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tables/table4.xml" ContentType="application/vnd.openxmlformats-officedocument.spreadsheetml.table+xml"/>
  <Override PartName="/xl/queryTables/queryTable4.xml" ContentType="application/vnd.openxmlformats-officedocument.spreadsheetml.queryTable+xml"/>
  <Override PartName="/xl/tables/table5.xml" ContentType="application/vnd.openxmlformats-officedocument.spreadsheetml.table+xml"/>
  <Override PartName="/xl/queryTables/queryTable5.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D:\INVESTIGACION LVM\P-PCC\TALLER 3\RSL\"/>
    </mc:Choice>
  </mc:AlternateContent>
  <xr:revisionPtr revIDLastSave="0" documentId="13_ncr:1_{6767D50D-FEAD-4362-B2E1-5F0173393531}" xr6:coauthVersionLast="47" xr6:coauthVersionMax="47" xr10:uidLastSave="{00000000-0000-0000-0000-000000000000}"/>
  <bookViews>
    <workbookView xWindow="-108" yWindow="-108" windowWidth="23256" windowHeight="12576" tabRatio="828" firstSheet="2" activeTab="8" xr2:uid="{30886892-7984-4C89-B17C-B30F83032E2B}"/>
  </bookViews>
  <sheets>
    <sheet name="SCOPUS" sheetId="2" r:id="rId1"/>
    <sheet name="WOS" sheetId="3" r:id="rId2"/>
    <sheet name="IEEE" sheetId="4" r:id="rId3"/>
    <sheet name="GOGLE ACADEMICO" sheetId="5" r:id="rId4"/>
    <sheet name="INTEGRADA" sheetId="1" r:id="rId5"/>
    <sheet name="ANALISIS DUPLICADOS" sheetId="7" r:id="rId6"/>
    <sheet name="ANALISIS DE PERTINENCIA" sheetId="10" r:id="rId7"/>
    <sheet name="ANALISIS DE ACCESIBILIDAD" sheetId="12" r:id="rId8"/>
    <sheet name="EVALUACIÓN FINAL ACCESIBLES" sheetId="13" r:id="rId9"/>
  </sheets>
  <definedNames>
    <definedName name="_xlnm._FilterDatabase" localSheetId="7" hidden="1">'ANALISIS DE ACCESIBILIDAD'!$A$1:$I$43</definedName>
    <definedName name="_xlnm._FilterDatabase" localSheetId="6" hidden="1">'ANALISIS DE PERTINENCIA'!$A$1:$H$149</definedName>
    <definedName name="_xlnm._FilterDatabase" localSheetId="5" hidden="1">'ANALISIS DUPLICADOS'!$A$1:$G$175</definedName>
    <definedName name="_xlnm._FilterDatabase" localSheetId="8" hidden="1">'EVALUACIÓN FINAL ACCESIBLES'!$A$1:$Y$19</definedName>
    <definedName name="DatosExternos_1" localSheetId="4" hidden="1">INTEGRADA!$A$1:$F$53</definedName>
    <definedName name="DatosExternos_1" localSheetId="0" hidden="1">SCOPUS!$A$1:$F$53</definedName>
    <definedName name="DatosExternos_2" localSheetId="1" hidden="1">WOS!$A$1:$F$113</definedName>
    <definedName name="DatosExternos_3" localSheetId="2" hidden="1">IEEE!$B$1:$F$6</definedName>
    <definedName name="DatosExternos_4" localSheetId="3" hidden="1">'GOGLE ACADEMICO'!$A$1:$C$6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2" i="13" l="1"/>
  <c r="T19" i="13" l="1"/>
  <c r="T18" i="13"/>
  <c r="T17" i="13"/>
  <c r="T16" i="13"/>
  <c r="T15" i="13"/>
  <c r="T14" i="13"/>
  <c r="T13" i="13"/>
  <c r="T12" i="13"/>
  <c r="T11" i="13"/>
  <c r="A51" i="12"/>
  <c r="T9" i="13"/>
  <c r="T6" i="13" l="1"/>
  <c r="T10" i="13"/>
  <c r="T5" i="13"/>
  <c r="T3" i="13"/>
  <c r="T8" i="13"/>
  <c r="T7" i="13"/>
  <c r="T4" i="13"/>
  <c r="A24" i="13"/>
  <c r="A26" i="13" s="1"/>
  <c r="A49" i="12"/>
  <c r="A155" i="10"/>
  <c r="A179" i="7"/>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98E797D-FB55-4B1C-B208-97FFEF34C44F}" keepAlive="1" name="Consulta - DATA GOGLE ACADEMICO" description="Conexión a la consulta 'DATA GOGLE ACADEMICO' en el libro." type="5" refreshedVersion="8" background="1" saveData="1">
    <dbPr connection="Provider=Microsoft.Mashup.OleDb.1;Data Source=$Workbook$;Location=&quot;DATA GOGLE ACADEMICO&quot;;Extended Properties=&quot;&quot;" command="SELECT * FROM [DATA GOGLE ACADEMICO]"/>
  </connection>
  <connection id="2" xr16:uid="{6AC56B32-7440-4DE7-872F-58D1F64BECC0}" keepAlive="1" name="Consulta - IEEE DATA" description="Conexión a la consulta 'IEEE DATA' en el libro." type="5" refreshedVersion="8" background="1" saveData="1">
    <dbPr connection="Provider=Microsoft.Mashup.OleDb.1;Data Source=$Workbook$;Location=&quot;IEEE DATA&quot;;Extended Properties=&quot;&quot;" command="SELECT * FROM [IEEE DATA]"/>
  </connection>
  <connection id="3" xr16:uid="{6A20A921-9DF7-47F0-83ED-EFC4B1B0D53D}" keepAlive="1" name="Consulta - scopus_data" description="Conexión a la consulta 'scopus_data' en el libro." type="5" refreshedVersion="8" background="1" saveData="1">
    <dbPr connection="Provider=Microsoft.Mashup.OleDb.1;Data Source=$Workbook$;Location=scopus_data;Extended Properties=&quot;&quot;" command="SELECT * FROM [scopus_data]"/>
  </connection>
  <connection id="4" xr16:uid="{A323231E-2571-4281-8B6B-207C3C8C4851}" keepAlive="1" name="Consulta - scopus_data (2)" description="Conexión a la consulta 'scopus_data (2)' en el libro." type="5" refreshedVersion="8" background="1" saveData="1">
    <dbPr connection="Provider=Microsoft.Mashup.OleDb.1;Data Source=$Workbook$;Location=&quot;scopus_data (2)&quot;;Extended Properties=&quot;&quot;" command="SELECT * FROM [scopus_data (2)]"/>
  </connection>
  <connection id="5" xr16:uid="{03884686-EE02-45AF-AA70-43F5185481E3}" keepAlive="1" name="Consulta - scopus_data (3)" description="Conexión a la consulta 'scopus_data (3)' en el libro." type="5" refreshedVersion="8" background="1" saveData="1">
    <dbPr connection="Provider=Microsoft.Mashup.OleDb.1;Data Source=$Workbook$;Location=&quot;scopus_data (3)&quot;;Extended Properties=&quot;&quot;" command="SELECT * FROM [scopus_data (3)]"/>
  </connection>
  <connection id="6" xr16:uid="{C789EAEC-B339-44FF-B51B-EF01F3D1E1D1}" keepAlive="1" name="Consulta - WOS-DATA" description="Conexión a la consulta 'WOS-DATA' en el libro." type="5" refreshedVersion="8" background="1" saveData="1">
    <dbPr connection="Provider=Microsoft.Mashup.OleDb.1;Data Source=$Workbook$;Location=WOS-DATA;Extended Properties=&quot;&quot;" command="SELECT * FROM [WOS-DATA]"/>
  </connection>
</connections>
</file>

<file path=xl/sharedStrings.xml><?xml version="1.0" encoding="utf-8"?>
<sst xmlns="http://schemas.openxmlformats.org/spreadsheetml/2006/main" count="4621" uniqueCount="674">
  <si>
    <t>Authors</t>
  </si>
  <si>
    <t>Title</t>
  </si>
  <si>
    <t>Year</t>
  </si>
  <si>
    <t>DOI</t>
  </si>
  <si>
    <t>Abstract</t>
  </si>
  <si>
    <t>Publisher</t>
  </si>
  <si>
    <t>Source</t>
  </si>
  <si>
    <t>Fraser J.</t>
  </si>
  <si>
    <t>Creating shared value as a business strategy for mining to advance the United Nations Sustainable Development Goals</t>
  </si>
  <si>
    <t>10.1016/j.exis.2019.05.011</t>
  </si>
  <si>
    <t>Mineral and metals produced from mining are critical components of goods and services used in society and are required to support the transition to a low carbon future. Yet serious and unresolved questions about the economic, environmental and social outcomes of mining remain. This has resulted in a lack of trust in the mining industry's ability to act in the best interests of society. In this viewpoint piece the opportunity for mining to rebuild trust by working collaboratively with others to advance the agenda of the United Nations Sustainable Development Goals (SDGs) is discussed. It is argued that business strategy is required to secure the SDGs and that the economic management strategy “creating shared value” could help mining establish a framework for identifying opportunities to improve socio-economic outcomes and related core business performance. Challenges to implementing the strategy are explored and three examples, mapped retrospectively to the SDGs, are offered to illustrate the potential of creating shared value as business strategy for mining companies to rebuild their social contract. © 2019 Elsevier Ltd</t>
  </si>
  <si>
    <t/>
  </si>
  <si>
    <t>Scopus</t>
  </si>
  <si>
    <t>Cosbey A., Mann H.</t>
  </si>
  <si>
    <t>Mining automation and shared value - Thinking through the new conundrum</t>
  </si>
  <si>
    <t>[No abstract available]</t>
  </si>
  <si>
    <t>Käpylä J.</t>
  </si>
  <si>
    <t>Value of collaboration: The opportunities and limits of shared value creation in the collaborative practices of mining</t>
  </si>
  <si>
    <t>This study examines the value of collaboration in the branch of mining and asks what kind of value can be expected from the collaborative practices of mining, and what are the opportunities and limitations of shared value creation. The research was conducted as an interview study (n=17) in the Finnish municipality of Sodankylä that has been a forerunner in Finland in developing collaborative practices with the mining industry. The study constructs a value typology, which illustrates the expected value of the collaborative practices in mining, and a framework to evaluate the value of collaboration. The results show that the value of collaboration consists of different dimensions, and that the value may be process, outputs and outcomes related, or relate to the productivity of value creation. In addition, the results reveal that there are two different perceptions of the potential value of collaboration: win-win and trade-off. In conclusion, it appears that the collaboration process itself can create value for all, but the collaboration cannot meet everyone's value expectations related to outputs and outcomes. Therefore, there are opportunities for shared value creation in the collaborative practices of mining, but it is not possible meet everyone's value expectations. Copyright © 2020 by SCITEPRESS - Science and Technology Publications, Lda. All rights reserved.</t>
  </si>
  <si>
    <t>Xing M., Awuah-Offei K., Long S., Usman S.</t>
  </si>
  <si>
    <t>The effect of local supply chain on regional economic impacts of mining</t>
  </si>
  <si>
    <t>10.1016/j.exis.2017.05.005</t>
  </si>
  <si>
    <t>This paper presents an approach, based on input-output analysis, for identifying critical commodities in a supply chain to guide a local procurement supply chain management strategy aimed at creating shared value and more sustainable outcomes. The Missouri stone mining and quarrying industry is used to illustrate the approach. The work shows that the approach can be used to produce a ranked list of critical commodities, which can then be used to guide decisions to build local capacity to create shared value. For the Missouri stone mining and quarrying industry, there are 89 backward commodities. The proposed method predicts potential change in local supply of $1 million or more for each of 18 of these commodities. In particular, enhanced local procurement of tires; securities, commodity contracts, investments, and related services; and transportation have the highest potential impacts on the Missouri economy. There are 30 commodities which cannot be used to target shared value creation through improved local procurement because there are negligible imports into the Missouri stone mining and quarrying sector or exports out of Missouri. © 2017 Elsevier Ltd</t>
  </si>
  <si>
    <t>Fraser J., Bat-Erdene Z., Lyons J., Kunz N.</t>
  </si>
  <si>
    <t>Local procurement, shared value, and sustainable development: A case study from the mining sector in Mongolia</t>
  </si>
  <si>
    <t>10.1002/bsd2.193</t>
  </si>
  <si>
    <t>In emerging economies, tension can arise between the pursuits of economic development to alleviate poverty versus the protection of cultural traditions. In Mongolia, for example, efforts to expand the economy through the development of mineral resources have raised understudied questions about how to accommodate the economic benefits of mining without compromising traditional ways of life. In this case study, we consider the complex and cascading challenges confronting mining, traditional livelihoods, and sustainable development. Semi-structured interviews with 62 participants over a 3-year period were used to investigate the role the corporate strategy of local procurement to create shared value could have in reducing tensions in a remote region where mineral exploration and mine development is underway. The findings provide insight to the barriers and opportunities for company-initiated local procurement practices that contribute to locally led sustainability initiatives and community resilience in emerging economies. © 2021 ERP Environment and John Wiley &amp; Sons Ltd.</t>
  </si>
  <si>
    <t>The impact of a strong local supply chain on regional economic impacts of mining</t>
  </si>
  <si>
    <t>While mines generally focus on achieving operational efficiency, creating shared value for all stakeholders is also a management goal. This includes taking a holistic view of their supply chains and increasing local participation. This paper examines the role of supply chain management in mine management; in particular the effect of a strong local supply chain on regional economic impacts. Using input-output analysis, the impact of a local supply chain on a mining sector's regional economic impact is examined by increasing local sourcing (increasing local purchase percentage - LPP) for 10 key commodities. An approach, based on multipliers and excess local capacity is used to identify key commodities. The impacts examined are sales, employment, labor income, and value added. The work is illustrated with stone mining and quarrying in Missouri. Ten percent increases in LPP of the key commodities, in this example, result in $4.1 million additional impact on the Missouri economy. This work can provide insight on how to better create shared value for all stakeholders. Copyright © 2015 by SME.</t>
  </si>
  <si>
    <t>Wårell L.</t>
  </si>
  <si>
    <t>Mineral deposits safeguarding and land use planning—the importance of creating shared value</t>
  </si>
  <si>
    <t>10.3390/resources10040033</t>
  </si>
  <si>
    <t>During the last few decades many European countries have developed policies directed towards mineral deposit safeguarding. However, as other land uses often are in conflict with mineral deposit safeguarding, the implementation of these policies is many times more difficult in practice. The aim of this paper is to investigate the link between land use planning and mineral resources, when using a shared value perspective. The analysis is focused on the mineral-rich Nordic countries— Sweden, Norway and Finland—and a number of mining projects are analyzed. The analysis rests in Porter and Kramer’s arguments for the importance of creating shared values. The results indicate that a shared value perspective has been present in the analyzed case studies, as many of the key ways for creating shared value are identified in the projects. This illustrates the importance of linking social value to economic value in mining projects, even if this is not clearly stated in the relevant legislation. As it is often the unpredictability of the regulatory framework that hinders mineral extraction, it is suggested that Social Impact Assessments (or similar) are formalized in the regulatory framework to ensure that social value is linked more clearly to the land use process related to access to minerals. © 2021 by the author. Licensee MDPI, Basel, Switzerland.</t>
  </si>
  <si>
    <t>Saenz C.</t>
  </si>
  <si>
    <t>Creating shared value using materiality analysis: Strategies from the mining industry</t>
  </si>
  <si>
    <t>10.1002/csr.1751</t>
  </si>
  <si>
    <t>Materiality reflects an organization's significant social, economic, and environmental impacts, together with their influence on stakeholders' assessments and decisions. The Global Reporting Initiative's G4 Guidelines describe a four-step process for an organization to follow to determine the specific content to be included in its social responsibility report. However, there are no recommendations regarding what types of strategies should be used for each social issue depending on their materiality. The main aims of this paper are to explain the material issues and to identify what creating shared value (CSV) strategies can be applied to address each social issue according to a materiality analysis. For this purpose, a sample of 27 mining companies is obtained. Based on secondary sources, a content analysis is prepared. The resulting framework provides CSV theory with a guide to what CSV strategy is recommended according to the location of each social issue in the materiality matrix. © 2019 John Wiley &amp; Sons, Ltd and ERP Environment</t>
  </si>
  <si>
    <t>Brereton D.</t>
  </si>
  <si>
    <t>Is the seeming paradox resolvable? Some reactions to professor hodge's paper</t>
  </si>
  <si>
    <t>10.1016/j.jclepro.2014.08.100</t>
  </si>
  <si>
    <t>The increase in mining-related social conflict around the globe can only be partly attributed to broader societal factors such as communities becoming more assertive, empowered and connected. The aggressive growth strategies of mining companies have also been a contributing factor, as this has taken them into areas which are socially and politically more challenging and has increased the potential for conflict with other land users. While mining companies may have embraced the language of 'trust', 'shared value' and 'partnership', they remain locked into a business model that periodically threatens these values. Given the constraints of this business model, there has to be a practical focus on creating stronger external, as well as internal, drivers for companies to improve how they engage with communities and other stakeholders. © 2014 Elsevier Ltd. All rights reserved.</t>
  </si>
  <si>
    <t>Leitão J., Rodrigues M., Rodríguez-Carrasco J.M.</t>
  </si>
  <si>
    <t>Glocal corporate social responsibility and co-creation of shared values in the mining industry</t>
  </si>
  <si>
    <t>10.1504/EJIM.2021.117517</t>
  </si>
  <si>
    <t>This paper studies how in mining multinationals the shareholders' perspective of the creation of economic value combines with social and environmental values in the perspective of the local community, following a glocal corporate social responsibility founded on a simultaneous exercise of shared values co-creation. To do so, a case study is presented about a mining subsidiary in Portugal, in two historical periods where changes in capital ownership and governance were recorded. The results show that from the shareholders' perspective, in the subsidiary studied, strict adherence to the host country's legislation was observed. From the local community's perspective, some social investment was found, but less than that expected by private and public entities at the local level. Copyright © 2021 Inderscience Enterprises Ltd.</t>
  </si>
  <si>
    <t>Khubana T., Rootman C., Smith E.E.</t>
  </si>
  <si>
    <t>How to create Shared Value in mining organisations</t>
  </si>
  <si>
    <t>10.4102/sajbm.v53i1.2907</t>
  </si>
  <si>
    <t>Purpose: The study investigated the perceptions of Shared Value (SV) and its antecedents and outcomes within the mining industry in South Africa. Design/methodology/approach: After conducting a literature overview of the South African mining industry and theories linked to SV, a hypothesised model of the study was developed. This study used a quantitative research methodology. An explanatory hypothesis-generating approach was employed through an empirical investigation using the survey method. The survey items were self-developed based on hypothesised variables. The study's respondents were identified via non-probability sampling, namely convenience and snowball sampling. A total of 340 respondents participated in the study. Results/Findings: The empirical results confirmed that automation and employment conditions are the antecedents of SV in the mining industry. The study illustrated three approaches of SV: reconceiving the products or services and markets, reimagining value chain productivity and development of the enabling environment. Furthermore, the study revealed competitive advantage and sustainability performance as the outcomes of SV in the mining industry in South Africa. Practical implications: The study contributes by making practical recommendations to the mining industry role players on how to increase SV and improving competitiveness and sustainability performance whilst increasing economic prosperity by resolving social and environmental issues that are of mutual interest to stakeholders. Originality/value: The study fills a knowledge gap on SV in South Africa because of limited national mining studies. Furthermore, as SV is a novel and significant advancement in management sciences, the study is a valuable resource for SV decision-making across industries © 2022 Sabinet. All rights reserved.</t>
  </si>
  <si>
    <t>Owen J.R., Kemp D., Marais L.</t>
  </si>
  <si>
    <t>The cost of mining benefits: Localising the resource curse hypothesis</t>
  </si>
  <si>
    <t>10.1016/j.resourpol.2021.102289</t>
  </si>
  <si>
    <t>Local resource curse problems epitomize the difficult interface dynamics confronting resource developers and host communities. These problems centre on the opportunity costs that local people encounter due to their proximity to resource development projects. Our fundamental objection is the working assumption – and in some cases the proposition – that people are getting something for nothing. In this paper we challenge two persistent ideas in the resource economics literature. First, that resource curse problems occur primarily, if not exclusively, at the national level, and second, that mining benefits are cost neutral to communities. We argue that pro-industry constructs such as ‘shared value’ and ‘shared benefit’ are detrimental to the study of local resource economies, and in particular, the examination of cost-benefit scenarios in resource enclaves. Our aim in this paper is to draw attention to local resource curse problems. These are effects that involve significant opportunity costs for local communities as a result of their direct participation or near proximity to large-scale resource projects. © 2021</t>
  </si>
  <si>
    <t>Buddu A., Scheepers C.B.</t>
  </si>
  <si>
    <t>CSR and shared value in multi-stakeholder relationships in South African mining context</t>
  </si>
  <si>
    <t>10.1108/SRJ-04-2020-0129</t>
  </si>
  <si>
    <t>Purpose: Mining is surrounded by controversy, in spite of corporate social responsibility (CSR) projects. This study aims to explore the theory on CSR and shared value (SV) and identified a gap in an approach to implementing CSR and SV. Perceptions of multi-stakeholder relationships in the South African mining context were elicited. Design/methodology/approach: A qualitative research design included 17 semi-structured interviews with 3 stakeholder groups, including members of the community, government representatives and mining management and secondary data of company documents on CSR. Findings: The qualitative research revealed important gaps between CSR and SV theoretical frameworks, normative ethical approaches and operationalizing of these at the mine to the detriment of effective multi-stakeholder relationships. Practical implications: Mines have to engage with the community and government stakeholders proactively and build relationships. Social implications: Ethical normative approaches have to be considered. Government has to take note of this study’s findings with regards to negative consequences of institutionalized CSR for trust between mines and communities. Originality/value: The literature review differentiates theoretically between normative and instrumental stakeholder theory, philanthropic and business case CSR, SV and their implicit normative ethical approaches. The semi-structured interviews revealed legacy issues and lack of engagement between mine and community as main barriers to multi-stakeholder relationships and raised important questions on normative ethical approaches to CSR and SV. The direct and indirect barriers by government, community and mine management are identified and differentiated. © 2020, Emerald Publishing Limited.</t>
  </si>
  <si>
    <t>Baskaran G.</t>
  </si>
  <si>
    <t>Firms’ approach to mitigating risks in the platinum group metals sector</t>
  </si>
  <si>
    <t>10.1007/s13563-021-00249-4</t>
  </si>
  <si>
    <t>With platinum prices declining due to a seismic demand shift and firms grappling with the high cost of labor and prolonged production-stopping labor strikes, the financial sustainability of platinum group metal (PGM) firms has come under duress since 2012. This article seeks to understand how mining firms have reshaped their strategies to ensure financial sustainability while also meeting external expectations of increasing shared-value outcomes by assessing how firms are deploying buffers and bridges. Firms use buffers when they seek to protect core business activities from supply-side and demand-side volatilities by shifting their overall business strategy and bridges to conform with external expectations of improving shared-value outcomes. The article constructs a case study using five sets of data to assess (i) what supply and demand shocks firms are facing; (ii) how they are reshaping their strategies and undertaking activities to protect the firm from these shocks; (iii) what challenges firms face with reaching shared-value outcomes; and (iv) how firms are undertaking activities to improve shared-value outcomes. This article finds that although buffering activities have been successful at increasing the financial sustainability of mining activities, bridging activities have been less successful given that royalties are vulnerable to maladministration, the impact of corporate social investments often short-lived, and insular and local procurement is limited to low-value-added activities, particularly in the context of mechanization. This article seeks to contribute to the body of literature on how extractive firms are responding to supply and demand shocks and argues that a paradigm shift may be necessary in which traditional bridging activities become part of protecting core business activities to ameliorate the risk of losing a firm’s social license to operate. © 2021, The Author(s).</t>
  </si>
  <si>
    <t>Fraser J., Bat-Erdene Z., Kunz N.C.</t>
  </si>
  <si>
    <t>Social license needs business strategy</t>
  </si>
  <si>
    <t>10.1016/j.exis.2020.10.007</t>
  </si>
  <si>
    <t>Mining executives rank social license as the top business risk facing the sector and companies use the term “social license” ubiquitously. However, long-standing questions related to the concept remain unanswered and traditional approaches to achieving social license, such as philanthropic investment and corporate social responsibility, can prove ineffective. To achieve measurable outcomes that deliver socio-economic value business strategy is required. The work Canadian company Erdene Resource Development has done to support its exploration projects in a remote region of Mongolia offers an example of a different approach to social license. The company's objective is to find points of intersection between company and communities of interest and then work collaboratively with stakeholders to address areas of mutual interest. Anchored by business strategy to create shared value, this approach supports community development and social license. © 2020</t>
  </si>
  <si>
    <t>Krause S., Drusche O., Kretschmann J.</t>
  </si>
  <si>
    <t>CIRCULAR BUSINESS MODEL INNOVATION IN MINING: TOWARDS A SECTOR-SPECIFIC FRAMEWORK</t>
  </si>
  <si>
    <t>Mining companies are caught between the growing international relevance of ESG (Environmental, Social and Governance) investments and the need to secure their “social license to operate” by considering the needs of their stakeholders. In the search for sustainable business models, the concept of the circular economy (CE) is gaining momentum among practitioners and scholars, as it enables the creation of shared value and thus strengthens the trust of investors and stakeholder relationships. However, there is a lack of a sector-specific CE framework providing guidance to decision-makers in evaluating promising activities. A gap, which this contribution aims to address. Copyright © 2022 by SME.</t>
  </si>
  <si>
    <t>Dunbar W.S., Fraser J., Reynolds A., Kunz N.C.</t>
  </si>
  <si>
    <t>Mining needs new business models</t>
  </si>
  <si>
    <t>10.1016/j.exis.2019.07.007</t>
  </si>
  <si>
    <t>we argue that the prevailing business model within the mining sector is no longer fit-for-purpose. Despite the myriad of technical challenges facing the sector, the ability to meet social expectations has emerged as the sector's leading risk to future business. This change in operating context will demand a new business model that supports the effective management of both high social and technical complexity through creating, capturing and delivering value to a broad range of stakeholders including local communities, rights-holders, shareholders and host governments. The prevailing business model of the mining sector is described and its deficiencies for this new operating context are identified. An alternative business model is proposed which would reframe the industry's value proposition, using local procurement to illustrate how mining companies can leverage past successful business strategies to drive additional value. © 2019 Elsevier Ltd</t>
  </si>
  <si>
    <t>Rogers W.P., Kahraman M.M., Drews F.A., Powell K., Haight J.M., Wang Y., Baxla K., Sobalkar M.</t>
  </si>
  <si>
    <t>Automation in the Mining Industry: Review of Technology, Systems, Human Factors, and Political Risk</t>
  </si>
  <si>
    <t>10.1007/s42461-019-0094-2</t>
  </si>
  <si>
    <t>In the opinion of these authors, technology alone can never give an organization an edge over competitors or provide an industry step change. However, history has shown that technology applied with correct logistics and strategy makes a significant difference. Never has the minerals industry faced such daunting challenges and been in such need of a step change. Application of autonomous systems has been steadily increasing in the minerals industry. Automation technology has changed the mining value chain from exploration to mineral processing and refining. The future state will only see additional in-roads of automation into more processes and the whole system design. To better understand the near-future potential of automation, it is useful to explore and review the current state of automation in minerals development. A review of the state of automation research is given. The review will consider three critical areas: automation technology, system’s engineering and management processes around automation, and the role of human factors engineering in automated and semi-automated systems. The review ends with a discussion on the social and political risks of automation in terms of shared value and sustainable development. © 2019, Society for Mining, Metallurgy &amp; Exploration Inc.</t>
  </si>
  <si>
    <t>Bergquist A.-K., Lindmark M.</t>
  </si>
  <si>
    <t>Sustainability and Shared Value in the Interwar Swedish Copper Industry</t>
  </si>
  <si>
    <t>10.1017/S0007680516000374</t>
  </si>
  <si>
    <t>This study of the Swedish-based mining company Boliden examines the proactive strategies it adopted to deal with the potential for severe environmental problems associated with the establishment of its large copper smelter in the 1920s. The article demonstrates how international networks, personal experience, and knowledge transfer from the U.S. copper industry help to explain the importance given to environmental issues by the Swedish industrialists. It is suggested that the main explanation for the proactive stance of the Swedish managers is that they perceived excessive pollution as working against creating a profitable and sustainable business. This case provides compelling evidence that firms pursuing an agenda focused on earning profits can still deliver environmental innovation and value to the local community, compatible with the concept of creating shared value. © The President and Fellows of Harvard College 2016.</t>
  </si>
  <si>
    <t>Lane A., Ndlovu J.</t>
  </si>
  <si>
    <t>The promise of Africa</t>
  </si>
  <si>
    <t>Africa is ripe with opportunity for the mining industry. The continent has large, and relatively unexplored mineral deposits, and recent high economic growth rates have meaningfully improved the political, economic, and infrastructural environments. However, these opportunities are accompanied by significant risks, including resource nationalism, uncertain regulation, corruption, and continuing political instability (up to and including war). Forward-looking companies actively manage these risks by creating a sense of shared purpose with the countries and communities that own the resources, using tools such as stakeholder analysis, local narratives, scenario planning, and constituency engagement. They also measure socio-economic impact to insure the creation and demonstration of shared value.</t>
  </si>
  <si>
    <t>Mining companies and communities: Collaborative approaches to reduce social risk and advance sustainable development</t>
  </si>
  <si>
    <t>10.1016/j.resourpol.2018.02.003</t>
  </si>
  <si>
    <t>In the past 15 years progress has been made advancing sustainability in the mining sector. Yet mining-community conflict continues to grow. While the causes of conflict are often complex and interwoven, water is a frequent trigger of mining-community tension. Mineral resources are often found in areas of water scarcity and in regions susceptible to climate change. Furthermore, mining requires substantial volumes of water for operations. Competition with communities and other industrial users for this increasingly scarce resource, gives rise to questions about whether mining can yield sustainable outcomes. This paper investigates a hypothesis that it is possible to deliver more sustainable outcomes than those offered by traditional engagement and corporate social responsibility strategies if mining companies seek to resolve problems shared by both company and community, for example water supply. A comparative analysis of two mining projects in the resource-rich region of Arequipa, Peru is employed to consider whether creating shared value may yield more sustainable outcomes than traditional corporate social responsibility approaches, may reduce conflict between mining companies and communities, and advance the agenda of the UN Sustainable Development Goals. © 2018 Elsevier Ltd</t>
  </si>
  <si>
    <t>Sammet A.M.</t>
  </si>
  <si>
    <t>Social cohesion beyond borders: Does management of mining resources promote social cohesion and regional integration? Lessons from Canada and Mexico</t>
  </si>
  <si>
    <t>10.3167/reco.2014.040103</t>
  </si>
  <si>
    <t>This contribution analyzes whether the transboundary use of mineral resources by Canadian companies contributes to local and regional cohesion. The analysis is based on documental reviews, a fi eld visit, and conversations with stakeholders of Canadian mining projects in Mexico. The results strongly suggest that, despite the benefi ts that are advertised in the discourses of the Canadian and Mexican governments, this economic relationship is not fostering social cohesion as would be expected. Rather than helping dispossessed sectors of Mexican society satisfy their basic needs, the lack of social responsibility on the part of national governments and some transnational mining companies is generating numerous environmental and social impacts and is resulting in violations of human and indigenous people's rights. This situation, however, is fostering social cohesion through shared values among dispossessed communities in Mexico, and between them and various civic, human rights, and environmental organizations in Canada.</t>
  </si>
  <si>
    <t>Odell S.D.</t>
  </si>
  <si>
    <t>Hydrosocial displacements: Sources and impacts of collaboration as a response to water conflict near three Chilean mines</t>
  </si>
  <si>
    <t>10.1016/j.resourpol.2021.102305</t>
  </si>
  <si>
    <t>Industry and scholarly attention to Corporate Social Responsibility (CSR), Social License to Operate (SLO) and Creating Shared Value (CSV) has contributed to the emergence of collaboration between mining stakeholders as a desirable response to conflict over water. This article examines why and how new collaborative mechanisms have emerged in practice, and with what effect on socio-environmental dynamics in communities under pressure from the impacts of mining and climate change. The research is based on qualitative fieldwork among civil society, the private sector, and the public sector near the Escondida, Los Pelambres, and Andina mines in Chile, as well as among national-level representatives of each of these stakeholder groups in Santiago. Results indicate that companies’ discursive emphasis on collaboration reflects actual changes in industry practice that are an improvement of community relations methods. However, the ways this collaboration is currently carried out may result in a transformation and displacement of harms at the root of conflict, rather than permanent solutions to them. Whether, how, and where harms are transformed and displaced depend upon the interaction of geographical and social factors, with the negative impacts of mining tending to flow downstream and/or from more powerful to less powerful communities. These findings are conceptualized in a framework of “hydrosocial displacements,” which adds explanatory and predictive capacity to scholarship in political ecology on the hydrosocial cycle. In addition, the framework offers a policy tool for stakeholders to assess the context of water conflicts and achieve solutions—rather than displacements—of their causes. © 2021 Elsevier Ltd</t>
  </si>
  <si>
    <t>Farrahi K., Zia K.</t>
  </si>
  <si>
    <t>Trust reality-mining: evidencing the role of friendship for trust diffusion</t>
  </si>
  <si>
    <t>10.1186/s13673-016-0085-y</t>
  </si>
  <si>
    <t>Value sensitive design is driven by the motivation of making social and moral values central to the development of ICT systems. Among the most challenging concerns when imparting shared values like accountability, transparency, liberty, fairness and trust into information technology are reliable and comprehensive formal and computational models of those values. This paper, educated by trust theories and models from cognitive science, social sciences and artificial intelligence, proposes a novel stochastic computational model of trust, encapsulating abstractions of human cognitive capabilities and empirically evidenced social interaction patterns. Qualitative and quantitative features of trust are identified, upon which our formal model is phrased. Reality mining methods are used to validate the model based on a real life community dataset. We analyze the time-varying dynamics of the interaction and communication patterns of the community, consider varying types of relationships as well as their symmetry. Social network data analysis shows that our model better fits the evolved friendships compared to a well designed synthetic trust model, which is used as the baseline. © 2017, The Author(s).</t>
  </si>
  <si>
    <t>Oliveri V.A., Porter G., Davies C., James P.</t>
  </si>
  <si>
    <t>The Juukan Gorge destruction: a case study in stakeholder-driven and shared values approach to cultural heritage protection</t>
  </si>
  <si>
    <t>10.1108/JCHMSD-12-2021-0208</t>
  </si>
  <si>
    <t>Purpose: In 2020, mining activity by Rio Tinto destroyed rock caves in Western Australia's Juukan Gorge that are considered sacred sites by the First Nation Peoples of that area, the Puutu Kunti Kurrama and Pinikura (PKKP) Peoples. This paper examines the public response to the damage caused at this culturally sensitive site and identifies cultural heritage protection strategies that emerged in the aftermath of this catastrophic event. Design/methodology/approach: This research applies a qualitative case study method and analysis of open-sourced official policy documents, media reports and published institutional statements. Findings: The research identified specific cultural heritage protection strategies, including stakeholder-driven advocacy and shared values approach to business practices to help foster a greater appreciation of the connections between people, objects and lands. Whilst the mining activities were considered lawful, significant gaps in the legislation to protect heritage sites were also exposed. Originality/value: Using a recent case that occurred in 2020, this paper unpacks how the motivations for accessing minerals can override cultural sensibilities and legal/ethical frameworks established to protect cultural heritage. This paper brings to light the liabilities associated with the mining industry when operating in a culturally significant environment where appropriate due diligence to manage cultural heritage is not thoroughly applied. The paper highlights the role the community can play in demanding improved corporate social responsibility which can, in turn, act as a strategy for cultural heritage protection. © 2022, Emerald Publishing Limited.</t>
  </si>
  <si>
    <t>Merma Y.P.C.</t>
  </si>
  <si>
    <t>An innovation management approach for the digital transformation of industries maturity assessment: Case studies in the peruvian mining</t>
  </si>
  <si>
    <t>Mining is one of the main sectors of global industry; its considerable contribution to GDP, its exploration and integration projects with other economic sectors get attraction in many knowledge fields. Accurately the strategic vision for the Bicentennial looks for the consolidation of this activity in Peru. Although in recent years it has traditionally been understood that production processes miners result in commodities; there are a series of stages in the mining operation where there are various changes, reductions and transformations based on the extracted land; and that many times are not considered as an aspect of value aggregate. Thus, a key factor in understanding the technological assimilation of this activity is the recognition of Key Process Areas (KPAs) from Digital Transformation. The objective of this work is to propose a Maturity Model (MM) for Digital Transformation of Industries (IDX) according to the principles of Innovation Management (IM) and its respective applications in a specific sector. The research methodology has a character descriptive and qualitative, based on Case Studies in seven Peruvian mining companies. The unit of analysis of the study is the maturity assessment of IDX in Peruvian mining. The main research questions are: What kind of KPAs related to IM was necessary to include for the construction of the IDX MM? In what maturity level of IDX are the Peruvian mining companies? As results, the additional KPAs for the MM involved innovative capabilities instead of an innovation management framework such as: Resource Efficiency, Operational efficiency and Shared Value. On the other hand, mostly mining companies have developed different maturity levels during its IDX process. © 2020 Towards the Digital World and Industry X.0 - Proceedings of the 29th International Conference of the International Association for Management of Technology, IAMOT 2020. All rights reserved.</t>
  </si>
  <si>
    <t>Kang I., Lee S., Choi J.</t>
  </si>
  <si>
    <t>Using fuzzy cognitive map for the relationship management in airline service</t>
  </si>
  <si>
    <t>10.1016/j.eswa.2003.10.012</t>
  </si>
  <si>
    <t>This paper proposes the usage of fuzzy cognitive map (FCM) for the management of relationships among organizational members in airline service. The main task of relationship management demands consideration of the complex causal relationship among conflict, communication, balanced power, shared values, trust, and cooperation. It is difficult even for experts in organizational behavior to cognitively predict the causal effect of one factor on the others. FCM is used to describe the inference process for the relationship management in airline service. Initially, structural equation models are used for identifying relevant relationships among the factors and indicating their direction and strength. A standardized causal coefficient is then used to create a cognitive map illustrating the effect of the status of one component on the status of another component. The cognitive map provides preliminary insights into the direction of relationship management toward maximizing effectiveness of airline service. © 2003 Published by Elsevier Ltd.</t>
  </si>
  <si>
    <t>Guyot S., Saumon G.</t>
  </si>
  <si>
    <t>Aestheticising the blackfoot valley (Montana, USA), or how to reconcile the mining frontier and the eco-frontier [La mise en art de la Blackfoot Valley (Montana, USA) ou comment (ré) concilier le front minier et le front écologique?]</t>
  </si>
  <si>
    <t>10.4000/rga.3738</t>
  </si>
  <si>
    <t>This article presents a Rocky Mountain valley in the state of Montana (USA), a central symbolic space of the American West that is heavily marked by the identity-charged notions of “wilderness” and “frontier”. With a rich history in mining, logging and ranching benefitting pioneers, the Blackfoot Valley today is an excellent example of the frontline between this extractive history (which is not entirely past) and nature conservation, a genuinely active ecofrontier initiated at the federal, state, local and individual levels. Varying representations and appropriations of mountain areas tend to create socio-economic divisions in the valley’s population. An entirely private, site-specific art project (Blackfoot Pathways: Sculpture in the Wild) creates the possibility of offering an alternative resource to be shared by eco-gentrifiers and a local population adjusting to a post-extractive order, and indeed its site-specific works resonate with both the valley’s mining past and its untamed nature. Does this project mean that there are shared values in this rural space undergoing strong social change? And although it does make it possible to spatially reconcile a mining frontier on its way to heritagisation with a vibrant ecofrontier, will it really help reconcile mountain-dwelling populations with very different socioeconomic trajectories over the long term? © 2017, Armand Colin. All rights reserved.</t>
  </si>
  <si>
    <t>Ai S., Du R.</t>
  </si>
  <si>
    <t>Alliance-based model of knowledge creation and innovation: The case of EI-log development</t>
  </si>
  <si>
    <t>10.1109/WICOM.2007.1357</t>
  </si>
  <si>
    <t>This paper proposes a new pattern of knowledge creation and innovation in a purposeful, firm-centered, multiparty involved, collaborative system, as an alternative to a firmalone one. Using the case of the EI-Log development project in oil industry, we build a model of alliance-based, integrated knowledge creation and innovation. Our model suggests that the innovation process can be effectively organized as an integrated process of collaborative-learning and collaborativecreation driven by the shared values and common benefits. We conclude by offering some theoretical and empirical implications. © 2007 IEEE.</t>
  </si>
  <si>
    <t>Adebayo E., Werker E.</t>
  </si>
  <si>
    <t>How much are benefit-sharing agreements worth to communities affected by mining?</t>
  </si>
  <si>
    <t>10.1016/j.resourpol.2020.101970</t>
  </si>
  <si>
    <t>Benefit-sharing agreements (BSAs) determine how resource extraction companies and stakeholder communities share the economic value created by extractive activities. Besides direct financial compensation, BSAs can include preferential access to contracting opportunities for local firms and promises of direct employment for local individuals. Quantifying potential BSA benefits can have practical value for communities entering into BSA negotiations and or monitoring the implementation of agreements. This paper seeks to demonstrate that BSAs can be quantitatively modeled by estimating the expected size of net benefits from two BSAs: the Ahafo gold mine in Ghana, and the Mary River iron ore mine in Nunavut, Canada. We calculate net benefits at the time of the BSA's negotiation by estimating the gains in financial transfers, jobs, and contracting opportunities that accrue to members of the affected communities, relative to a counterfactual of the mining project occurring in the absence of the BSA, and report the relative contribution from each category of benefits. Adding up the net benefits across the three categories, we find that in the Ahafo case the impacted community's discounted benefits from the BSA amount to 1.08% of the estimated life-of-mine revenue and 2.10% in the Mary River case, with the primary contributions coming from jobs and financial transfers respectively. © 2021 The Authors</t>
  </si>
  <si>
    <t>Devenin V.</t>
  </si>
  <si>
    <t>Collaborative community development in mining regions: The Calama Plus and Creo Antofagasta programs in Chile</t>
  </si>
  <si>
    <t>10.1016/j.resourpol.2018.10.009</t>
  </si>
  <si>
    <t>The mining industry is widely criticized for its corporate community development strategies, which led to accusations of greenwash and low social legitimacy. This problem identified led to the following research question: What model of community relations allows companies to generate shared value, in a broad sense, and create long-term relationships with communities? In order to answer the question posed, this paper explores the innovative experiences of the Calama Plus and Creo Antofagasta programs in the Antofagasta region of Chile. Calama Plus is an ongoing public-private program (2012–2025) established to combat declining standards of living in the city. Creo Antofagasta is also an ongoing public-private program (2013–2035), which is designed to confront the challenges of rapid growth in the city. Based on these two case studies, their underlying model (i.e., the collaborative community development model) was systematized for this study. The main innovative aspects of the model are its focus on the long-term, its concentration on territory- oriented projects, and its multi-stakeholder governance structure. The latter characteristic implies a collaboration between several companies and even between competitors. Drawing on a collaborative governance framework, the aim of this paper is to extensively describe the companies’ perspective on the following: the innovative aspects of the model, the drivers required for companies to participate, how companies can specifically contribute to these programs, and its critical management issues. New drivers and critical management issues are identified and discussed in this research, which represent a contribution to the collaborative governance framework. Since the Calama Plus and Creo Antofagasta programs’ focus is long-term, ending in 2025 and 2035 respectively, their impact has not been evaluated. For this reason, we include a discussion on the cumulative impact assessment perspective needed for these collaborative community development programs, placing particular attention on the controversial relationship between mining and local development. This approach is based on the assessment of cross-sector partnership results, its impact on the balance of social, environmental and economic capitals, and on the creation of broadly shared value in terms of long-term socio-economic capability building. Finally, policy implications and the potential for applying this model to other contexts are also discussed. © 2018</t>
  </si>
  <si>
    <t>Jurgelevicius A., Tvaronaviciene M.</t>
  </si>
  <si>
    <t>Assessing the impact of human capital's structure on high value-added economic sectors in european countries: Illustration of mining industry</t>
  </si>
  <si>
    <t>10.46544/AMS.v26i1.09</t>
  </si>
  <si>
    <t>The aim of the research was to assess the impact of a new structure of human capital on high value-added economic sectors in European countries. The conducted theoretical and empirical research has shown that the proposed new concept of human capital has a place to be. Three dimensions of human capital, such as quality, quantity and value, have different impacts on different sectors of European economies. Based on empirical data, the multiple linear regression model was chosen as a method that the best-fit structure of the data collected. The proposed econometric model revealed that the value of human capital is the most important component among three having very close statistical interconnections with qualitative dimensions. It was researched that Scandinavian countries scored the highest level of value dimension of human capital as well as high value-added in the economy. Open, trusted, tolerant, culturally diverse societies create preconditions for a rise for creative culture, which is a source for the formation of technological innovations and adaptation in high value-added economic sectors. Moreover, because of this value-added chain, technological innovations penetrate traditional industries as mining brings the reduction of cost, the increase in productivity and value-added, safety, and shared value in society through environmental issues. © 2021 by the authors.</t>
  </si>
  <si>
    <t>Awuah-Offei K., Que S., Rehman A.U.</t>
  </si>
  <si>
    <t>Evaluating mine design alternatives for social risks using discrete choice analysis</t>
  </si>
  <si>
    <t>10.3390/su13168700</t>
  </si>
  <si>
    <t>As with other engineering design tasks, mine design involves setting design objectives and constraints (the feasible solution space) and finding the optimal design alternative. Mine engineers often struggle to incorporate the preferences of local community members into their evaluation of mine design alternatives because the mining literature lacks tools to quantify such risks during mine planning. This paper presents an approach to evaluate community acceptance (i.e., community preferences for the alternatives) using discrete choice models and decision-based design during mine planning. Using discrete choice models and a rigorous framework, engineers can estimate the cost of social risks as a function of the probability that individuals in the host community will prefer a particular design alternative. They can then estimate the overall utility of a particular design alternative to the project proponents. This paper illustrates the proposed approach with a strategic mine planning exercise for a gold mine. The framework can be a useful tool for designing mines for sustainability, if combined with effective community engagement and management’s commitment to creating shared value. © 2021 by the authors. Licensee MDPI, Basel, Switzerland.</t>
  </si>
  <si>
    <t>Verlaan P.A.</t>
  </si>
  <si>
    <t>The international marine minerals society's code for environmental management of marine mining</t>
  </si>
  <si>
    <t>10.23919/oceans.2011.6106970</t>
  </si>
  <si>
    <t>Initiated by the International Marine Minerals Society (IMMS) following a request by the marine mining industry at the 2000 Underwater Mining Institute (UMI) and adopted in 2001 following extensive and wide-ranging consultation, the Code for Environmental Management of Marine Mining (the Code) anticipates and integrates environmental considerations for responsible marine mining. The Code is needed because little environmental regulation of marine mining exists, especially beyond the territorial sea and, other than the work by the International Sea Bed Authority, almost none in any marine areas beyond national jurisdiction. This regulatory lacuna persists despite the mandatory and unqualified requirement under international law for states "to preserve and protect the marine environment" (Article 192; 1982 UN Convention on the Law of the Sea (LOSC)). This obligation applies everywhere, regardless of the nature of the activity or its location. It requires States to ensure compliance by all entities, including companies, operating under their jurisdiction or control. The Code seeks to complement national and international marine mining environmental regulations where they exist, and to provide environmental principles and guidelines where these are absent or could be improved. Where the Code sets higher standards than those legally required, following those higher standards and striving to improve the legally binding requirements are encouraged. Thus the Code shoulders marine environmental protection duties for marine mining that international law assigns to but mostly remain unmet by States. Comprised of Environmental Principles and Operating Guidelines, the Code sets broad directions in the context of shared values, rather than prescribing specific practices. Its comprehensive scope ranges from research, exploration and exploitation to decommissioning and rehabilitation. It provides a framework to develop and implement an environmentally responsible program for marine minerals exploration and extraction and a benchmark for stakeholders to assess proposed and actual best environmental practices at marine mining sites. The Code also assists in meeting the marine mining industry's requirement for regulatory predictability and minimization of risk, including environmental risks, and in facilitating financial and operational planning. Designed to be a living, adaptive document, the Code requires periodic reviews, focussing on modifications based on experience with its implementation and in light of developments in the field of marine mining and associated environmental practices, in consultation with the marine mining industry and with other stakeholders in marine mining operations. With the imminent advent of commercial-scale marine polymetallic sulphide mining, the marine mining industry at the 2008 UMI proposed that the IMMS coordinate the first review of the Code. The review process includes assessing other mining codes and environmental guidelines (from, e.g., Global Reporting Initiative, International Council on Mining and Metals, International Institute for Environment and Development, International Seabed Authority, and Minerals Council of Australia), as well as the international law of the sea, especially the LOSC and its Part XI (Deep Seabed Mining) Implementation Agreement, and international environmental law. Extensive world-wide consultation is ongoing. Invaluable comments are being received from a broad range of stakeholders. This review is nearly complete. The revised Code, whose adoption is expected at the IMMS Annual General Meeting, to be held in conjunction with the 40th meeting of the UMI, scheduled for 14-16 September 2011, in Hilo, Hawaii, is presented together with a discussion of the comments received and the analysis described above. For the foreseeable future, the IMMS Code will be the only international instrument specifically designed to guide environmentally responsible and sustainable marine mining. It is likely to serve as an example when legally binding legislation is eventually introduced. The Code is an instructive example of a constructive and proactive industrial initiative to address the environmental concerns raised by an emerging industry. It is hoped that the Code and its evolution can assist other emerging marine industries seeking to engage constructively with their environmental challenges. © 2011 MTS.</t>
  </si>
  <si>
    <t>Breeze R.</t>
  </si>
  <si>
    <t>Researching evaluative discourse in annual reports using semantic tagging [La investigación del discurso evaluativo en Informes Anuales mediante etiquetado semántico]</t>
  </si>
  <si>
    <t>This article uses the semantic tagging tools provided by Wmatrix3 to investigate the discourse of corporate annual reports to shareholders from leading UKbased companies in four sectors: pharmaceuticals, food, mining and finance. Six potentially interesting areas of commonality are identified (change, inclusion, size: big, important, cause and effect, and time: begin). Concordance lines from these areas in each subcorpus are then analysed qualitatively to identify the presence of shared value-systems in the discourse of the reports. A contrastive analysis is then conducted which reveals differences between the four sectors in the keyness of areas such as safety, strength, newness and focus, as well as colleague and client orientation. These findings are discussed in the light of previous research on business communication. Finally, some advantages of using semantic tagging over standard corpus linguistic tools are discussed. © 2018, AELFE. All rights reserved.</t>
  </si>
  <si>
    <t>Graetz G.</t>
  </si>
  <si>
    <t>Energy for whom? Uranium mining, Indigenous people, and navigating risk and rights in Australia</t>
  </si>
  <si>
    <t>10.1016/j.erss.2015.05.006</t>
  </si>
  <si>
    <t>Relationships between uranium companies and Traditional Owners traditionally have been characterised by conflict, negative impacts and the denial of rights, especially in Australia. It is estimated that 70 per cent of global uranium deposits are located on the traditional lands of First Peoples, while in Canada and Australia, the percentages are higher. Although opposition to uranium developments remains high, First Peoples increasingly are receptive to uranium developments on their lands. This paper explores engagement between uranium companies and Traditional Owners and identifies avenues to improve relationships. The Ranger uranium mine in Australia's Northern Territory is used as an empirical vehicle through which the following question is answered: can more mutually beneficial outcomes be achieved through greater attention to the rights of First Peoples and to the social and business risks precipitated by uranium developments? Based on the findings of the Ranger case study, the paper that risks and impacts can be reduced or ameliorated through greater emphasis on the rights of First Peoples and the risks to and from operations. Corporate risk and impact assessment tools and processes should work in tandem with, and facilitate, grass-roots relationships between companies and Traditional Owners in order to create shared value. © 2015 Elsevier Ltd. All rights reserved.</t>
  </si>
  <si>
    <t>Harvey B., Bice S.</t>
  </si>
  <si>
    <t>Social impact assessment, social development programmes and social licence to operate: Tensions and contradictions in intent and practice in the extractive sector</t>
  </si>
  <si>
    <t>10.1080/14615517.2014.950123</t>
  </si>
  <si>
    <t>In the past decade, the extractive sector has embraced social responsibility. Despite this, broad-based support for many extractive projects and operations remains elusive. Community opposition to resource projects appears to be increasing, even where compliance-based social impact assessments (SIAs) and generous benefits are in place. In seeking to understand this, the authors explore unintended contradictions in the implementation of regulatory SIA and the social development programmes (SDPs) being pursued by many extractive companies. Communities continue to mistrust extractive companies in the face of escalating regulation and offsetting development agendas. The authors contend that trust can only be attained by mobilising a company's core competencies, achieving credibility through total transparency, and maintaining appropriate roles and responsibilities of companies, governments and communities. The article presents an alternative approach, centred on the trust-building necessary to a social licence to operate. Such an approach involves 'collaborative moderation', aligns with the 'creating shared value' concept advocated by Porter and Kramer, utilises best practice SIA and uses SDP only where appropriate. © 2014 © 2014 IAIA.</t>
  </si>
  <si>
    <t>Uribe G.J.</t>
  </si>
  <si>
    <t>Assessment of the sitioviejo historical center in the municipality titiribí-antioquia, as an industrial heritage category [Valoración del centro histórico de sitioviejo en el municipio de titiribí-antioquiá como categoriá de patrimonio industrial]</t>
  </si>
  <si>
    <t>10.32995/rev180.Num-47.(2021).art-810</t>
  </si>
  <si>
    <t>Sitioviejo historic center is one of the very few old Colombian mining complexes still standing with most of its physical and architectural features still in place, making it a benchmark of the country's and region's historical memory. Its legacy in the collective idea of society has been tangible and intangible evidence of the social, technological, and economic development on the region for many centuries, turning it into a geological, industrial, and mining heritage site given its interactions with natural, urban-architectural, cultural and social appropriation contexts. From a methodological point of view, an integral and holistic view of the cultural heritage is proposed, aligned with the essential values associated with the three categories already described. The process has included research and critical examination of multiple primary and documental sources, physical space field surveys, interviews with ex mine workers and older locals, innovation workshops, creation and re-creation of memory and collective ideas of the community and neighbors to create a sense of identity and determine the shared values based on heritage as a resource and commodity that society can embrace. The main goal of this investigation is focused around the assessment of the historic, archaeological, urban and architectonic complex of 'Sitioviejo' in Titiribí, Antioquia, in the industrial heritage category as well as the acknowledgement of its influence supported in the thesis of industrial heritage as an embracing, complex and multidimensional category, and on the basis of promoting a viewpoint which considers historic, contextual-territorial, socio-cultural, technological, urban-architectural and scientific values. © 2021 Universidad Diego Portales. All rights reserved.</t>
  </si>
  <si>
    <t>Colvin R.M., Witt G.B., Lacey J.</t>
  </si>
  <si>
    <t>Strange bedfellows or an aligning of values? Exploration of stakeholder values in an alliance of concerned citizens against coal seam gas mining</t>
  </si>
  <si>
    <t>10.1016/j.landusepol.2014.08.014</t>
  </si>
  <si>
    <t>In the inter-stakeholder relations in environmental and natural resource management disputes, farmers and environmentalists have traditionally fallen along opposing lines arguably due to seemingly incompatible values and fundamental differences between the groups. However, the expansion of the coal seam gas (CSG) industry has resulted in outrage and opposition from farming groups, environmentalists, and communities, leading to an alliance of these "strange bedfellows". This study explored the opposition movement to CSG in Australia with the use of techniques from social psychology to investigate whether shared values provided the common ground for the alliance. An online survey of values was conducted (. N=. 197) with members of the CSG opposition alliance. No evidence was found to support the hypothesis that this alliance of stakeholders is comprised of two distinct sub-groups; farmers and environmentalists. The personal values of the respondents were highly inter-compatible, and aligned with social altruism. Sub-clusters were identified which corresponded with the extent to which respondents considered the CSG industry to impact on their lives. This research challenges the appropriateness of predetermined stakeholder classifications being applied to environmental and natural resource management issues, and highlights values as a relevant social factor in the cooperation potential of oft-conflicting stakeholder groups. © 2014 Elsevier Ltd.</t>
  </si>
  <si>
    <t>Woźniak J.</t>
  </si>
  <si>
    <t>Corporate vs. Corporate foundation as a support tool in the area of social responsibility strategy – Polish mining case</t>
  </si>
  <si>
    <t>10.1016/j.resourpol.2022.102659</t>
  </si>
  <si>
    <t>The article addresses the growing problem of implementing and executing the concept of social responsibility. The research began with a review of literature on strategic approaches to defining the concept of Corporate Social Responsibility, and by placing the subject in an international context. The role of a corporate foundation, as an executive tool for CSR projects, was reviewed. The research group consisted of selected joint stock companies, members of the only index in Poland related to social activity (WIG-ESG), operating in the mining sector and related sectors. The main objective of the research was 1. to identify the trend of strategic approach to social responsibility in the research group, 2. to define the existence of foundations in the entities' organizational structure, 3. to identify CSR activities at the time of pandemic as corporate and/or corporate foundation activities. The research methodology was based on the use of research methods, i.e. literature review according to the keywords, case study, comparative method. In the descriptive part, the difference between the CSR strategy, Sustainable Development, Creating Shared Value, and the Responsible Business Conduct approach was identified. The results section indicates which strategy is known and used in the research group. Then the role of the corporate foundation in the strategy of CSR activities was indicated, the forms of these activities were grouped as corporate and corporate foundation activities. The coincidence of the operational CSR strategy of companies with the statutes of corporate foundations, translates into CSR practices, both from the operational level of the entity and from the foundation. The added value is to examine the relation of the employment structure and answer the question if representatives of the founding company (management board, supervisory board) sit on the foundation's bodies. © 2022 Elsevier Ltd</t>
  </si>
  <si>
    <t>Prieto M.</t>
  </si>
  <si>
    <t>Practicing costumbres and the decommodification of nature: The Chilean water markets and the Atacameño people</t>
  </si>
  <si>
    <t>10.1016/j.geoforum.2016.10.004</t>
  </si>
  <si>
    <t>Scholars who have critically analyzed the commodification of nature have explored how the specific biophysical features of the objects to be commodified can shape the outcome of the commodification process. Thus, the establishment and behavior of a market system is closer to a political struggle than it is a simple technical and spontaneous process. Despite their contributions, these approaches have not focused on the resistance that cultural exegesis, self-identification, and the affective connection between the human and non-human pose to market systems. In this paper, I show how the Atacameño people from the Atacama Desert (Chile) have subverted the radical pro-water market model imposed by the Chilean military dictatorship in 1981 by relying on their water-related cultural values. In some Atacameño communities, the water market has not operated to ensure that water rights are put to those uses with the highest economic value (e.g., mining or urban water consumption). Indeed, in these communities, internal rules both forbid the sale of water rights to the mining sector and regulate the distribution of water within the community in terms that operate as barriers to other transactions. These rules form part of a moral economy of water that is a concrete ethic based on shared values and affective connections between humans and non-humans, mandating how people should relate to one another in relation to water. Together, these relations have decommodified water and contradict the neoliberal explanation of how a free water market should work. © 2016 Elsevier Ltd</t>
  </si>
  <si>
    <t>Wall C.</t>
  </si>
  <si>
    <t>Buried Treasure: Discovering and Implementing the Value of Corporate Social Responsibility</t>
  </si>
  <si>
    <t>10.4324/9781351279925</t>
  </si>
  <si>
    <t>With business under unprecedented pressure from a range of stakeholders to engage in corporate social responsibility (CSR), those working in dirty industries, developing countries and the extractive sector are finding themselves exposed to great strategic risks. Many of these companies are endeavouring to practise CSR and sustainability, but lack the knowledge to do so convincingly. Much of what has been published to date tells companies they must "do" CSR, without explaining how best to implement CSR-related policies and why this is very much in the corporate interest. Buried Treasure sets out in a series of case studies from different industries around the world a clear demonstration of how it is possible to create "shared value" for companies, communities and other stakeholders by putting CSR at the core of the business model. In implementing CSR, companies need to look beyond philanthropy, delving deeper to find the "buried treasure" of shared value creation. This is much more than finding the simple "win"win" solutions. It is about companies engaging seriously in the challenges they face in their operations and finding competitive advantage from working with stakeholders to solve these common problems. This is not easy - but where companies have done it well they have found new corporate opportunities and enhanced brand value. Buried Treasure presents a series of steps, each accompanied by an in-depth case study, to demonstrate how different companies have managed to uncover the value of CSR. They include: Anglo-American's "Zimele" programme of enterprise development in its coal and platinum mining areas in South Africa; Montana Exploradora, showing how community co-monitoring of the environment has helped build trust for a gold mine in Guatemala; Gildan, a leading sportswear manufacturer, demonstrating how garment manufacture in Honduras created meaningful local opportunities; Scandic Hotels, which has used environmental stewardship and "omtanke" to create comparative advantage in a competitive industry; and Turner Broadcasting, using corporate core competences in partnership with an NGO to leverage staff skills, enhancing public perception and staff retention. This short and accessible book will be an invaluable aid to managers and students searching for clear proof of the advantages of corporate social responsibility for business and its many stakeholders and for guidance in how to action best-practice policies. © 2008 Taylor &amp; Francis.</t>
  </si>
  <si>
    <t>Gundermann H., Göbel B.</t>
  </si>
  <si>
    <t>Indigenous communities, lithium companies and their relations in the salar de Atacama [Comunidades indígenas, empresas del litio y sus relaciones en el salar de Atacama]</t>
  </si>
  <si>
    <t>The increasing global importance of lithium gives worldwide visibility to those regions where it is produced. In the so called lithium triangle, the salt flat of Atacama stands out as a major source of potassium and lithium, which have been extracted from mining brines since 1980. Less known are the environmental and social effects, as well as the social processes locally related to salt mining. This topic is addressed in this article by analyzing the relationships that in the period have occurred between companies and Atacameño communities. These links co-evolve in one direction or another. The actions aimed towards the surrounding communities and the local authorities of San Pedro de Atacama take place at the same time that local and ethnic actors are formed and make territorial and socio-cultural demands. Such demands are addressed to mining companies and involve land rights, damage to aquifers and saltwater ecosystems, alternative uses of the salt flats, redistribution of profits and participation. In the changing picture of community-company linkages, companies develop, adjust and innovate in terms of relationship with communities (from paternalism to shared values, for instance). Communities also create dynamic relationship terms and strategies (from passive acceptance to open forms of opposition). They do it in political, economic, local, national and global scenarios, which present opportunities and open possibilities for action, but which also restrict them and prevent others. © 2018, Universidad de Tarapaca.La importancia global creciente del litio otorga visibilidad a las regiones donde se produce. En el llamado "triángulo del litio" destaca el Salar de Atacama, en explotación desde la década de 1980 para la obtención de potasio y litio de salmueras. Menos conocidos son los efectos ambientales y sociales, así como los procesos sociales relacionados localmente con la minería de salares. Este tema aborda el artículo, destacando las relaciones que en el periodo se han sucedido entre empresas y comunidades atacameñas. Esos vínculos coevolucionan en uno y otro sentido. Los cursos de acción hacia las localidades circundantes y el municipio de San Pedro de Atacama tienen lugar al mismo tiempo que se forman actores locales y étnicos que van estableciendo demandas territoriales y socio culturales. Tales demandas van dirigidas en parte a las empresas mineras, discutiendo derechos territoriales, daños en los acuíferos y los ecosistemas del salar, usos alternativos del salar, redistribución de ganancias y participación. En el cambiante cuadro de vinculaciones comunidades-empresas estas desarrollan, ajustan e innovan términos de relación con las comunidades (del paternalismo a los valores compartidos) y aquellas también crean términos de relación dinámicos y estrategias (de la aceptación pasiva a formas de contraposición abierta). Lo hacen en escenarios (políticos, económicos, locales, nacionales y globales) que presentan oportunidades y abren posibilidades de acción o las restringen e impiden otras. © 2018, Universidad de Tarapaca.</t>
  </si>
  <si>
    <t>Permatasari D., Pinem J., Syaifullah, Haryanto B., Subhan, Sariatun</t>
  </si>
  <si>
    <t>Development of biodiversity scopes from nature conservation to the community centralization – Cement tonasa manufacturing, Indonesia</t>
  </si>
  <si>
    <t>10.18178/IJESD.2020.11.3.1242</t>
  </si>
  <si>
    <t>Biodiversity Conservation is one of requirement for the reclamation plan of post-mining area of limestone as one of raw material extraction for cement manufacturing. Previous publication of Semen Tonasa Creating Shared Value conception has been developed from single biodiversity aspect into community centralization within integration to energy efficiency and best environmental practice. Geopark Bulu Sipong, as one of historical biodiversity conservation that has been initiated for several years are still became ongoing activity based on strategic planning. This paper mainly discuss about the conservation and community activities of Cement Tonasa. Collaboration among of these activities has added value in resulting economic beneficiaries to improve community welfare. There is also environmental and social benefit as positive impacts of the scopes development. Main goals of program development are to support and contribute to the global Sustainable Development Goals (SDGs): in terms of Decent Work and Economic Growth (8th), Life on Land (15th), and Partnership for the Goals (17th). The progress result for the first quarter-year of 2019 is the development of partnership, program and activity planning, and also economic valuation. Partnership development both internal and external, are mainly collaboration between divisions or agencies to achieve the goals. We conclude that collaboration between industry, stakeholders, and local community will bring sustainable improvement to the environment. Also, economic activity has improved 70% of average income compared to regional standard. This is a good starting point to achieve sustainability to the surrounding environment even without industrial activity in the future. Copyright © 2020 by the authors.</t>
  </si>
  <si>
    <t>Sadegh Riazi M., Songhori E.M., Weinert C., Schneider T., Tkachenko O., Koushanfar F.</t>
  </si>
  <si>
    <t>Chameleon: A hybrid secure computation framework for machine learning applications</t>
  </si>
  <si>
    <t>10.1145/3196494.3196522</t>
  </si>
  <si>
    <t>We present Chameleon, a novel hybrid (mixed-protocol) framework for secure function evaluation (SFE) which enables two parties to jointly compute a function without disclosing their private inputs. Chameleon combines the best aspects of generic SFE protocols with the ones that are based upon additive secret sharing. In particular, the framework performs linear operations in the ring Z2l using additively secret shared values and nonlinear operations using Yao's Garbled Circuits or the Goldreich-Micali-Wigderson protocol. Chameleon departs from the common assumption of additive or linear secret sharing models where three or more parties need to communicate in the online phase: the framework allows two parties with private inputs to communicate in the online phase under the assumption of a third node generating correlated randomness in an offline phase. Almost all of the heavy cryptographic operations are precomputed in an offline phase which substantially reduces the communication overhead. Chameleon is both scalable and significantly more efficient than the ABY framework (NDSS'15) it is based on. Our framework supports signed fixed-point numbers. In particular, Chameleon's vector dot product of signed fixed-point numbers improves the efficiency of mining and classification of encrypted data for algorithms based upon heavy matrix multiplications. Our evaluation of Chameleon on a 5 layer convolutional deep neural network shows 133x and 4.2x faster executions than Microsoft CryptoNets (ICML'16) and MiniONN (CCS'17), respectively. © 2018 Association for Computing Machinery.</t>
  </si>
  <si>
    <t>Bucke L.</t>
  </si>
  <si>
    <t>Together, better: Stabilizing Stakeholder relationships and maintaining social capital during major economic decline</t>
  </si>
  <si>
    <t>10.2118/179373-ms</t>
  </si>
  <si>
    <t>In early 2014, after nearly a decade of planning, designing, engineering and early-works development of the Total E&amp;P Canada (TEPCA) Joslyn oil sands mining and extraction site in northwestern Canada, the Joslyn project was delayed indefinitely. Significant changes to global energy market conditions and escalating project execution costs necessitated the change and a shift in business direction. Although Joslyn is no longer considered a near-term priority for Total SA, maintaining an appropriate degree of social capital with TEPCA stakeholders is critical to ensure the asset will be accepted by regional stakeholders should the company, its industry partners, or another energy developer recommence project development in the future. During the past seven years TEPCA's societal initiatives have raised the bar and set new standards with urban and Aboriginal stakeholders in the Northeastern Alberta region with highly active community engagement and community integration initiatives and partnerships; comprehensive long-term benefit agreements forged between the company and Aboriginal groups such as the Fort McKay, Mikisew Cree and Athabasca First Nations and the Fort McKay and Fort Chipewyan Métis; and, sustainable community investment programming that builds capacity and enduring shared value potential for stakeholders. As Joslyn operations transition from active operations to paced site development, Aboriginal stakeholder uncertainty levels and interests will need to be well understood and addressed. With the goal at the societal level to ultimately create an optimized position for TEPCA to sustain Joslyn in its current state of suspended development and to also readily, efficiently and expediently recommence operations, Aboriginal Stakeholder relationships must be managed with prudence, resolve and efficacy. How the relationship with Aboriginal and regional stakeholders is managed over the short term will impact the company's ability to return for future development. This paper will discuss the process TEPCA representatives underwent in an attempt to preserve the relationships, social license and reputational investment it established with stakeholders at the community leadership, business and grassroots levels. It will delve into learned lessons regarding the criticality of open and transparent communications, phased in approaches to devolvement and divestment and also outline how company/stakeholder relationships continue to evolve and progress today. Copyright 2016, Society of Petroleum Engineers.</t>
  </si>
  <si>
    <t>Tang X., Zhang F., Qin Z., Wang Y., Shi D., Song B., Tong Y., Zhu H., Ye J.</t>
  </si>
  <si>
    <t>Value Function is All You Need: A Unified Learning Framework for Ride Hailing Platforms</t>
  </si>
  <si>
    <t>10.1145/3447548.3467096</t>
  </si>
  <si>
    <t>Large ride-hailing platforms, such as DiDi, Uber and Lyft, connect tens of thousands of vehicles in a city to millions of ride demands throughout the day, providing great promises for improving transportation efficiency through the tasks of order dispatching and vehicle repositioning. Existing studies, however, usually consider the two tasks in simplified settings that hardly address the complex interactions between the two, the real-time fluctuations between supply and demand, and the necessary coordinations due to the large-scale nature of the problem. In this paper we propose a unified value-based dynamic learning framework (V1D3) for tackling both tasks. At the center of the framework is a globally shared value function that is updated continuously using online experiences generated from real-time platform transactions. To improve the sample-efficiency and the robustness, we further propose a novel periodic ensemble method combining the fast online learning with a large-scale offline training scheme that leverages the abundant historical driver trajectory data. This allows the proposed framework to adapt quickly to the highly dynamic environment, to generalize robustly to recurrent patterns and to drive implicit coordinations among the population of managed vehicles. Extensive experiments based on real-world datasets show considerably improvements over other recently proposed methods on both tasks. Particularly, V1D3 outperforms the first prize winners of both dispatching and repositioning tracks in the KDD Cup 2020 RL competition, achieving state-of-the-art results on improving both total driver income and user experience related metrics. © 2021 ACM.</t>
  </si>
  <si>
    <t>Bhutto S.A., Ahmed R.R., Streimikiene D., Shaikh S., Streimikis J.</t>
  </si>
  <si>
    <t>Portfolio investment diversification at global stock market: A cointegration analysis of emerging brics(p) group</t>
  </si>
  <si>
    <t>10.46544/AMS.v25i1.6</t>
  </si>
  <si>
    <t>This study investigates the outcomes of emerging BRICS(P) groups at the global stock market. The Emergence of this Group helps the investors in the diversification of international portfolio funds. However, economic and financial globalization assimilated the world's leading economies to provide an interdependent investment portfolio structure for investors and savings in the transformation and allocation of funds. The diversification of the international stock market may bounce the investors of BRICS(P) Group to maximize the expected returns along with a certain level of risk placement. This study prefers to use Auto-Regressive Distributed Lag (A.R.D.L.) method to evaluate the outcomes of investment diversification and to investigate the short-term and long-term changing patterns of the sampled stock exchange markets in the BRICS(P) nations. The findings of this study show that a significant investment portfolio diversification may originate benefits if the funds become merged among the B.R.I.C.S. (Brazil, Russia, India, China, and South Africa) nations. Moreover, this study made a separate point of view for the investment funds of India and Pakistan. The study investigates that the funds of these two nations are assimilated, and the appropriate diversification of investment may exist through the assimilation of these two economies. The results would suggest the international and native investors merge their investment proposals among these economies and to construct a well-diversified portfolio because a shared value of risk protects the investors. It gives opportunities to earn desirable returns. The study has implications on all sectors of the economy, including mining as well as natural resource prices. © 2020 by the authors.</t>
  </si>
  <si>
    <t>Murphy P.J., Smothers J., Novicevic M.M., Humphreys J.H., Roberts F.B., Kornetskyy A.</t>
  </si>
  <si>
    <t>Social enterprise in Antebellum America: the case of Nashoba (1824-1829)</t>
  </si>
  <si>
    <t>10.1108/JMH-06-2017-0032</t>
  </si>
  <si>
    <t>Purpose: This paper examines the case of Nashoba, a Tennessee-based social enterprise founded in 1824 by Scottish immigrant Frances Wright. The Nashoba venture intended to diminish the institution of slavery in the USA through entrepreneurial activity over its five years of operation. Design/methodology/approach: This study methodology entailed mining primary source data from Wright’s letters; communications with her cofounders and contemporaries; and documentations of enterprise operations. The authors examined these data using social enterprise theory with a focus on personal identity and time-laden empirical aspects not captured by traditional methodologies. Findings: The social enterprise concept of a single, self-sustaining model generating more than one denomination of value in a blended form has a deeper history than the literature acknowledges. As an entrepreneur, Wright made strategic decisions in a context of supply-side and demand-side threats to the venture. The social enterprise engaged injustice by going beyond market and state contexts to generate impact in the realms of institutions and non-excludable public goods. Research limitations/implications: This study generates two formal implications for the development of new research questions in social enterprise studies. The first implication addresses the relation between social entrepreneurs and their constituencies. The second implication pertains to the effects of macro-level education, awareness and politics on social enterprise performance and impact. The implications herald new insights in social enterprise, such as the limits of moral conviction and the importance of social disruption. Originality/value: This paper broadens the current understanding of how social enterprises redress unjust and unethical institutions. It also contributes new insights into social enterprise launch and growth based on shared values within communities and coordinated strategic intentions across communities. © 2018, Emerald Publishing Limited.</t>
  </si>
  <si>
    <t>Sarang M., Robinson C., Ekblaw A.</t>
  </si>
  <si>
    <t>Towards a lunar open architecture: Facilitating transparency and collaboration in the new era of lunar exploration</t>
  </si>
  <si>
    <t>Stakeholder diversity in the space industry is rapidly increasing as a proliferation of different countries and private entities propose and participate in near and midterm lunar missions. Previously, lunar missions were feasible only for large governments and collaboration was facilitated through high-level, top-down agreements and large, static roadmaps developed by organizations or institutional committees. These architectures struggle to evolve apace with new developments and this short life cycle prevents them from serving as a functional resource for the dynamic, emerging space economy. In this new era of lunar exploration, information sharing will need to reflect the rapidly evolving nature of the industry, reflecting and empowering organic coordination between stakeholders. Collaboration will also be imperative to cultivate a sustainable and peaceful lunar future. To that end, we are developing an open lunar missions and technology architecture - a curated, dynamic, and interactive resource to unify existing lunar exploration roadmaps and extend them into the 21st century. With this knowledge-sharing tool and associated participation network, we aim to motivate dozens or even hundreds of lunar actors to work together and facilitate information sharing. Meanwhile, the Lunar Open Architecture (LOA) tool can help ensure that lunar infrastructure projects are developed in a way that optimizes shared value in an efficient actor landscape by identifying opportunities for collaboration and reducing redundant efforts. This will help to minimize risks and costs among all participating lunar stakeholders. In this paper, we present the beta-launch of LOA with two rounds of industry input, a detailed database populated with past, current and projected lunar missions, and an extensive visualization suite for generating and mining insights. We then discuss opportunities and potential roadblocks to the utility of such a tool, considering how networked technologies may facilitate new forms of participation and information sharing in the industry. © 2020 by DLR-SART.</t>
  </si>
  <si>
    <t>Hale I., Grzybowski S., Ramdin Z.</t>
  </si>
  <si>
    <t>What makes a healthy rural community?</t>
  </si>
  <si>
    <t>10.4103/CJRM.CJRM_22_20</t>
  </si>
  <si>
    <t>Introduction: Health outcomes in rural populations are known to be generally worse than in urban populations but there are some exceptions to this trend. Most research evaluating these disparities has focused on rural communities with poor health outcomes. The current study set out to explore the factors that make some rural communities healthier than others. Methods: Semi-structured interviews were conducted with a purposive sample of 12 key informants in a rural community within a healthy outlier region. The interview guide was based on the Social-Ecological Model of health and the focus was on community - as opposed to facility-based health. Interview data were analysed using directed content analysis. Results: Five main themes were identified: (1) availability of amenities, (2) healthy lifestyle as a shared value, (3) transition from a mining community, (4) geographic location and (5) challenges. Conclusion: Many of the findings challenge traditional assumptions about determinants of health in rural communities. The phenomenon of 'amenity migration' from urban to rural areas which may increase in coming years, is one that can have important implications for health.Introduction: On sait que les résultats de santé dans les populations rurales sont en général moins favorables que dans les populations urbaines, mais il y a des exceptions. La plupart des recherches s'étant penchées sur ces disparités se sont concentrées sur les communautés rurales ayant de piètres résultats de santé. L'étude actuelle explore les facteurs qui font que certaines communautés sont en meilleure santé que d'autres. Méthodologie: Des entrevues semi-structurées ont été réalisées auprès d'un échantillon intentionnel de 12 principaux intervenants dans une communauté rurale d'une région banlieusarde en bonne santé. Le guide d'entrevue, basé sur le modèle socio-écologique de la santé, se concentrait sur la santé en communauté – plutôt qu'en établissement. Les données de l'entrevue ont été analysées à l'aide d'une analyse du contenu dirigé. Résultats: Cinq thèmes principaux sont ressortis: 1) disponibilité des services, 2) valeur partagée de mode de vie sain, 3) transition d'une communauté minière, 4) emplacement géographique et 5) défis. Conclusion: Nombreuses sont les observations qui remettent en question les suppositions traditionnelles sur les déterminants de la santé dans les communautés rurales. Le phénomène de “ migration des services ” des régions urbaines aux régions rurales, qui pourrait s'intensifier dans les prochaines années, pourrait avoir des répercussions importantes sur la santé. Mots-clés: rural, communauté, santé.</t>
  </si>
  <si>
    <t>Prasad A.</t>
  </si>
  <si>
    <t>Issues in Strategy1: Some Discussions of Irreverence</t>
  </si>
  <si>
    <t>10.1177/097215090200300102</t>
  </si>
  <si>
    <t>In a slightly tongue-in-cheek approach, the article documents a hypothetical discussion between Lord Krishna and Shakuni, who has been re-born on earth, and now wants to study strategy under Lord Krishna. The discussion starts with a debate on the meaning of strategy and the need to distinguish between strategy and operational efficiency, leading to the understanding of strategy as a sub-optimal choice. This leads to the definition of the generic strategies that Porter suggested and their interpretation as also sub- optimal choices. The discussion then veers to the inevitable linkage of strategy with uncertainty, and takes the view that instead of trying to reduce uncertainty, strategy should instead leverage it, and this is why most of the cor porate plans go wrong. This, and of course the obsession with growth. The desire for new opportunities should not be based on expected rates of return but instead, should seek to answer the question, do these activities result in some corporate advantage: thereby inevitably linking up the growth strategies to the question of core competence.Towards the end, the discussion is around the two schools of thought that have emerged in strategy: the stretch vs consistency schools of thought. What emerges, using the two concepts of marginal efficiency of capital and increasing returns to scale, is that convergence can be established by the simple product life cycle curve. The discussion ends with an exposition on power, and the primal need for survival. 1. I must confess to having shamelessly borrowed this idea from Amartya Sen, ‘On some debates in Capital Theory’, Economica, August 1974. 2. George Orwell. 1984. Penguin. 3. Henry Mintzberg. ‘The Rise and Fall of Strategic Planning’, Harvard Business Review, 1994, see also ‘Musings in Management’, also in the HBR, 1996. 4. Here I would like to take to broader and more gen eric definition of competition, moving beyond the standard product; market based definitions to an ‘implicit’ definition, ‘Any things that takes money away from me (as a producer) is competition. 5. This is where some of academics would disagree with the Business Policy course at Harvard titled ‘Competition and Strategy’. A monopolist who may not have competition may also want to think about strategy. Competition is not only about existing players; it is also about future players. A product may also compete with itself. After all, as a con sumer, I also have a choice not to consume at all. In 1996, due to a variety of factors, the prices of onion increased seven times. Housewives stopped con suming onions. This is also competition in the broadest sense. 6. Michael Porter. ‘What is Strategy?’, Harvard Busi ness Review, 1996. 7. As we write this, there are reports in some seg ments of the press that HLL is thinking of buying up the Nirma brand. If this happens, then it should be clear that one effect of this would be that Wheel would certainly be closed down. It would then cease to give any strategic benefit to the company. 8. C. Rajagopalacharya. 1951. Mahabharata, Bharitya Vidya Bhawan. 9. It is interesting to note this often unrealized connection between the SWOT and mission state ment. For example, the Steel Authority of India has 200,000 people. Is this a strength or weakness? Obviously there is no unique answer unless of course we look at the Mission statement. If the mission is to create employment, this is a strength, if the mission is to make profits, this may become a weakness! 10. Lionel Robins. 1931. An Essay on the State and Nature of Economic Science, Cambridge. 11. Porter. 1996. 12. Interested readers may also like to refer to Mintzberg, Rise and Fall of Strategic Planning, HBR, 1994 for a brilliant exposition on why planning is not strategic. 13. Porter. 1980. Competitive Strategy. Free Press. 14. Porter. ‘What is Strategy’, Harvard Business Review, 1996. 15. There are, however, exceptions to this rule. The Reliance group of Industries in India is one, which has successfully demonstrated a growth strategy that has been based on backward integration for the past three decades. 16. Igor Ansoff. Corporate Strategy, Penguin, also discussed in Pankaj Ghemawat, Strategy and the Business Landscape, Pearson, 1998. 17. Rawls. 1956. Theory of Justice, Oxford. 18. Under Reginald Jones, GE bought up the Utah Mining Corporation. Subsequently, Welch sold it for a substantial profit. Although the business itself was highly profitable, Welch felt that the money could be used elsewhere for better advantage to the corporation. Determining growth directions based merely on profits may not lead to a sus tainable position. 19. C.K. Prahalad, ‘The Core Competence of the Cor poration’, Harvard Business Review, 1992. 20. Notably Ram Charan, Every Business is a Growth Business’ Unicor, 1998. 21. This is perhaps at the crux of the distortions that have plagued the Indian economy since in dependence. The Industrial Policy Resolution 1956 curtailed the growth of business into the sectors of existing competences by an elaborate system of licenses. Perforce thus, industry had to move to areas in which they had little competency. Thus TISCO, a steel major, went in for shrimp farming. This also led to a flourishing secondary market in Industrial Licenses: and the emergence of the classic ‘rent seeking’ behaviour of organizations. 22. The ‘7-s’ framework developed in the eighties says that if success is to be achieved, there must be a fit between strategy, staff, styles, structure, shared values, superordinate goals, and of course, systems. 23. Peter F. Drucker. ‘Theory of Business’, Harvard Business Review, September 1994. 24. Specifically in his classic 'Strategic Intent’, Harvard Business Review, 1990. 25. Theodore Levitt. ‘Exploit the Product Life Cycle’, Harvard Business Review, 1965. 26. It may be interesting to note that John Hicks was himself very wary of the Increasing Returns to Scale concept, fearing that this would destroy the foundations of most of economic thought at that time. This is not surprising, remembering that his major contributions of both the indifference curves in micro economic theory and the IS-LM inter pretation of Keynes’ General Theory are both based on the strict assumption of perfect competition and thus Constant Returns to Scale. See also Hicks’ Mr Keynes and the Classics, 1939. 27. W. Brian Arthur. ‘Increasing Returns and the New World of Business’, Harvard Business Review, 1996. 28. We must remember that while the IRS is in oper ation the monopolist gains by restricting output. This discrepancy in his behaviour is explained by the fact that he is interested in maximizing not total revenue but unit profits. 29. Jones, Patricia and Larry Kahaner. Say It and Live It. Currency Doubleday 1995. 30. Russell, Power, George Allen and Unwin.1938. See also McClelland and Burnham, Power is the Great Motivator, Harvard Business Review, 1976. 31. George Orwell. Op. cit. 32. For a more detailed exposition see Prasad, On Corporate Strategy and Excellence, Review Section, Management &amp; Change, IILM, 1998, pp. 431-33. © 2002, Sage Publications. All rights reserved.</t>
  </si>
  <si>
    <t>AU</t>
  </si>
  <si>
    <t>GA</t>
  </si>
  <si>
    <t>UT</t>
  </si>
  <si>
    <t>Saenz, C</t>
  </si>
  <si>
    <t>Materiality reflects an organization's significant social, economic, and environmental impacts, together with their influence on stakeholders' assessments and decisions. The Global Reporting Initiative's G4 Guidelines describe a four-step process for an organization to follow to determine the specific content to be included in its social responsibility report. However, there are no recommendations regarding what types of strategies should be used for each social issue depending on their materiality. The main aims of this paper are to explain the material issues and to identify what creating shared value (CSV) strategies can be applied to address each social issue according to a materiality analysis. For this purpose, a sample of 27 mining companies is obtained. Based on secondary sources, a content analysis is prepared. The resulting framework provides CSV theory with a guide to what CSV strategy is recommended according to the location of each social issue in the materiality matrix.</t>
  </si>
  <si>
    <t>Khubana, T; Rootman, C; Smith, EE</t>
  </si>
  <si>
    <t>Purpose: The study investigated the perceptions of Shared Value (SV) and its antecedents and outcomes within the mining industry in South Africa. Design/methodology/approach: After conducting a literature overview of the South African mining industry and theories linked to SV, a hypothesised model of the study was developed. This study used a quantitative research methodology. An explanatory hypothesis-generating approach was employed through an empirical investigation using the survey method. The survey items were self-developed based on hypothesised variables. The study's respondents were identified via non-probability sampling, namely convenience and snowball sampling. A total of 340 respondents participated in the study. Results/Findings: The empirical results confirmed that automation and employment conditions are the antecedents of SV in the mining industry. The study illustrated three approaches of SV: reconceiving the products or services and markets, reimagining value chain productivity and development of the enabling environment. Furthermore, the study revealed competitive advantage and sustainability performance as the outcomes of SV in the mining industry in South Africa. Practical implications: The study contributes by making practical recommendations to the mining industry role players on how to increase SV and improving competitiveness and sustainability performance whilst increasing economic prosperity by resolving social and environmental issues that are of mutual interest to stakeholders. Originality/value: The study fills a knowledge gap on SV in South Africa because of limited national mining studies. Furthermore, as SV is a novel and significant advancement in management sciences, the study is a valuable resource for SV decision-making across industries.</t>
  </si>
  <si>
    <t>Fraser, J</t>
  </si>
  <si>
    <t>Mineral and metals produced from mining are critical components of goods and services used in society and are required to support the transition to a low carbon future. Yet serious and unresolved questions about the economic, environmental and social outcomes of mining remain. This has resulted in a lack of trust in the mining industry's ability to act in the best interests of society. In this viewpoint piece the opportunity for mining to rebuild trust by working collaboratively with others to advance the agenda of the United Nations Sustainable Development Goals (SDGs) is discussed. It is argued that business strategy is required to secure the SDGs and that the economic management strategy "creating shared value" could help mining establish a framework for identifying opportunities to improve socio-economic outcomes and related core business performance. Challenges to implementing the strategy are explored and three examples, mapped retrospectively to the SDGs, are offered to illustrate the potential of creating shared value as business strategy for mining companies to rebuild their social contract.</t>
  </si>
  <si>
    <t>Fraser, J; Bat-Erdene, Z; Lyons, J; Kunz, N</t>
  </si>
  <si>
    <t>In emerging economies, tension can arise between the pursuits of economic development to alleviate poverty versus the protection of cultural traditions. In Mongolia, for example, efforts to expand the economy through the development of mineral resources have raised understudied questions about how to accommodate the economic benefits of mining without compromising traditional ways of life. In this case study, we consider the complex and cascading challenges confronting mining, traditional livelihoods, and sustainable development. Semi-structured interviews with 62 participants over a 3-year period were used to investigate the role the corporate strategy of local procurement to create shared value could have in reducing tensions in a remote region where mineral exploration and mine development is underway. The findings provide insight to the barriers and opportunities for company-initiated local procurement practices that contribute to locally led sustainability initiatives and community resilience in emerging economies.</t>
  </si>
  <si>
    <t>Buddu, A; Scheepers, CB</t>
  </si>
  <si>
    <t>Purpose Mining is surrounded by controversy, in spite of corporate social responsibility (CSR) projects. This study aims to explore the theory on CSR and shared value (SV) and identified a gap in an approach to implementing CSR and SV. Perceptions of multi-stakeholder relationships in the South African mining context were elicited. Design/methodology/approach A qualitative research design included 17 semi-structured interviews with 3 stakeholder groups, including members of the community, government representatives and mining management and secondary data of company documents on CSR. Findings The qualitative research revealed important gaps between CSR and SV theoretical frameworks, normative ethical approaches and operationalizing of these at the mine to the detriment of effective multi-stakeholder relationships. Practical implications Mines have to engage with the community and government stakeholders proactively and build relationships. Social implications Ethical normative approaches have to be considered. Government has to take note of this study's findings with regards to negative consequences of institutionalized CSR for trust between mines and communities. Originality/value The literature review differentiates theoretically between normative and instrumental stakeholder theory, philanthropic and business case CSR, SV and their implicit normative ethical approaches. The semi-structured interviews revealed legacy issues and lack of engagement between mine and community as main barriers to multi-stakeholder relationships and raised important questions on normative ethical approaches to CSR and SV. The direct and indirect barriers by government, community and mine management are identified and differentiated.</t>
  </si>
  <si>
    <t>Farinos, JM</t>
  </si>
  <si>
    <t>Enviromental responsability and corporate social responsability</t>
  </si>
  <si>
    <t>The environmental management of companies and organizations in general is going to be internalized in the operation and management structures, linking conceptual and chronologically to improve corporate reputation, management excellence, knowledge and innovation. Embracing, undoubtedly too, with the assumption of an ethical commitment of the company to society: environmental sustainability and generational solidarity in the transmission of culture and values of that nature. The existing need to know the potential impact of business operations on society and the environment results in the appearance of a document, which may well be called a Sustainability Report or Social Balance, which is compiled from a series social indicators, which are the instruments responsible to reflect the value of the shares held by the company in social and environmental fields.</t>
  </si>
  <si>
    <t>10.4995/vitruvio-ijats.2015.4477</t>
  </si>
  <si>
    <t>Gamez, MRV; Gonzalez, JJG</t>
  </si>
  <si>
    <t>Public social responsability as a key element in employment policy</t>
  </si>
  <si>
    <t>Warell, L</t>
  </si>
  <si>
    <t>Mineral Deposits Safeguarding and Land Use Planning - The Importance of Creating Shared Value</t>
  </si>
  <si>
    <t>During the last few decades many European countries have developed policies directed towards mineral deposit safeguarding. However, as other land uses often are in conflict with mineral deposit safeguarding, the implementation of these policies is many times more difficult in practice. The aim of this paper is to investigate the link between land use planning and mineral resources, when using a shared value perspective. The analysis is focused on the mineral-rich Nordic countries-Sweden, Norway and Finland-and a number of mining projects are analyzed. The analysis rests in Porter and Kramer's arguments for the importance of creating shared values. The results indicate that a shared value perspective has been present in the analyzed case studies, as many of the key ways for creating shared value are identified in the projects. This illustrates the importance of linking social value to economic value in mining projects, even if this is not clearly stated in the relevant legislation. As it is often the unpredictability of the regulatory framework that hinders mineral extraction, it is suggested that Social Impact Assessments (or similar) are formalized in the regulatory framework to ensure that social value is linked more clearly to the land use process related to access to minerals.</t>
  </si>
  <si>
    <t>Ramos, JMG; Maldonado, CD; Martinez, MCV; Alija, TD</t>
  </si>
  <si>
    <t>Toward construct validation of Social Responsability of University Student (RSEU)</t>
  </si>
  <si>
    <t>INTRODUCTION. The Corporate Social Responsability (CSR) is concerned with the set of obligations and legal and ethical, national and international commitments in a particular organization with its "stakeholders". In a socially responsible company, the members and the persons related with it are able to answer for their actions, decisions and consequences. Higher Education should take part in the training of socially responsible people, through their comprehensive development. The module "Social Responsibility of the student of the Francisco de Vitoria University" (from now UFV) allows the students to find their personal responsibility and their commitment to building a better world. The purpose of this study is to analyze the internal consistency and construct validity of the Social Responsibility of the University Student, SRUS (which differs from Corporate Social Responsability (CSR), considering that the interaction of knowledge, abilities, beliefs, attitudes which are involved in real contexts to the commitment with the others and to become aware that their own actions have an effect on social improvement. METHOD. It measures the "construct", using a large sample of University Students (404). The processing of data is performed with reliability indicators, making use of different tools, such as Cronbach's alpha statistics, a correlational analysis, exploratory factor analysis (EFA) and confirmatory factor analysis (CFA). RESULTS. The outcomes show rates of internal consistency more than acceptable or satisfactory. The correlations between dimensions are significant and high. The EFA suggests the presence of a single construct with the three correlated dimensions. The results of CFA, in spite of them not being conclusive, point to the same direction. DISCUSSION. These results seem to show suitable measurement of the construct to be evaluated.</t>
  </si>
  <si>
    <t>10.13042/Bordon.2016.68303</t>
  </si>
  <si>
    <t>Dunbar, WS; Fraser, J; Reynolds, A; Kunz, NC</t>
  </si>
  <si>
    <t>we argue that the prevailing business model within the mining sector is no longer fit-for-purpose. Despite the myriad of technical challenges facing the sector, the ability to meet social expectations has emerged as the sector's leading risk to future business. This change in operating context will demand a new business model that supports the effective management of both high social and technical complexity through creating, capturing and delivering value to a broad range of stakeholders including local communities, rights-holders, shareholders and host governments. The prevailing business model of the mining sector is described and its deficiencies for this new operating context are identified. An alternative business model is proposed which would reframe the industry's value proposition, using local procurement to illustrate how mining companies can leverage past successful business strategies to drive additional value.</t>
  </si>
  <si>
    <t>Cortezzi, FM</t>
  </si>
  <si>
    <t>THE INDEX MINEIRO OF SOCIAL RESPONSABILITY (IMRS) AS A TOOL FOR GEOGRAPHIC ANALYSIS</t>
  </si>
  <si>
    <t>Within the geographical analysis, and also within other sciences, we see that the use of synthetic indices has greatly increased. With a view to contribute to these analyzes, this paper aims to promote a discussion about the Index Mineiro of Social Responsibility (IMRS) as a tool for geographic analysis. To this end, the IMRS is applied to analyze the context meso regional of the Oliveira-MG, Brazil. In addition to this larger purpose, the work also seeks to disseminate this important database that, in the academic scope, has been little used.</t>
  </si>
  <si>
    <t>Galindo, YTD; Sierra, AVR; Carrasco, FC</t>
  </si>
  <si>
    <t>Profile of the tutor for a correct accompaniment to the students in the course in Social Responsability</t>
  </si>
  <si>
    <t>In this article, an approach to the characteristics of the profile that must be fulfilled by a tutor to accompany the social practices, his functions and the importance of the accompaniment to the students in the process of the practices in Social Responsibility are carried in an institution of Higher Education of virtual and distance methodology in Bogota city, Colombia. In this sense, it is important to bear in mind that the accompaniment is indispensable in the academic process of the students, starting from the student to acquire the fundamental bases for him to behave like an active citizen and a capable professional in performing in the labor world.</t>
  </si>
  <si>
    <t>Gorenak, M</t>
  </si>
  <si>
    <t>CORPORATE SOCIAL RESPONSABILITY</t>
  </si>
  <si>
    <t>Romo, RD; Lopez-Mateo, C; Sanchez-Fernandez, MD</t>
  </si>
  <si>
    <t>Municipal Social Responsibility under perceptions of youngers of cities in business and recreative tourium</t>
  </si>
  <si>
    <t>Tourism, whether it is business or recreative, it is an important sector for the development of the municipalities in Mexico, thats why the importance to adopt a focus since the Municipal Social Responsability (MSR) perspective for the development of the city. This work analyze the perception of Municipal Social Responsability through the variables; Potencial, Development, Transparency, Enviroment, Age and municipality, on residents youngs of the Celaya city, and Playa del Carmen. Where Celaya is characterized for received business tourism, and Playa del Carmen for recreative tourism. It is establish a econometric model of the MSR through the method of Ordinary Least Squares, where the Potential, Development, Transparency and Enviroment are founded as determinants.</t>
  </si>
  <si>
    <t>10.23925/2178-0080.2020v22i1.41162</t>
  </si>
  <si>
    <t>Owen, JR; Kemp, D; Marais, L</t>
  </si>
  <si>
    <t>Local resource curse problems epitomize the difficult interface dynamics confronting resource developers and host communities. These problems centre on the opportunity costs that local people encounter due to their proximity to resource development projects. Our fundamental objection is the working assumption - and in some cases the proposition - that people are getting something for nothing. In this paper we challenge two persistent ideas in the resource economics literature. First, that resource curse problems occur primarily, if not exclusively, at the national level, and second, that mining benefits are cost neutral to communities. We argue that pro-industry constructs such as 'shared value' and 'shared benefit' are detrimental to the study of local resource economies, and in particular, the examination of cost-benefit scenarios in resource enclaves. Our aim in this paper is to draw attention to local resource curse problems. These are effects that involve significant opportunity costs for local communities as a result of their direct participation or near proximity to large-scale resource projects.</t>
  </si>
  <si>
    <t>Magaldi, C</t>
  </si>
  <si>
    <t>Medical School social responsability</t>
  </si>
  <si>
    <t>10.1590/S1414-32832011000100028</t>
  </si>
  <si>
    <t>Awuah-Offei, K; Que, SS; Rehman, AU</t>
  </si>
  <si>
    <t>Evaluating Mine Design Alternatives for Social Risks Using Discrete Choice Analysis</t>
  </si>
  <si>
    <t>As with other engineering design tasks, mine design involves setting design objectives and constraints (the feasible solution space) and finding the optimal design alternative. Mine engineers often struggle to incorporate the preferences of local community members into their evaluation of mine design alternatives because the mining literature lacks tools to quantify such risks during mine planning. This paper presents an approach to evaluate community acceptance (i.e., community preferences for the alternatives) using discrete choice models and decision-based design during mine planning. Using discrete choice models and a rigorous framework, engineers can estimate the cost of social risks as a function of the probability that individuals in the host community will prefer a particular design alternative. They can then estimate the overall utility of a particular design alternative to the project proponents. This paper illustrates the proposed approach with a strategic mine planning exercise for a gold mine. The framework can be a useful tool for designing mines for sustainability, if combined with effective community engagement and management's commitment to creating shared value.</t>
  </si>
  <si>
    <t>Palmero, L</t>
  </si>
  <si>
    <t>SUSTAINABILITY: A SOCIAL RESPONSABILITY</t>
  </si>
  <si>
    <t>10.4995/vitruvio-ijats.2017.7650</t>
  </si>
  <si>
    <t>Leal, AW; Rivera, ES; Alvarez, MAP; Ramirez, JAN</t>
  </si>
  <si>
    <t>Corporate Social Responsability as a key in the transition to Sustainable Development in the tourism sector</t>
  </si>
  <si>
    <t>Using the theoretical framework of Corporate Social Responsibility (CSR), this text shows how the transformation of the paradigms of corporate action has led to a new understanding of the role of corporations in society: one that goes beyond the economic interest to meet social and environmental concerns. A review of the literature and an analysis of the tourism industry is made.</t>
  </si>
  <si>
    <t>Rogers, WP; Kahraman, MM; Drews, FA; Powell, K; Haight, JM; Wang, YX; Baxla, K; Sobalkar, M</t>
  </si>
  <si>
    <t>In the opinion of these authors, technology alone can never give an organization an edge over competitors or provide an industry step change. However, history has shown that technology applied with correct logistics and strategy makes a significant difference. Never has the minerals industry faced such daunting challenges and been in such need of a step change. Application of autonomous systems has been steadily increasing in the minerals industry. Automation technology has changed the mining value chain from exploration to mineral processing and refining. The future state will only see additional in-roads of automation into more processes and the whole system design. To better understand the near-future potential of automation, it is useful to explore and review the current state of automation in minerals development. A review of the state of automation research is given. The review will consider three critical areas: automation technology, system's engineering and management processes around automation, and the role of human factors engineering in automated and semi-automated systems. The review ends with a discussion on the social and political risks of automation in terms of shared value and sustainable development.</t>
  </si>
  <si>
    <t>Zapata, ACD</t>
  </si>
  <si>
    <t>Human Rights and Corporate Social Responsability</t>
  </si>
  <si>
    <t>Being socially responsible and respect human rights is no longer a luxury but a necessity, a priority in order to compete in a fair, legal and sustainable, since the Global Compact United Nations considered that respect or application of Human rights should be a priority for businesses and cannot longer be treated as a custom action in the actions of governments, but also part of the shares of the companies who have social and legal obligations to all stakeholders, so in this article we have chosen to highlight new research issues related to human rights and to identify and promote useful tools and resources in the field of human rights as a result of our research we consider that translate into best practices for companies.</t>
  </si>
  <si>
    <t>Xing, MY; Awuah-Offei, K; Long, S; Usman, S</t>
  </si>
  <si>
    <t>This paper presents an approach, based on input-output analysis, for identifying critical commodities in a supply chain to guide a local procurement supply chain management strategy aimed at creating shared value and more sustainable outcomes. The Missouri stone mining and quarrying industry is used to illustrate the approach. The work shows that the approach can be used to produce a ranked list of critical commodities, which can then be used to guide decisions to build local capacity to create shared value. For the Missouri stone mining and quarrying industry, there are 89 backward commodities. The proposed method predicts potential change in local supply of $1 million or more for each of 18 of these commodities. In particular, enhanced local procurement of tires; securities, commodity contracts, investments, and related services; and transportation have the highest potential impacts on the Missouri economy. There are 30 commodities which cannot be used to target shared value creation through improved local procurement because there are negligible imports into the Missouri stone mining and quarrying sector or exports out of Missouri. (C) 2017 Elsevier Ltd. All rights reserved.</t>
  </si>
  <si>
    <t>Benito, E</t>
  </si>
  <si>
    <t>UNIVERSITY SOCIAL RESPONSABILITY. CHALLENGES AND PROSPECTS</t>
  </si>
  <si>
    <t>Bergquist, AK; Lindmark, M</t>
  </si>
  <si>
    <t>This study of the Swedish-based mining company Boliden examines the proactive strategies it adopted to deal with the potential for severe environmental problems associated with the establishment of its large copper smelter in the 1920s. The article demonstrates how international networks, personal experience, and knowledge transfer from the U.S. copper industry help to explain the importance given to environmental issues by the Swedish industrialists. It is suggested that the main explanation for the proactive stance of the Swedish managers is that they perceived excessive pollution as working against creating a profitable and sustainable business. This case provides compelling evidence that firms pursuing an agenda focused on earning profits can still deliver environmental innovation and value to the local community, compatible with the concept of creating shared value.</t>
  </si>
  <si>
    <t>Marti-Noguera, JJ; Puerta-Lopera, IC; Rojas-Roman, P</t>
  </si>
  <si>
    <t>ABOUT THE SOCIAL RESPONSABILITY OF UNIVERSITIES</t>
  </si>
  <si>
    <t>10.21501/22161201.2291</t>
  </si>
  <si>
    <t>Geipel, J</t>
  </si>
  <si>
    <t>Local procurement in mining: A central component of tackling the resource curse</t>
  </si>
  <si>
    <t>This thought piece will argue that a central issue that deserves far more attention in the cause of improved mineral resource management is local procurement. In most cases procurement by a mining operation is the single largest potential economic impact in a host country, more than payments in taxes, wages and community investment combined. However, technical assistance institutions, civil society organizations and overseas development assistance providers are not giving as much attention to this issue relative to other mineral extraction impacts. Mining companies themselves also have an economic interest in purchasing more goods and services closer to their sites of activity, in the form of improved relations with stakeholders and lower supply chain costs in the long run. In addition, bilateral and multilateral aid providers and development organizations have an important role to play to support economic development planning utilizing the procurement spending of mining companies. While local procurement is not a silver bullet to defeat the resource curse, the current slowdown in global mining activity provides a chance to "get it right" and drastically improve the development outcomes of mining. (C) 2017 Elsevier Ltd. All rights reserved.</t>
  </si>
  <si>
    <t>10.1016/j.exis.2017.07.001</t>
  </si>
  <si>
    <t>Adebayo, E; Werker, E</t>
  </si>
  <si>
    <t>Benefit-sharing agreements (BSAs) determine how resource extraction companies and stakeholder communities share the economic value created by extractive activities. Besides direct financial compensation, BSAs can include preferential access to contracting opportunities for local firms and promises of direct employment for local individuals. Quantifying potential BSA benefits can have practical value for communities entering into BSA negotiations and or monitoring the implementation of agreements. This paper seeks to demonstrate that BSAs can be quantitatively modeled by estimating the expected size of net benefits from two BSAs: the Ahafo gold mine in Ghana, and the Mary River iron ore mine in Nunavut, Canada. We calculate net benefits at the time of the BSA's negotiation by estimating the gains in financial transfers, jobs, and contracting opportunities that accrue to members of the affected communities, relative to a counterfactual of the mining project occurring in the absence of the BSA, and report the relative contribution from each category of benefits. Adding up the net benefits across the three categories, we find that in the Ahafo case the impacted community's discounted benefits from the BSA amount to 1.08% of the estimated life-of-mine revenue and 2.10% in the Mary River case, with the primary contributions coming from jobs and financial transfers respectively.</t>
  </si>
  <si>
    <t>Fernandez, LV; Jara-Bertin, M; Pineaur, FV</t>
  </si>
  <si>
    <t>Social responsability practices, corporate reputation and financial performance</t>
  </si>
  <si>
    <t>We analyze whether the adoption of voluntary disclosures practices on Corporate Social Responsibility (CSR) by several communicational channels has influence over financial performance and corporate reputation. Once we identify four CSR dimensions (social, ethical, environmental, partners) using a sample of 55 Chilean traded firms for the period 2007-2012. Our results show that the adoption of the four CSR dimension at the same time, and the social and ethical dimension improves financial performance, while a strength relationship with partners improve Corporate Reputation. Thus, we provide new evidence for an emerging market economy about the importance of CSR strategies adoption.</t>
  </si>
  <si>
    <t>10.1590/S0034-759020150308</t>
  </si>
  <si>
    <t>Rodriguez, NA; Hernandez, B</t>
  </si>
  <si>
    <t>'WHY TALK OF UNIVERSITY SOCIAL RESPONSABILITY' WHAT LATIN AMERICA PROFESSORS THINK ABOUT THE ORGANITATIONAL FIELD OF UNIVERSITY SOCIAL RESPONSABILITY USR</t>
  </si>
  <si>
    <t>University Social Responsibility (USR) has to be discussed because the XXI century poses universities the challenge to respond with an education capable of having a positive impact in social contexts and capable of contributing with the shaping of a more caring, compassionate and tolerant human being. Therefore, Community Psychology and USR share one thing in common: they are both paradigms that arise during specific historic periods demanding a knowledge that is socially relevant and that is built within the academy. Thus this study is of interest for professionals in this field of Psychology who not only will find related and complementary approaches but principles and ways of acting as well that will enrich their occupations. Results from a USR survey for organizations gathered from 500 professors from five universities located in Latin America can be scrutinized through community psychology that studies genuine participation of social actors who in this case are professors in charge of education.</t>
  </si>
  <si>
    <t>Solio, MB</t>
  </si>
  <si>
    <t>Corporate social responsability: the way toward a new social organization</t>
  </si>
  <si>
    <t>In this article, we seek to explore the concepts of Corporate Social Responsibility and Corporate Citizenship as a way to update a new paradigm in the relationship business society. Discussed, although not yet in final form, some criteria for analysis and categorization of organizations in four levels in the direction of socially responsible behavior.</t>
  </si>
  <si>
    <t>Fraser, J; Bat-Erdene, Z; Kunz, NC</t>
  </si>
  <si>
    <t>Mining executives rank social license as the top business risk facing the sector and companies use the term "social license" ubiquitously. However, long-standing questions related to the concept remain unanswered and traditional approaches to achieving social license, such as philanthropic investment and corporate social responsibility, can prove ineffective. To achieve measurable outcomes that deliver socio-economic value business strategy is required. The work Canadian company Erdene Resource Development has done to support its exploration projects in a remote region of Mongolia offers an example of a different approach to social license. The company's objective is to find points of intersection between company and communities of interest and then work collaboratively with stakeholders to address areas of mutual interest. Anchored by business strategy to create shared value, this approach supports community development and social license.</t>
  </si>
  <si>
    <t>Quezada, RG</t>
  </si>
  <si>
    <t>PERCEPTION OF COLLEGE STUDENT LEADERS ABOUT UNIVERSITY SOCIAL RESPONSABILITY</t>
  </si>
  <si>
    <t>The article analyzes the meaning given by university students to the concept of university social responsibility, through research with a qualitative approach through a single and instrumental case study, considering the semi-structured interview and the focus group as information gathering techniques. It is concluded that the social responsibility of the university raises the challenge of refocusing the institutional mission, towards a formation process linked to the surrounding social reality, as well as through a more active social role of the university in face of the social needs and problems of the territory where the universities are installed.</t>
  </si>
  <si>
    <t>10.14198/OBETS2016.11.2.04</t>
  </si>
  <si>
    <t>de Mesquita, RF; Intravaia, D; Lima, JD; Santos, JD; Matos, FRN</t>
  </si>
  <si>
    <t>DISCLOSURE OF SOCIAL RESPONSABILITY AND PERFORMANCE OF BRAZILIAN UNIVERSITIES</t>
  </si>
  <si>
    <t>The context of Social Responsibility (SR) debate, although well known, presents biases that are little addressed or emerge as its ramifications, such as the disclosure of the SR. With regard to universities, the relationship between disclosure of social responsibility actions and their performance may not yet be evident. Thus, the research problem that guides this work is: what is the relationship between the disclosure of the social responsibility of universities and their performance? Thus, the objective was to analyze the relationship between the performance of Brazilian universities and the disclosure of social responsibility on their websites. For this, 17 Brazilian universities were selected from the Times Higher Education World University Rankings 2015-2016, and data were collected from their websites using the seven CSRIDOW indicators, analyzed from Pearson's correlation coefficient. As a result, there was no significance in the relationship tested and there is no statistical support to support the correlation between the performance of Brazilian universities and the disclosure of their social responsibility actions, corroborating previous studies.</t>
  </si>
  <si>
    <t>10.25112/rgd.v17i1.2022</t>
  </si>
  <si>
    <t>Carvalho, LC; Verissimo, P</t>
  </si>
  <si>
    <t>FROM SOCIAL ENTREPRENEURSHIP TO CORPORATE SOCIAL RESPONSABILITY: A CASE STUDY</t>
  </si>
  <si>
    <t>The notions of entrepreneurship, social entrepreneurship and corporate social responsibility are often used in different contexts, but not always they are applied properly by generating inconsistencies and mistakes in their interpretation. In this sense matter we reflect on what we mean by entrepreneurship, how this concept can be understood in a social perspective and also to what extent these concepts are associated and differentiate the corporate social responsibility. This work thus will contribute to the discussion on the subject and its understanding by the various actors in the entrepreneurial process, whether academics, the business or non-profit organizations. And, will present a case study applied to the company Delta Cafes, which reveals itself as a paradigmatic example of practical application of these concepts.</t>
  </si>
  <si>
    <t>10.15628/holos.2018.3390</t>
  </si>
  <si>
    <t>Luna-Gonzalez, JP; Rodriguez-Hurtado, ME</t>
  </si>
  <si>
    <t>EXTENSION OF THE POSSIBILITY OF USE OF CORPORATE SOCIAL RESPONSABILITY INDICATORS</t>
  </si>
  <si>
    <t>The perception of a company's responsibility towards its environment has varied over time, from a neoclassical design, purely mercantilist, up to the current concept, which is reflected in the so-called Corporate Social Responsibility (CSR), where economic interests have been combined with other environmental and/or socio-economic aspects, as port of the business contribution to sustainable development. Today, various prestigious international organizations (ISO, OECD, EU, etc.) provide tools to companies enabling them to evaluate and show their compromise to the development sustainably. To overcome the complexity that may involve the evaluation of sustainable development, generally, resorts to the use of indicators to obtain, in a way more or less accurate, assessment of behavior and its track over time and even comparison with other activities. However, in spite of the usefulness of these indicators, their use has been limited to enhancing business reputation, regardless other interesting possibilities that include also appropriate indicators that could be useful in decision-making, as the activity location.</t>
  </si>
  <si>
    <t>10.6036/4586</t>
  </si>
  <si>
    <t>Graetz, G</t>
  </si>
  <si>
    <t>Relationships between uranium companies and Traditional Owners traditionally have been characterised by conflict, negative impacts and the denial of rights, especially in Australia. It is estimated that 70 per cent of global uranium deposits are located on the traditional lands of First Peoples, while in Canada and Australia, the percentages are higher. Although opposition to uranium developments remains high, First Peoples increasingly are receptive to uranium developments on their lands. This paper explores engagement between uranium companies and Traditional Owners and identifies avenues to improve relationships. The Ranger uranium mine in Australia's Northern Territory is used as an empirical vehicle through which the following question is answered: can more mutually beneficial outcomes be achieved through greater attention to the rights of First Peoples and to the social and business risks precipitated by uranium developments? Based on the findings of the Ranger case study, the paper that risks and impacts can be reduced or ameliorated through greater emphasis on the rights of First Peoples and the risks to and from operations. Corporate risk and impact assessment tools and processes should work in tandem with, and facilitate, grass-roots relationships between companies and Traditional Owners in order to create shared value. (C) 2015 Elsevier Ltd. All rights reserved.</t>
  </si>
  <si>
    <t>Romero, CB</t>
  </si>
  <si>
    <t>Corporate Social Responsability - CSR-in Chile: causes for its late diffusion</t>
  </si>
  <si>
    <t>Although more than three decades have passed since academic studies on the Theory of Corporate Social Responsibility (CSR) began, it seems paradoxical that this topic has only gained attention and become part of "current affairs" in traditional Chilean media -the press, radio, and television-over the past two or three years, particularly given the abundance of information available via Digital Communication, especially on the Internet. The causes for this late diffusion have not yet been the subject of in-depth analysis, but it is now considered an area of interest for professionals in the communication sciences. Therefore, I posit that communication and information are basic to CSR and must be taken into account by all business firms and social organizations. Moreover, as communication is an element that directly impacts CSR, it is essential to analyze the role that it plays and to study the present and future contexts in which it will take place.</t>
  </si>
  <si>
    <t>Lopez, RNO; Diez, OJ</t>
  </si>
  <si>
    <t>Corporate social responsability for the service industry sector in Merida, Yucatan</t>
  </si>
  <si>
    <t>This work aims to describe the entrepreneurial social responsibility reach (RSE) of service companies affiliated to the Mexican Management Confederation (COPARMEX) in Merida, Mexico, by considering four aspects: entrepreneurial ethics, environmental preservation, work quality of life and company-society interaction. Although entrepreneurial ethic is the most developed of the above four, RSE is not a widespread practice.</t>
  </si>
  <si>
    <t>Hernandez, AC; de Velazco, JH</t>
  </si>
  <si>
    <t>Generating countries public policies to promote corporate culture directed towards social responsability</t>
  </si>
  <si>
    <t>This article identifies the efforts in the development of public policies (PP) Corporate Social Responsibility (CSR) and the tools that exist to promote it in countries in Africa, Asia, Europe and the United States. The countries analyzed were: the Netherlands, Germany, Sweden, United States, Malawi and Mozambique, who are practitioners themselves, formalizing CSR PP. For countries that encourage transparency is achieved: Denmark, Norway, Holland, France, USA, Japan, Germany, New Zealand, Canada and South Africa. For its part, Italy, India, Belgium, UK, Denmark, Spain, Australia and France are among the countries that inspire initiatives in practice PP scrutiny of CSR. With this study we can, from the state of the art, first get to know the status of public policies CSR globally and on the other to have a useful tool for evaluating public policies based on the context in they apply, so that it becomes a reference document analyzing the CSR. The literature review and documentary method facilitated the achievement of results, concluding that countries must be able to provide two main elements: trained to face the knowledge society citizens and regulatory frameworks that are able to be enforced and for industries verifiable.</t>
  </si>
  <si>
    <t>Alvarado, Y; Perozo, J; Pirela, X</t>
  </si>
  <si>
    <t>Vision: a social responsability perspective in public universities of Oriental Coast of the Lake</t>
  </si>
  <si>
    <t>The present study aimed to establish the presence of social responsibility within the vision presented by the public universities in the east coast of Lake. To achieve this purpose, the theoretical foundations were supported by Serna (2000), Fernandez (2005), Thompson and Strickland (2004), Vallaeys (2007), Munch and Galindo (2001), Eyzaguirre (2006) among others. The research was used under a transactional analytic non-experimental design, field. The population was composed of 17 reporting units being census population type, composed of the subjects in the managerial level authorities and the planning direction. The instrument used was the questionnaire with a total of 16 items. The validation was conducted by the judgment of 5 experts and its reliability by Cronbach Alpha method, which resulted in 0.92. For purposes of this research the vision of public universities was studied considering relevant aspects of their development, starting from the perspective of feasibility and consistency with the values of the organization. The results concluded that the vision is formulated in a manner consistent with the organizational principles in a clear form with a structure that serves as a social responsibility perspective in universities analyzed.</t>
  </si>
  <si>
    <t>In the past 15 years progress has been made advancing sustainability in the mining sector. Yet mining-community conflict continues to grow. While the causes of conflict are often complex and interwoven, water is a frequent trigger of mining-community tension. Mineral resources are often found in areas of water scarcity and in regions susceptible to climate change. Furthermore, mining requires substantial volumes of water for operations. Competition with communities and other industrial users for this increasingly scarce resource, gives rise to questions about whether mining can yield sustainable outcomes. This paper investigates a hypothesis that it is possible to deliver more sustainable outcomes than those offered by traditional engagement and corporate social responsibility strategies if mining companies seek to resolve problems shared by both company and community, for example water supply. A comparative analysis of two mining projects in the resource-rich region of Arequipa, Peru is employed to consider whether creating shared value may yield more sustainable outcomes than traditional corporate social responsibility approaches, may reduce conflict between mining companies and communities, and advance the agenda of the UN Sustainable Development Goals.</t>
  </si>
  <si>
    <t>da Silva, EF; Goes, THM; Cardoso, BF; Shikida, PFA</t>
  </si>
  <si>
    <t>Business Social Responsability of Sugarcane Agroindustry and Local Development: case study in Umuarama/PR</t>
  </si>
  <si>
    <t>This paper aims analyze the Business Social Responsibility actions of the Costa Bioenergia Mill, focusing the local development in Umuarama. For this, this article used the compilation of searches already realized and application of questionnaire to ask institutions and organizations related directly or indirectly with the Costa Bioenergia Mill about this issue. The results showed that this Mill has BSR strategic actions and it fits in the 3rd stage to actions for the employees and the community and in the 4th stage to actions for environment, i.e., Costa Bioenergia Mill has proactive actions and relevant positive aspects for the development of Umuarama. These elements can be considerate development inductors, whereas the Mill seeks to promote and increase the quality aspects of its employers and of the community.</t>
  </si>
  <si>
    <t>Garcia, MG; Garcia, MJC</t>
  </si>
  <si>
    <t>Learning and Service (APS) in teacher training : making effective the social responsability and ethical commitment</t>
  </si>
  <si>
    <t>de Oliveira, JH; Meirino, MJ; Alledi, C; Franca, SL</t>
  </si>
  <si>
    <t>ANALYSIS OF MODELS AND MANAGEMENT PRACTICES OF SOCIAL RESPONSABILITY: THE CASE OF LARGE ORGANIZATION IN BRAZIL</t>
  </si>
  <si>
    <t>The objective of this study is to compare models and management practices of social responsibility in organizations. The research method consisted of a literature review and comparison with the establishment of management practices of social responsibility identified in the company studied. In the literature review and case study it was found that the Social Responsibility Management is incorporated in Organizational Governance. The present study showed that the organization studied used as a strategy for the establishment of the Social Responsibility Management System, consisting of requirements, systematic and result indicators, causing a reflexive process in relation to existing practices and those required for the development of changes organizational culture that values social responsibility management as participating member of the organization's business.</t>
  </si>
  <si>
    <t>10.7177/sg.2014.v9.n1.a7</t>
  </si>
  <si>
    <t>Adhepeau, JLM</t>
  </si>
  <si>
    <t>CORPORATE SOCIAL RESPONSABILITY(CSR) AND THE STAKEHOLDERS'S THEORY IN THE OIL SECTOR OF IVORY COAST</t>
  </si>
  <si>
    <t>Since the approach of Freeman (1984), the stakeholder's theory integrates the need for firms to interact with certain audiences. In this sense, public relations into the framework of CSR stakeholder theory highlighting the commitment of the public organizations that can affect or be affected by the performance of the companies over their environment. From Africa, the oil companies tend to focus on the financial benefits and develop philanthropic acts to their environment. The new orientation of CSR from the profile of stakeholders establishes new forms of relationships between organizations and their publics. Oil companies in Ivory Coast define their CSR policies without a real strategy to its public assets and liabilities thus influencing their reputation and corporate image within society. This paper aims to provide answers about the relationship between the oil companies and so-called stakeholders in CSR management. An analysis of the behavior of the oil companies Ivory Coast down a management-oriented public relations internal audiences and liabilities of the organization in its CSR policy.</t>
  </si>
  <si>
    <t>Mata, FP</t>
  </si>
  <si>
    <t>The social responsability of stakeholders in advertising: the need for an ethical commitment in advertising industry</t>
  </si>
  <si>
    <t>This article analyses the system of autoregulation in the advertisement industry in Spain. It examines the activity done by Autocontrol, as well as the responsible sense acquired by the agents implied on the advertisement practice. This analysis takes into consideration todays double functionality of advertisement: its economic dimension as commercial activity, and its social dimension directly influencing the contemporary ways of living. This article must be taken from a qualitative standpoint, focused on the review of bibliographic sources and their analysis. The results show that from a legal point of view and taken as a commercial activity, advertisement is one of the most regulated activities in Spain; however, from the social perspective, its regulation is much more complicated and the consumer is not always protected. In this sense, it is necessary to review ethics in advertisement, beyond Autocontrol, with the purpose of guaranteeing consumer rights. This review must be done by the own market agents and must ensure that advertisement can control itself.</t>
  </si>
  <si>
    <t>10.17502/m.rcs.v6i1.208</t>
  </si>
  <si>
    <t>Jurgelevicius, A; Tvaronaviciene, M</t>
  </si>
  <si>
    <t>Assessing the Impact of Human Capital's Structure on High Value-Added Economic Sectors in European Countries: Illustration of Mining Industry</t>
  </si>
  <si>
    <t>The aim of the research was to assess the impact of a new structure of human capital on high value-added economic sectors in European countries. The conducted theoretical and empirical research has shown that the proposed new concept of human capital has a place to be. Three dimensions of human capital, such as quality, quantity and value, have different impacts on different sectors of European economies. Based on empirical data, the multiple linear regression model was chosen as a method that the best-fit structure of the data collected. The proposed econometric model revealed that the value of human capital is the most important component among three having very close statistical interconnections with qualitative dimensions. It was researched that Scandinavian countries scored the highest level of value dimension of human capital as well as high value-added in the economy. Open, trusted, tolerant, culturally diverse societies create preconditions for a rise for creative culture, which is a source for the formation of technological innovations and adaptation in high value-added economic sectors. Moreover, because of this value-added chain, technological innovations penetrate traditional industries as mining brings the reduction of cost, the increase in productivity and value-added, safety, and shared value in society through environmental issues.</t>
  </si>
  <si>
    <t>Villalobos, JCG; Del Campo, JI; Gordon, JLM; Zurdo, RP</t>
  </si>
  <si>
    <t>THE PERCEPTION OF SOCIAL RESPONSABILITY IN WORKERS COOPERATIVES AND LABOUR MANAGED FIRMS IN THE CITY OF MADRID</t>
  </si>
  <si>
    <t>This research analyzes the perception of social economic firms - specifically workers cooperatives and labour managed firms located in Madrid - regarding their action in activities of social responsibility. The main information used for this article has been obtained from managerial appraisals by evaluating questionnaires sent to a select number of managers of these companies. At the same time, work meetings and personal interviews were held. The research has concluded a rising concern about society and the environment. Furthermore, the survey indicates the necessity of applying socially responsible criteria and the further use of sustainability reports. These criteria should be implemented by all the groups that are in touch with these companies (such as workers, capital suppliers and government amongst others). However, there is still an important difference if we compare the actions undertaken in this field by larger companies.</t>
  </si>
  <si>
    <t>Hernandez-Calzada, MA; Mendoza-Moheno, J; Salazar-Hernandez, BC</t>
  </si>
  <si>
    <t>SOCIAL RESPONSIBILITY IN THE FAMILY COMPANY</t>
  </si>
  <si>
    <t>The aim of this research is to highlight the importance that social responsability has in the Family owned businesses, analyzing the motivations that the owners have in taking actions of social responsability, as well as the way Family owned businesses conceive social responability. The analysis allows to observe that Family owned businesses take ina more degree actions of social responsability, than those enterprises whose control, management and property is not in the hands of families. Also, the need to differ philantropy with social responsability is perceived, as well as the need of generating in the owners a better understanding of what is, as well as what social responsability implies.</t>
  </si>
  <si>
    <t>10.15628/holos.2016.4805</t>
  </si>
  <si>
    <t>Frigant, V</t>
  </si>
  <si>
    <t>Beyond The Business Case and Sustainable chain management: Why Do We Need to Build a Theory of Interfirm Social Responsability?</t>
  </si>
  <si>
    <t>The purpose of the present article is to demonstrate the necessity of focusing on interfirm interactions when analysing the rise of socially responsible practices. The first section highlights problems with the standard business case's explanations for the connection between economic and socio-environmental performance, highlighting the limitations of this approach's firm-centric reasoning. A similar critique is offered as regards studies that focus on green/sustainable supply chains - simply bringing suppliers into the analysis adds to the range of actors being covered but does little to identify existing gaps in the literature. Section 3 uses the example of the automotive industry to show how the inconsistency between corporate social responsibility (CSR) discourse and practice becomes clear when interfirm interactions are taken into account. The conclusion suggests that achieving real progress in the development of socially responsible practices requires the construction of a theory of interfirm social responsibility based on an institutionalist framework.</t>
  </si>
  <si>
    <t>10.3917/mana.183.0234</t>
  </si>
  <si>
    <t>Voss, J</t>
  </si>
  <si>
    <t>AN OBJECT OF KNOWLEDGE AS A PRINCIPLE OF CHARACTERIZATION OF A DISCURSIVE FORMATION: SOCIAL RESPONSABILITY ON BRAZILIAN PRINTED ADVERTISING</t>
  </si>
  <si>
    <t>This paper presents an analysis on the social responsibility as an object of discourse from a discursive formation given by historical conditions. Based on the archeological method by Michel Foucault (2008), it is understood that a discursive formation is characterized by the objects of discourse that are born from it. Thus, to describe the dispersed operation of an object formation is to say about the existence conditions of a discursive formation. We show, in our analysis, the object social responsibility constituted from the Brazilian printed advertising.</t>
  </si>
  <si>
    <t>Odell, SD</t>
  </si>
  <si>
    <t>Industry and scholarly attention to Corporate Social Responsibility (CSR), Social License to Operate (SLO) and Creating Shared Value (CSV) has contributed to the emergence of collaboration between mining stakeholders as a desirable response to conflict over water. This article examines why and how new collaborative mechanisms have emerged in practice, and with what effect on socio-environmental dynamics in communities under pressure from the impacts of mining and climate change. The research is based on qualitative fieldwork among civil society, the private sector, and the public sector near the Escondida, Los Pelambres, and Andina mines in Chile, as well as among national-level representatives of each of these stakeholder groups in Santiago. Results indicate that companies' discursive emphasis on collaboration reflects actual changes in industry practice that are an improvement of community relations methods. However, the ways this collaboration is currently carried out may result in a transformation and displacement of harms at the root of conflict, rather than permanent solutions to them. Whether, how, and where harms are transformed and displaced depend upon the interaction of geographical and social factors, with the negative impacts of mining tending to flow downstream and/or from more powerful to less powerful communities. These findings are conceptualized in a framework of "hydrosocial displacements," which adds explanatory and predictive capacity to scholarship in political ecology on the hydrosocial cycle. In addition, the framework offers a policy tool for stakeholders to assess the context of water conflicts and achieve solutions-rather than displacements-of their causes.</t>
  </si>
  <si>
    <t>Devenin, V</t>
  </si>
  <si>
    <t>The mining industry is widely criticized for its corporate community development strategies, which led to accusations of greenwash and low social legitimacy. This problem identified led to the following research question: What model of community relations allows companies to generate shared value, in a broad sense, and create long-term relationships with communities? In order to answer the question posed, this paper explores the innovative experiences of the Calama Plus and Creo Antofagasta programs in the Antofagasta region of Chile. Calama Plus is an ongoing public-private program (2012-2025) established to combat declining standards of living in the city. Creo Antofagasta is also an ongoing public-private program (2013-2035), which is designed to confront the challenges of rapid growth in the city. Based on these two case studies, their underlying model (i.e., the collaborative community development model) was systematized for this study. The main innovative aspects of the model are its focus on the long-term, its concentration on territory- oriented projects, and its multi-stakeholder governance structure. The latter characteristic implies a collaboration between several companies and even between competitors. Drawing on a collaborative governance framework, the aim of this paper is to extensively describe the companies' perspective on the following: the innovative aspects of the model, the drivers required for companies to participate, how companies can specifically contribute to these programs, and its critical management issues. New drivers and critical management issues are identified and discussed in this research, which represent a contribution to the collaborative governance framework. Since the Calama Plus and Creo Antofagasta programs' focus is long-term, ending in 2025 and 2035 respectively, their impact has not been evaluated. For this reason, we include a discussion on the cumulative impact assessment perspective needed for these collaborative community development programs, placing particular attention on the controversial relationship between mining and local development. This approach is based on the assessment of cross-sector partnership results, its impact on the balance of social, environmental and economic capitals, and on the creation of broadly shared value in terms of long-term socio-economic capability building. Finally, policy implications and the potential for applying this model to other contexts are also discussed.</t>
  </si>
  <si>
    <t>Lopez-Nevarez, V; Garcia-Ruelas, ZC</t>
  </si>
  <si>
    <t>LABOR INCLUSION AS SOCIAL RESPONSABILITY: A STUDY IN SMES OF THE TERTIARY SECTOR IN THE CITY OF LOS MOCHIS, SINALOA, MEXICO</t>
  </si>
  <si>
    <t>The inclusion of vulnerable people in the labor force is essential to improve their living conditions and make them participate in society, thereby promoting social cohesion and stability, as well as integrating the exercise of ethics in the operation of organizations; Small and medium-sized enterprises (SMEs), because of their economic and social importance, represent a platform of opportunity for the realization of inclusive practices, as well as the tertiary sector, when it is constituted as the main national economic area. In order to identify the vulnerable groups that are mainly hired by SMEs in the tertiary sector of the city of Los Mochis, Sinaloa, Mexico, how they perform labor inclusion, its possible advantages and risks. A qualitative study was carried out on 11 SMEs in the tertiary sector of the city of Los Mochis, Sinaloa, Mexico. We found that the most hired groups are: housewives, elderly people, people of limited resources and marginalized communities. The labor is performed through various actions including: promotions and raises based solely on performance; application of the same salary in the same position: Regardless of sex. As well as commission policies and bonds of general application; equal treatment; contracts based on job profile, regardless of sex, among others. Likewise, we observed the advantages of hiring people in situations of vulnerability: their commitment, responsibility, gratitude, loyalty, which give added value to their work, as a result of their vulnerable status. We identified as risks: permits, damages to physical integrity, illnesses, vices, among others. We concluded that in the SMEs of the tertiary sector of the city of Los Mochis, there is a point of support for the exercise of labor inclusion.</t>
  </si>
  <si>
    <t>10.35197/rx.15.01.2019.03.vl</t>
  </si>
  <si>
    <t>Brereton, D</t>
  </si>
  <si>
    <t>Is the seeming paradox resolvable? Some reactions to Professor Hodge's paper</t>
  </si>
  <si>
    <t>The increase in mining-related social conflict around the globe can only be partly attributed to broader societal factors such as communities becoming more assertive, empowered and connected. The aggressive growth strategies of mining companies have also been a contributing factor, as this has taken them into areas which are socially and politically more challenging and has increased the potential for conflict with other land users. While mining companies may have embraced the language of 'trust', 'shared value' and 'partnership', they remain locked into a business model that periodically threatens these values. Given the constraints of this business model, there has to be a practical focus on creating stronger external, as well as internal, drivers for companies to improve how they engage with communities and other stakeholders. (C) 2014 Elsevier Ltd. All rights reserved.</t>
  </si>
  <si>
    <t>Sanguefotso, R</t>
  </si>
  <si>
    <t>Apprehension of the CSR by Cameroonian SME's managers</t>
  </si>
  <si>
    <t>The Corporate Social Responsability impose himself today like a stratagic lever of the development of small Meduim Enterprise independently to it size. The concern of this issue for SME has become a major concept for our study. The purpose of this reseach is to apprehend the perception that leader of SME have on Corporate Social Responsability in a environment labelled by the imbalance in the economy. An investigation driven nearby twenty two leaders of SME's Cameroonian allowed to remark that SME are carrier of the finalty no necessarily lucratif, that the conviction of managing characterized by ethical securities and substancial and the traditional culture are the foundation of social responsability.</t>
  </si>
  <si>
    <t>10.7202/1044691ar</t>
  </si>
  <si>
    <t>Wozniak, J</t>
  </si>
  <si>
    <t>Corporate vs. Corporate foundation as a support tool in the area of social responsibility strategy-Polish mining case</t>
  </si>
  <si>
    <t>The article addresses the growing problem of implementing and executing the concept of social responsibility. The research began with a review of literature on strategic approaches to defining the concept of Corporate Social Responsibility, and by placing the subject in an international context. The role of a corporate foundation, as an executive tool for CSR projects, was reviewed. The research group consisted of selected joint stock companies, members of the only index in Poland related to social activity (WIG-ESG), operating in the mining sector and related sectors. The main objective of the research was 1. to identify the trend of strategic approach to social responsibility in the research group, 2. to define the existence of foundations in the entities' organizational structure, 3. to identify CSR activities at the time of pandemic as corporate and/or corporate foundation activities. The research methodology was based on the use of research methods, i.e. literature review according to the keywords, case study, comparative method. In the descriptive part, the difference between the CSR strategy, Sustainable Development, Creating Shared Value, and the Responsible Business Conduct approach was identified. The results section indicates which strategy is known and used in the research group. Then the role of the corporate foundation in the strategy of CSR activities was indicated, the forms of these activities were grouped as corporate and corporate foundation activities. The coincidence of the operational CSR strategy of companies with the statutes of corporate foundations, translates into CSR practices, both from the operational level of the entity and from the foundation. The added value is to examine the relation of the employment structure and answer the question if representatives of the founding company (management board, supervisory board) sit on the foundation's bodies.</t>
  </si>
  <si>
    <t>Baskaran, G</t>
  </si>
  <si>
    <t>Firms' approach to mitigating risks in the platinum group metals sector</t>
  </si>
  <si>
    <t>With platinum prices declining due to a seismic demand shift and firms grappling with the high cost of labor and prolonged production-stopping labor strikes, the financial sustainability of platinum group metal (PGM) firms has come under duress since 2012. This article seeks to understand how mining firms have reshaped their strategies to ensure financial sustainability while also meeting external expectations of increasing shared-value outcomes by assessing how firms are deploying buffers and bridges. Firms use buffers when they seek to protect core business activities from supply-side and demand-side volatilities by shifting their overall business strategy and bridges to conform with external expectations of improving shared-value outcomes. The article constructs a case study using five sets of data to assess (i) what supply and demand shocks firms are facing; (ii) how they are reshaping their strategies and undertaking activities to protect the firm from these shocks; (iii) what challenges firms face with reaching shared-value outcomes; and (iv) how firms are undertaking activities to improve shared-value outcomes. This article finds that although buffering activities have been successful at increasing the financial sustainability of mining activities, bridging activities have been less successful given that royalties are vulnerable to maladministration, the impact of corporate social investments often short-lived, and insular and local procurement is limited to low-value-added activities, particularly in the context of mechanization. This article seeks to contribute to the body of literature on how extractive firms are responding to supply and demand shocks and argues that a paradigm shift may be necessary in which traditional bridging activities become part of protecting core business activities to ameliorate the risk of losing a firm's social license to operate.</t>
  </si>
  <si>
    <t>Chavez, KAP; Loor, LEA; Monar, RMV; Monteagudo, MAR</t>
  </si>
  <si>
    <t>University social responsibility against tuberculosis and its influence on the Ecuadorian social environment</t>
  </si>
  <si>
    <t>Currently, the World Health Organization and Higher Medical Education orient their educational, research and service activities to the priority needs in their community, region and / or nation. Consequently, professors and researchers recognize the need to be involved in the fourth world strategy of the World Health Organization, called End to Tuberculosis (2015-2035), and introduce a proposal aimed at designing a system of awareness raising on tuberculosis, in order to encourage the social responsibility of professors in this regard. The impact of its expected results will be of educational and social nature, since it contributes to the awareness of professors in facing the phenomenon of tuberculosis, and consequently, to the training of professionals with a high-profile graduation profile, in accordance with the requirements of the historical moment in which Ecuadorian society is located, and the Higher Education System in Ecuador.</t>
  </si>
  <si>
    <t>Paz, IG; Martinez, PG; Acon, AL; Vazquez, SM; Insua, RT; Ponte, JC; Nistal, JF</t>
  </si>
  <si>
    <t>The humanization of health care and its communication through social responsibility</t>
  </si>
  <si>
    <t>Hospitals have always been institutions with an important social role because their principal activity consists in cure and treat the ill. However, making the health care more humane it's really important. The use of the concepts that support the Social responsibility initiatives could constitute a suitable tool for the deliberation and analysis with the objective of developing a plan with the purpose of humanizing the healthcare system in collaboration with the Xerencia de Xestion Integrada of Santiago de Compostela, for that we follow a sequential logic structure. To begin with, the interest groups involved in the health system are identified, analyzing its implication in the humanization of the healthcare, and its level of influence, allowing the elaboration of a materialization analysis. In addition to, the best practices in the health care system have been objectified, comparing five health organizations in the national sphere. Finally a plan stating what actions should be developed was designed. We conclude that the postulates of Social Responsibility and it's effective communication could be an excellent strategy to achieve the humanization of the healthcare system.</t>
  </si>
  <si>
    <t>10.20318/recs.2018.4254</t>
  </si>
  <si>
    <t>Luz, L; Rutherford, V; Marques, E</t>
  </si>
  <si>
    <t>Foundations of bioethics and mental health model assistance in the city of piaui</t>
  </si>
  <si>
    <t>Dona, AM; Cervantes, CT; Garcia, ER</t>
  </si>
  <si>
    <t>The role of Physical Education in schools in 21st century. the university professor's view</t>
  </si>
  <si>
    <t>In this paper we present a qualitative analysis of the perceptions of 28 university professors related to the functions of the Physical Education. We focus on the transformational function of the inequalities of origin. Generally, the procedures of the applied analysis adhered to the fragmentation and articulation proposed by the "Grounded Theory." We conclude that the social transformational function of the Physical Education is related to a sense of duty to become a professional not yet settled. We establish several pedagogical principles centered in the requirement to revise its epistemological support.</t>
  </si>
  <si>
    <t>Lopez, EV</t>
  </si>
  <si>
    <t>On the civil and disciplinary liability of lawyers: Social scope of the professional duties of lawyers</t>
  </si>
  <si>
    <t>The data analysis in this article, aims to show a measurement that reflect the misconduct of the lawyer on their disciplinary duty when exercising their profession under the scope of the Decree 196 of 1971 and The Law 1123 of 2007, and thus, evaluate the effectiveness of the new statute. This analysis urges the realization about the justice social values and trust, both desperately needed in the current path the Colombian society is set to follow. The results are unsatisfactory; even worse, they reflect the ongoing tendency of behaviour that undermines trust, the principal moral resource of society.</t>
  </si>
  <si>
    <t>10.22335/rlct.v10i3.541</t>
  </si>
  <si>
    <t>Eidt, EC; Trindade, LD; Calgaro, R</t>
  </si>
  <si>
    <t>University social responsibility and its applicability in higher education</t>
  </si>
  <si>
    <t>This article aimed to analyze the national and international scientific production from 2004 to 2019 regarding University Social Responsibility (USR) and its application in public's higher education institutions. For that, an integrative literature review was carried out in the Web of Science. The results reveal categories of discussion about RSU: its concept, applicability, ways of evaluating, and also its contributions and limitations for higher education. Despite the USR being under construction, advances can be signaled, especially regarding the impacts that promotes.</t>
  </si>
  <si>
    <t>10.18316/dialogo.v0i47.7525</t>
  </si>
  <si>
    <t>Ionce, A; Ionce, R</t>
  </si>
  <si>
    <t>THE INTERFERENCE OF ABANDONED MINING SITES WITH THE SURROUNDING HUMAN COMMUNITIES</t>
  </si>
  <si>
    <t>The social, economic and environmental effects of the mining activities on the surrounding human communities, specifically after the cessation of such profile units without undertaking the necessary safety and greening measures, are rarely analysed in our country. The modifications in quality and capacity of economic use of the abandoned mining perimeters after the cessation of activity, corroborated with the pressure exercised by the citizens to re-establish the ownership rights, with the impact on the general state of health and security of the local population, are only some of the forms of social impact these areas have. In the Suceava County there are over 15 abandoned mining sites in populated areas. The present paper will address these issues in critical areas in the Suceava County and will present the forms of risk these areas pose on the health and safety of the surrounding human communities, most of which are due to the lack of measures meant to reduce the ecological impact of the mining sites after their abandonment.</t>
  </si>
  <si>
    <t>10.2478/pesd-2018-0031</t>
  </si>
  <si>
    <t>Hamrouni, A; Boussaada, R; Toumi, NB</t>
  </si>
  <si>
    <t>Corporate social responsibility disclosure and debt financing</t>
  </si>
  <si>
    <t>Purpose The purpose of this paper is to examine how corporate social responsibility (CSR) reporting influences leverage ratios. In particular, this paper aims to determine whether firms with higher CSR disclosure scores have better access to debt financing. Design/methodology/approach This paper uses a panel data analysis of non-financial French firms listed on the Euronext Paris Stock Exchange and members of the SBF 120 index from 2010 to 2015. The environmental, social and governance (ESG) disclosure scores that are collected from the Bloomberg database are used as a proxy for the extent of ESG information disclosures by French companies. Findings The empirical results demonstrate that leverage ratios are positively related to CSR disclosure scores. In addition, the results show that the levels of long-term and short-term debt increase with the disclosure of ESG information, thus suggesting that CSR disclosures play a significant role in reducing information asymmetry and improving transparency around companies' ESG activities. This finding meets the lenders' expectations in terms of extrafinancial information and attracts debt financing sources. Research limitations/implications - The research is based only on the quantity of the ESG information disclosed by French companies and does not account for the quality of the CSR disclosures. The empirical model omits some control variables (e.g. the nature of the industry, the external business conditions and the age of the firm). The results should not be generalized, since the sample was based on large French companies for 2010-2015. Practical implications - France is a highly regulated context that places considerable pressure on French firms in terms of CSR policies. The French Parliament has adopted several laws requiring transparency in the environmental, social, and corporate governance policies of French firms. In this context, firms often regard CSR policies as constraints rather than opportunities. This study highlights the benefits that result from transparent CSR practices. More precisely, it provides evidence that the high disclosure of ESG information is a pull factor for credit providers. Originality/value This study extends the scope of previous studies by examining the value and relevance of CSR disclosures in financing decisions. More precisely, it focuses on the relatively little explored relationship between the extent of CSR disclosures and access to debt financing. This paper demonstrates how each category of CSR disclosure information (e.g. social, environmental and governance) affects access to debt financing. Moreover, this study focuses on the rather interesting empirical setting of France, which is characterized by its highly developed legal reforms in terms of CSR. Achieving a better understanding of the effects of ESG information is useful for corporate managers desiring to meet lenders' expectations and attract debt financing sources.</t>
  </si>
  <si>
    <t>10.1108/JAAR-01-2018-0020</t>
  </si>
  <si>
    <t>Goncaze, JDGD; de Oliveira, AL; Silva, AEP; de Sa Rodrigues, M</t>
  </si>
  <si>
    <t>Social capital and associativism: perceptions of beneficiaries who participate in income generation projects in the municipality of Buriticupu, MA</t>
  </si>
  <si>
    <t>Companies have linked to their objectives, conceptions and actions of social responsibility that can reach legal, philanthropic, ethical and economic dimensions. The present study aims to analyze the perceptions of beneficiaries of income generation projects supported by the Vale Foundation and developed by the Institute of Socioeconomics Solidarity (ISES) in a community of the municipality of Buriticupu, MA, on the effects resulting from the social projects that encourage the formation of associations. Exploratory field research with qualitative approach was used as method. All the women participating in an income generation project were interviewed, totaling 11 women, An interview script elaborated using the integrated questionnaire to measure social capital (QI-MCS) was used as data collection technique. Qualitative techniques of the content analysis method were used to analyze the collected material. Results show that the formation of institutional capital strengthens the social capital of small groups and brings significant changes in people's work and way of life, especially in the formation of human capital. It can be concluded that associations created from the interests of companies may present divergences of objectives among their members, since the group in which they participate was not created by them, but thought for them. On the other hand, associativism can be configured as a space for the formation of social capital, which in turn can contribute to local development, the strengthening of collective actions and the construction of spaces for social and political participation.</t>
  </si>
  <si>
    <t>Garcia, RB; Madrigal, AL</t>
  </si>
  <si>
    <t>Social responsibilities of the Cuban University in the formation of Bolivian doctors</t>
  </si>
  <si>
    <t>Part of the policy of the Cuban Medical Universities is the formation of foreign students which meet the requirements of agreements between countries or by self-financing. The University of Medical Sciences has graduated more than 2400 young doctors of 69 countries in its more than thirty years of formation programs, among them Bolivians. At more than a decade of the Bolivian youngsters to Cienfuegos and as part of the fulfillment of the medical collaboration in The Republic of Bolivia, of those who were their teachers and leaders, this work states to value the consolidation of the formation in Cuba for Bolivian doctors from their working profiles according to the different health programs they develop. To comply with this objective, interviews to graduates were realized, there were scientific events together with the Cuban Medical Brigade, in a National postgraduate course and an assessment of their present working positions was done.</t>
  </si>
  <si>
    <t>Menegat, J; Sarmento, DF</t>
  </si>
  <si>
    <t>Educating for social responsibilitiy: a commitment of lasallian higher education institutions</t>
  </si>
  <si>
    <t>The Social Responsibility of organizations is an increasingly recurrent issue in several legal provisions, accentuating the commitment of all with global sustainability. Higher Education Institutions (HEIs) are also organizations and, as such, they have a fundamental role: to educate and train professionals committed to the common welfare. In this sense, the article presents reflections resulting from a qualitative research of the type of study of muliticase, which had as its research investigative theme the Social Responsibility, having as reference the conceptions of 66 managers who work in one of the five Lasallian Higher Education Institutions located in Brazil. The data, collected through a questionnaire were analyzed based on the Content Technique. It is a consensus among managers that the commitment of HEI is expressed in the management modes, in the relationships established with the internal and external community, and especially in the organization and consolidation of the training offered to academics.</t>
  </si>
  <si>
    <t>Lima, LCD; Goncalves, AF; Gomes, ER; Lima, CBD; Lima, GBA</t>
  </si>
  <si>
    <t>SURVEY AND ANALYSIS OF GLOBAL GOVERNANCE PERSPECTIVES IN THE CONTEXT OF SOCIAL RESPONSIBILITY</t>
  </si>
  <si>
    <t>Global governance is about bringing together diverse social actors in search of solutions to common problems. The present research sought to demonstrate the path adopted by multiple social entities that aim to create a global consensus on social and environmental responsibility. The achievement of the intended results was delineated through the discussion between the concept of global governance and social responsibility. This research intends to present the world actions for the protection of society and the environment, as well as to demonstrate how these actions are built and established by the various stakeholders.</t>
  </si>
  <si>
    <t>10.20985/1980-5160.2016.v11n4.1071</t>
  </si>
  <si>
    <t>Aguila, MAF</t>
  </si>
  <si>
    <t>Empathy and respect among other values: analysis of collaborative teaching experiences with social organizations</t>
  </si>
  <si>
    <t>In this article, four learning and service experiences (ApS) developed between 2016 and 2019 were analyzed, with the aim of identifying the implications of this educational strategy in the values growth of future professionals. Through a qualitative methodology, which incorporated documentary analysis and focus group discussions, the perceptions of students and academics from the Occupational Therapy program who participated in these experiences were identified. It is evident that, in the territory, it is where the enclave of fundamental values occurs to exercise the future profession, the community agent being a fundamental actor in the training process. The territorial intervention made it possible to strengthen the promotion of values such as empathy, respect, equality and equal opportunities. The training process makes sense if it is carried out in collaboration with the territory, identifying problems and seeking solutions to overcome them, thus generating co-responsibility and social ethics.</t>
  </si>
  <si>
    <t>10.19083/ridu.2020.1195</t>
  </si>
  <si>
    <t>Selbach, E; Naime, R</t>
  </si>
  <si>
    <t>Disclosure of social responsibility in a furniture factory in the Cai Valley - Rio Grande do Sul</t>
  </si>
  <si>
    <t>This paper performs systematic surveys of the actions performed by the manufacturer of the furniture worth Cai to encourage and promote the participation of employees and the community in which it is embedded in social responsibility. These initiatives stem from demands generated by interested parties (stakeholders) and that the organization seeks to satisfy and highlight the most efficient way to fulfill their social roles within the community expectations and perceptions, seeking to qualify his organizational work environment in search of general sustainability and best conditions of quality of life for all.</t>
  </si>
  <si>
    <t>10.5902/2236117012293</t>
  </si>
  <si>
    <t>Dominguez, HAMP</t>
  </si>
  <si>
    <t>Ethical perspective, critical thinking and sense of social responsibility in university students</t>
  </si>
  <si>
    <t>The qualitative exploratory study is focused on the answers that the university students gave to the question: "In case you have learned something valuable in this course, what was it?" This question is part of a survey that explored the opinions of students on humanistic courses. We collected 4,095 valid responses from students during the spring and fall periods of 2010 and spring 2011. A mixed approach (qualitative and quantitative analysis) was used to analyze the data. Research offers a way to understand humanistic education courses from the perspective of students and challenge university professors to seek alternatives to promote meaningful learning.</t>
  </si>
  <si>
    <t>Castellanos, JMB</t>
  </si>
  <si>
    <t>SOCIAL RESPONSIBILITY IN PUBLIC ADMINISTRATIONS, WITH SPECIAL REFERENCE TO THE REGION OF VALENCIA</t>
  </si>
  <si>
    <t>This paper analyses the application of social responsibility in the daily management of public Administrations, its inclusion in the guiding principles that govern its activity and in the responsible actions that Administrations must carry out in the different sectors of the life in which they affect, such as education, research, culture, sport, the consumption of socially responsible products and services, inclusive policies, employment, environmental protection and development cooperation. Particularly, in the Region of Valencia, Law 18/2018, of July 13, has been enacted for the promotion of social responsibility, which aims to regulate not only these issues, but also, the promotion of social responsibility in companies by granting certain incentives and recognitions.</t>
  </si>
  <si>
    <t>Jimenez, CG; Martinez, AG; Lopez, MA</t>
  </si>
  <si>
    <t>Proposal for University Social Responsibility indicators according to GRI G4 guidelines: the case of the University of Cordoba (Spain)</t>
  </si>
  <si>
    <t>Zanette, EN; Camilo, SPO</t>
  </si>
  <si>
    <t>Development of Social and Environmental Practices: analysis under theoretical conceptions of social capital</t>
  </si>
  <si>
    <t>Corporate social responsibility and environmental management of organizations are important management tools to make contributions to society, thus mitigating the impacts arising from their activities. In these complex economic relationships, social capital consisting of practices that mitigate these impacts can generate mutual benefits through networking, reciprocity, cooperation, protective norms, and trust. In this context, this paper seeks to understand the origins and how social and environmental practices have been developing and their effects on the conceptions of social capital. From the methodological point of view, this research uses the bibliographic review as the basis for the development of this essay. It is characterized by being a reflective and propositive study for future empirical studies that aim to explore practical and solid results of environmental and social actions of organizations. As suggestions, for future studies, under the view of social capital, one can explore the construction of interpersonal networks, assessing the reciprocity between the companies and the impacted communities.</t>
  </si>
  <si>
    <t>Chaparro, NF; Acosta, FJ</t>
  </si>
  <si>
    <t>Pro-sociality in Virtual Learning Environments, and Employability</t>
  </si>
  <si>
    <t>The purpose of the study is to analyze the relationship between pro-sociality and employability in learning virtual environments, proposing pro-sociality as a mechanism to create equitable employment. To this purpose, a theoretical study is conducted; it starts with university social responsibility and describes the characteristics of learning virtual environments and their pedagogical implications, pro-sociality and employability, along with the connections among these concepts that allows their coordinate use. The Roche's definition of pro-sociality is proposed as a core concept, and the SPRING program as its application in the university context. As a result, the need for a university curriculum renewal is highlighted, in order to include pro-sociality and foster the creation of cooperative networks in virtual environments, along with an appropriate pedagogical model to encourage employability.</t>
  </si>
  <si>
    <t>Munoz, JC</t>
  </si>
  <si>
    <t>THE NEW, BALANCED AND BENEFICIAL CHALLENGE OF THE SOCIAL MANAGERIAL RESPONSIBILITY</t>
  </si>
  <si>
    <t>The present work has approached this interesting new business vision what examines that companies are entities with own life constituted by persons who today make decisions not only based in the hard business corporate management but also considering its Social Responsability. This new Management Tool turns fundamental for its competitively and get hold of integrate them harmonically in a better informed society, more questioners and finally more responsible in front of the fellowman. Basic concepts are revised, explaining how it can be introduced inside the enterprises, also how it can be applied to the whole value chain and how we can understand if we are capable to make it or if we are oriented on right path. We cover the Stakeholders concept inside and outside of the companies, clarifying that we must adopt and have a new culture that answers to requirements of different interest groups that surround enterprise in the society. Additionally we explain as it is a feature already implemented in many important local companies and how exists Foundations in Chile that are so many years concerned by Corporate Social Responsability. Finally we go aboard the concept of individual responsability of consumer or user, which turns basic for making the other macro social concept to take the Global position that requires now days.</t>
  </si>
  <si>
    <t>Ross, C; Paillacar, C</t>
  </si>
  <si>
    <t>Soft Power and CSR. The Japanese Case: Two Sides of the Same Coin?</t>
  </si>
  <si>
    <t>One of the most important challenges in international relations is to recover from a war defeat and turn the former enemies into sincere allies. Historical evidence shows that the defeated countries tend to seek the restoration of their previous position at all cost. The case of Japan has been paradigmatic: it chose to redesign its model of State by seeking to resignify its role and international image substituting the threatening image of its imperial power for the friendly country of the economic miracle, whose efficiency brought the consumption of goods closer to majority. This huge change explains a relevant part of the diplomatic and economic success of Japan in the post World War II, especially by the harmonization of the soft power (SP) in the foreign policy of the State with the corporate social responsibility (CSR) of its companies abroad. Here lies the core of the tension between the appeal of the SP as an idea and its applicability to the foreign policy of a country. In this paper, we postulate that, for the Japanese case, this stress has been successfully addressed as it has made the SP the central focus of its foreign policy and has achieved harmonize this policy with that of CSR.</t>
  </si>
  <si>
    <t>Severo, EA; Dorin, ECH; de Guimaraes, JCF</t>
  </si>
  <si>
    <t>HOLISTIC HELIX OF INNOVATION AND ECO-INNOVATION: DRIVERS FOR SUSTAINABLE DEVELOPMENT</t>
  </si>
  <si>
    <t>The multiple helix of innovation can relate to eco-innovation, constituting themselves as drivers for environmental practices and social actions that impact people, organizations, and the environment. In this context, the study intends to advance the understanding of the relationship between multiple innovation helix and eco-innovation, proposing a Framework for sustainable development. The methodology used was a qualitative and exploratory research, through a theoretical revision. As results, a Framework highlighting Proposition 1 stands out: The holistic helix of innovation are positively related to eco-innovation, as is Proposition 2: Environmental practices and social actions are positively related to eco-innovation. In this context, we present the information of different innovation helix that can be used to foster an innovation that contributes to sustainable development, as well as environmental practices and social actions that aim at the preservation of the environment and a better quality of life.</t>
  </si>
  <si>
    <t>10.25112/rgd.v17i2.2151</t>
  </si>
  <si>
    <t>De Mateo, MJL</t>
  </si>
  <si>
    <t>CONCEPCION ARENAL: GLANCES FROM INSIDE AND OUTSIDE HER</t>
  </si>
  <si>
    <t>Concepcion Arenal (1820 - 1893) has left a significant contribution to the Penal and Penitentiary law, but also to the human, social and political sciences, and to the ethical and legal philosophy. Nevertheless, she has been understood from many different perspectives, and some of them have obscured her initial intellectual legacy. Rafael Salillas, Gumersindo de Azcarate, or Francisco Lastres recognize themselves as their disciples in some manifestations that now are genuine historical documents. The discussion held by El Heraldo de Madrid on 1891 around endowing a seat into the Academia de Ciencias Morales y Politicas is a significant evidence of the intellectual elite recognition she received in life. The aim of this article is to deep into the knowledge of the Concepcion Arenal figure and some of the key features of her work. The attention will be guided in three directions: glances into her time, a historiographical renewing glance after the franquism filtering, and her own "viewpoint", which we will search by her side.</t>
  </si>
  <si>
    <t>Molina, MM</t>
  </si>
  <si>
    <t>CORPORATE SOCIAL RESPONSIBILITY AND TOURISM. REALITY OR POSTURE?</t>
  </si>
  <si>
    <t>Corporative social responsibility in tourism sector has been a ignored matter by scientific literatura until recent dates, in spite of a lot of companies carry out socially responsible actions. This article goes in depth into the management of the social responsibility, shows different ways to understand it and analyzes several cases: Renfe, Iberia and NH Hotels. This study, based on social responsability reports, shows companies prefer pay attention to two groups: customers and employees.</t>
  </si>
  <si>
    <t>10.18601/01207555.n22.02</t>
  </si>
  <si>
    <t>Alamilla, NME; Echeverria, RE; Trujillo, CDC; Lopez, RQ</t>
  </si>
  <si>
    <t>Citizenship: Analysis of some elements of the University Social Responsibility Model in a public university</t>
  </si>
  <si>
    <t>The higher education of the present century faces several challenges in the different areas that comprise it, from management, administration, habilitation and training to what is related to the social dynamics of the educational community, the curricular contents that are transmitted, the educational philosophy Adopted, the resources and strategies for the achievement of its institutional objectives, among others. In addition to this we find questions such as: What are the contents that are necessary to understand the current reality? Who are the students in training? What type of training is offered at the university? Do your objectives contribute to addressing emerging world situations? In this article an analysis is made of some elements of the University Social Responsibility Model of a public university, which is operated in the curriculum through an institutional educational program. Program that forms part of the actions of the Institutional Development Plan of said University. Finally, lines of action are established for the strengthening of the model.</t>
  </si>
  <si>
    <t>10.18046/recs.i23.2377</t>
  </si>
  <si>
    <t>Vargas, GV</t>
  </si>
  <si>
    <t>Validity and reliability of the scale of attitudes towards the recycling and responsible use of paper in students of the UNMSM</t>
  </si>
  <si>
    <t>The method of the study was psychometric because it was applied a set of procedures that allowed quantitative evaluation of psychological characteristics such as the validity and reliability of the scale of attitudes toward recycling and responsible use of paper. Likewise, the research aimed to elaborate the scale of attitudes towards responsible use of paper in students of the UNMSM. Done that I locate the study as technological research, whose product was the obtaining of the mentioned questionnaire; The method used for this purpose was the descriptive Correlational, with cross-sectional design, because the data were obtained in a single moment (Hernandez &amp; Others 2001). The population consisted of 241 students. The sample design was probabilistic whose size was calculated with the Cochrane procedure at 0.05 of error and at a confidence level of 0.95, requiring a sample of 241 students to cover the mentioned requirements. Also the design of the research was of non-experimental type of transactional cut, because the data were obtained in a single moment. We can also mention that the study was applied type because it allowed to confront theories raised with reality. In addition the technique used was the test and the instrument of data collection the scale of attitudes toward recycling and responsible use of paper. The technique used corresponds to the fundamentals of psychometry to elaborate questionnaires that in the study was to measure attitudes towards recycling and responsible use of paper theoretically used the theory of Fishbein &amp; Ajzen (1975), as conceptual guides. To prove the validity, the construct method was used using the internal consistency of the factors and total test. For reliability, we used the internal consistency test item total test and the method of the halves, in the first case using the Crombach formula and in the second with the Spearman formula. The normalization criteria were percentile scores and scalar T.</t>
  </si>
  <si>
    <t>10.30920/letras.88.128.11</t>
  </si>
  <si>
    <t>Moral, M; Alles, MTF; Franco, MJS</t>
  </si>
  <si>
    <t>Attitudes of rural accommodation managers towards the development of sustainable tourism</t>
  </si>
  <si>
    <t>The purpose of our research lies in identifying rural-hospitality managers' attitudes and intentions towards the implementation of social-responsability actions, and consequently toward sustainable tourism. The key research focus is on the association between the Theory of Planned Behavior and the Theory of Sustainable Development. Partial Least Square (PLS) is proposed to assess the relationships between the constructs together with the predictive power of the research model. Overall, our results conclude that the implementation of ` sustainable actions' is mainly determined by the pressures of the manager's environment.</t>
  </si>
  <si>
    <t>10.6018/turismo.41.327101</t>
  </si>
  <si>
    <t>Pinel, MDD; Cosenza, JP; Macarulla, FL</t>
  </si>
  <si>
    <t>Social audit as a control mechanism of the firms' social responsibility: the methodology of Theodore J. Kreps</t>
  </si>
  <si>
    <t>The objective of this paper is to develop an analysis that shows the divergent perspectives arising from the differences between the treatment established under the concept of Social Responsibility and the concept of Social Audit in the measurement, recognition and disclosure of social and environmental elements in business practices. Thus, the main differences that arise from the application of both approaches, noting the need for the firm should report on their social responsibility in such a way that is broader and more transparent to the society where they operate and interact in financial, social and environmental terms. Hence, this article reviews the work of Kreps to be a comprehensive overview of the usefulness of their methodology as a control mechanism of social responsibility of companies. For this purpose, this paper shows the study of Theodore J. Kreps that was the first academic research that applied the social audit methodology. Hence, this article develops a review of the Kreps' research was developed to be a comprehensive overview of the usefulness of his approach as a mechanism for control of firm's Social Responsibility. The results show that the contribution of Kreps is to propose a methodology that represents a structured communication process by independent agents that are outside the area of influence of business. This means a contribution to the literature because the model proposed by Kreps, unlike traditional Social Responsibility reports (made internal from the inner sphere of companies), is developing from the external environment, promoting collaboration with other firms and economic agents sharing resources and thus providing social benefits for the entire community.</t>
  </si>
  <si>
    <t>Acosta, CR; Rojas, LEA; Rodriguez, EM</t>
  </si>
  <si>
    <t>SENSE OF BELONGING, INTRA-ORGANIZATIONAL RELATIONS AND ACTIVE PARTICIPATION IN COMMUNITY DEVELOPMENT: AN ANALYSIS OF MEDIUM-SIZED MANUFACTURING COMPANIES IN MEXICO</t>
  </si>
  <si>
    <t>Causal relations between sense of belonging, intra-organizational relationships and active participation in community development are analyzed in this article, which is an explanatory investigation. The analytical tool measures sense of belonging, intraorganizational relationships and active participation in community development using seventeen items on a sample of one hundred ninety-three workers from five medium-sized manufacturing companies in Mexico. Results seem to indicate positive causal relations between sense of belonging and intraorganizational relationships, and also between intraorganizational relationships and active participation in community development. This is a contribution for a better understaning of the relationships among the components of organizational culture, organizational citizen behavior and corporate social responsability.</t>
  </si>
  <si>
    <t>10.17230/Ad-minister.36.2</t>
  </si>
  <si>
    <t>Hernandez, PMS; Jaen, JMS; Ortiz, MDG</t>
  </si>
  <si>
    <t>Non-financial information as a transparency tool</t>
  </si>
  <si>
    <t>The current economic situation expose the importance that the implementation of responsible practices has by the private sector and public administration. One of the phenomenon that is intervening to reinforce such a goal is the so-called social responsibility of enterprises and initiatives that, in this context, are being conducted by the European institutions. The main purpose of this research is to deal with, the disclosure of non-financial information, particularly on environmental issues, as an initiative in the field of social responsibility. In this sense, the main aspects of the recent reform of Directive 2013/34/EU, which introduced the obligation for large companies of developing a non-financial state that must contemplate certain environmental and social information are collected. The Management Report is a fundamental document for understanding the administration of an entity during the year and to permit an adequate interpretation of the annual accounts. However the Management Report shows deficiencies because companies in practice don't always fulfil the requirement to show a fair review of the development and position of the business. Despite increased demands imposed by legislation over the past decade, the information provided by companies is incomparable, incomplete and as it is not verified it runs the risk of being largely irrelevant. In order to solve these problems, at both an International level (IOSCO, IASB) and in the main developed countries, statements have been issued with the objective of standardizing and improving the quality of the information. In Spain, the CNMV (Comision Nacional del Mercado de Valores) issued a Guide in 2013 relating to the preparation of the management report. The objective in this case is to help companies to include information that can be relevant for investors.</t>
  </si>
  <si>
    <t>de Sordi, MRL; Cyrino, EG; Mendonca, CS</t>
  </si>
  <si>
    <t>The history of the recent expansion of medical schools in Brazil: a conversation about education, innovation and commitment to the Brazilian National Health System (SUS)</t>
  </si>
  <si>
    <t>10.1590/Interface.190106</t>
  </si>
  <si>
    <t>Achim, MV; Borlea, SN</t>
  </si>
  <si>
    <t>ENVIRONMENTAL PERFORMANCES - WAY TO BOOST UP FINANCIAL PERFORMANCES OF COMPANIES</t>
  </si>
  <si>
    <t>The aim of this paper is to evaluate the link between environmental and financial performance. In this study, we use a sample of 76 Romanian companies that are listed at Bucharest Stock Exchange, in 2011. The results reflect a negative correlation for the internal performance of the company represented by ROA and a positive correlation for the external performance represented by Tobin's Q. Our study reflects the fact that environmental investments are not immediately reflected in an increase in the companies' internal performance but rather in an increase in investment costs and a decrease in assets' efficiency. For investors, these investments in environmental activities are appreciated as "good news", as a factor that will ensure long-term sustainability of the company; this aspect being correlated with Tobin's Q rate's growth, yet not with other market indicators, namely Market capitalization or Price to book ratio.</t>
  </si>
  <si>
    <t>10.30638/eemj.2014.103</t>
  </si>
  <si>
    <t>Gordillo, JAM; Carrasco, EA</t>
  </si>
  <si>
    <t>Attributes of a socially responsible brand personality</t>
  </si>
  <si>
    <t>In the current context where governments, companies and in general, the society are aiming to end poverty, protect the planet and guarantee that people live in peace and prosperity, the social actions undertaken by organisations have turned into an element that can influence the positive perception evoked in the public. Therefore, different studies (Becker-Olsen, Cudmore and Hill, 2006; Du, Bhattacharya and Sen, 2007; Hildebrand, Demotta, Sen and Valenzuela, 2017; Hoeffler and Keller, 2002; Madden, Roth and Dillon, 2012; Manzano, Simo and Perez, 2013; Rivera, Bigne and CurrasPerez, 2016; Sen and Bhattacharya, 2001, among others) have focused on analysing the effects of corporate social responsibility (CSR), concluding that they might be a factor that positively modifies the perceptions of consumers about a company and its role in the society, significantly impacting the strength and value of a brand. In this line, this study analyses the communication attributes perceived as determinant traits of a socially responsible brand personality. These traits are assessed by 385 individuals from different nationalities in order to identify the associations and clusters of attributes that allow the construction of a socially responsible brand personality. The results obtained show the existence of different factors that influence the assessment of studied attributes and allow to conclude that there is a relational structure of attributes that can constitute a new dimension of brands, endowing them of a socially responsible personality that complements and enhances the values of the organisation altogether.</t>
  </si>
  <si>
    <t>10.4185/RLCS-2020-1418</t>
  </si>
  <si>
    <t>Marques, G</t>
  </si>
  <si>
    <t>Bacchic Brotherhoods and the "Oenomemories" role on Tourism promotion</t>
  </si>
  <si>
    <t>The present investigation is divided in two different parts - the first is mainly theoretical, and presents authors and ideas related to cultural importance of wine brotherhoods and its relation to wine tourism; the second part presents some aspects of Portuguese reality presenting the evolution of wine brotherhoods in several Portuguese wine regions. The present case study aims to reveal in detail the role of Vinho Verde Brotherhood in this programmatic view. It will be developed analysis with the contribution of direct observation, action-investigation on a participant way and ethnographic investigation (resulting, mainly, on a decade of the author's participation on the brotherhood activities).</t>
  </si>
  <si>
    <t>10.25145/j.pasos.2017.15.046</t>
  </si>
  <si>
    <t>Nieto, MTG; Rodriguez, JMG</t>
  </si>
  <si>
    <t>Corporate social responsibility in undergraduate communication studies</t>
  </si>
  <si>
    <t>Training of future professionals on the issue of social responsibility has acquired increased importance in recent years. Managers and corporative leaders should be aware of the role of organizations in social development. This research analyses the current state of CSR, as a subject in undergraduate curricula in public and private universities. Our research focuses on the field of communication and its linkage to SCR management. Based on the results of in-depth interviews, we carry out a documentary analysis of SCR subject syllabi of undergraduate studies in communication and related disciplines.</t>
  </si>
  <si>
    <t>10.31921/doxacom.n27a19</t>
  </si>
  <si>
    <t>Andreu-Pinillos, A; Fernandez-Fernandez, JL; Fernandez-Mateo, J</t>
  </si>
  <si>
    <t>Corporate governance in sustainability indexes: a Spanish case study</t>
  </si>
  <si>
    <t>In recent years, corporate governance and corporate social responsibility have come closer in academic research, and especially on sustainability indexes. In fact, the most significant indexes handle the matter of corporate governance along with other environmental and social criteria. The purpose of this study is to find out if all the variables included in the corporate governance dimension on the above mentioned indicators are equally relevant and material for both corporate social responsability and corporate governance. To carry out the study, a sample of academics and professionals from Spanish universities and businesses sector was taken. We defend the plausible hypothesis that not all items included within corporate governance dimension on sustainability indexes are homogeneous and interchangeable and, therefore, equally relevant. As a result, the measurements provided by these indexes may not be truly representative.</t>
  </si>
  <si>
    <t>10.26441/RC19.2-2020-A1</t>
  </si>
  <si>
    <t>de Castro, AE; Scherer, FL</t>
  </si>
  <si>
    <t>Social and Environmental Investments for Brand Positioning: A Study Of Organizational Image</t>
  </si>
  <si>
    <t>This study aims to investigate how the Social and Environmental Investments and other actions of Corporate Social Responsability of the companies impact positively on organizational image of them before their customers. The company Natura Cosmetics SA was chosen as an object of study due to its strong performance in the social, environmental and cultural areas in the country. To achieve the objectives of the study, a survey was conducted with the consultants (sellers of products). The survey was conducted through a questionnaire, developed from a hypothetical model of research created for the study. The results indicated that the activities better known by the respondents are the ones about ecology, which are directly related to the identity linked to natural products that do not harm the environment that the company transmits (therefore, they are well communicated) and the program "Believe to See".</t>
  </si>
  <si>
    <t>10.20397/2177-6652/2012.v12i3.468</t>
  </si>
  <si>
    <t>Rabasedas, ML; Del Barco, MD; Sarrua, LAJ</t>
  </si>
  <si>
    <t>INTERSECTORAL ANALYSIS OF SUSTAINABILITY REPORTS PUBLISHED BY LISTED COMPANIES IN ARGENTINA</t>
  </si>
  <si>
    <t>Sustainability reports expand traditional accounting, providing information on economic, social and environmental aspects. Sectoral and comparative analysis of such reports, enables to identify characteristics and trends that could contribute to the improvement of non-financial information. Particularly in Argentina, studies related to specific sectors' characteristics can be found, but relatively few conducting an intersectoral approach. This paper aims to analyze intersectoral disclosure on social responsibility, identifying the economic sectors that are most involved in social responsability and the principal tendencies arising from disclosed information. To do so, we conduct a qualitative research based on a content analysis of sustainability reports presented by listed companies in Argentina. Results show that the most committed sectors are: Electricity and Gas, Food, and Financial Sector. In addition, the information disclosedby companies in the same sector is heterogeneous, mainly demonstrating the lack of standardization of social responsibility reports.</t>
  </si>
  <si>
    <t>Nadir, AM; Machado, DDN; Nuncio, EG; Neto, MF</t>
  </si>
  <si>
    <t>THE EFFECTIVES OF THE FISCAL EDUCATION PROGRAMS AND THE PAULISTA TAX NOTE IN THE CONSTRUCTION OF CITIZENSHIP AND THE GROWTH OF TAX COLLECTION</t>
  </si>
  <si>
    <t>This article investigated the effectiveness of the National Fiscal Education Programs (PNEF) and the Nota Fiscal Paulista Program (NFP) as tools for building citizenship, from the point of view of social responsibility and moral ambivalence. The article also analyzed the effectiveness of NFP for the nominal growth of ICMS collection (tax on goods circulation and provision of transportation and communication services) in the states of Sao Paulo, Santa Catarina and other Brazilian states, in the period from 2009 to 2016. This is a descriptive-exploratory bibliographical research, with the use of descriptive statistics for treatment and presentation of secondary data related to tax collection. The authors of this article found that while the PNEF promotes the construction of citizenship based on moral integrity, the NFP encourages patrimonialism and particularism based on the morality of opportunism, privileging the richest section of the population to the detriment of the poorest. In addition, the NFP ends up reducing the amount of the ICMS constitutional transfer to the municipalities, to the Administration, direct and indirect, and to the other Powers. Graphs have also shown the absence of effective contribution of NFP to nominal growth with ICMS in the state of Sao Paulo.</t>
  </si>
  <si>
    <t>10.25112/rgd.v16i3.1682</t>
  </si>
  <si>
    <t>Giraud-Heraud, E; Hammoudi, A; Rouached, L</t>
  </si>
  <si>
    <t>The Role of Public Regulations on the Emergence of Private Food Standards: an Industrial Organization Approach</t>
  </si>
  <si>
    <t>This paper provides an original theoretical framework to better understand the development and economic effectiveness of private safety standards. Taking the example of the food sector and taking explicitly into account the role of consumer behavior, and vertical relationships along supply chains, we analyze the interactions between private and public modes of safety risk governance. Unlike most contributions in the literature, we show that a laxity of regulation is not necessarily the dominant situation in which private standards are more likely to appear. We also show why these private standards may have positive effects for both suppliers (by improving market access and income for growers) and consumers (reducing risk and improving surplus).</t>
  </si>
  <si>
    <t>INTRODUCTION OF SUSTAINABILITY CRITERIA IN THE SELECTION OF INDUSTRIAL LOCATIONS THROUGH MULTICRITERIA MODELS</t>
  </si>
  <si>
    <t>The choice of locations for the implementation of industrial activities is a complex problem where the cost and efficiency criteria have been adding new ones relating to the environment impact and the company's corporate image reflected in Corporate Social Responsability. The environmental criteria have been getting big importance in the final decision, to become key elements in the final decision, due to the duty of submit of environmental assessment projects. Therefore, promoters, quite often, ask previously to the Administration about the viability of their projects before starting a lengthy administrative procedure. This paper proposes the use of sustainability indicators and their application through a multi-criteria decision model for managing the establishment options initially considered, so that they become an help instrument of estimation in order to making these decisions. To show its usefulness we propose the use of the support tool for decision making based on the PROMETHEE methodology and its application in the management of 5 alternative sites for the installation of a cement factory in the Community of Madrid under sustainability criteria.</t>
  </si>
  <si>
    <t>10.6036/5853</t>
  </si>
  <si>
    <t>Hernandez-Corchete, S</t>
  </si>
  <si>
    <t>Public Relations, Corporate Social Responsibility and University. Analysis of the RSU of the Centro Universitario de la Defensa de Zaragoza</t>
  </si>
  <si>
    <t>Since 1998, UNESCO has been suggesting that universities should assume greater social responsibility within the so-called "knowledge society" as historically specialized institutions in the generation and transmission of knowledge. The University Social Responsibility (USR) - which is an adaptation fr the concept of Corporate Social Responsibility (CSR) that emerged in the field of business-, requires, in addition to complying with the current legality and general ethical norms, the integration into the Public Relations Plan of strategies, policies and procedures that promote a university work oriented to satisfy the stakeholders for building a more democratic, supportive, sustainable and developed society. This paper, which is part of the research project "Economic and social impact of the Centro Universitario de la Defensa de Zaragoza", aims to reflect on the strategic management of the RSU carried out by the Centro Universitario de la Defensa de Zaragoza.</t>
  </si>
  <si>
    <t>10.5783/RIRP-13-2017-12-199-226</t>
  </si>
  <si>
    <t>Serbanescu, C; Vintilescu, A</t>
  </si>
  <si>
    <t>THE WELFARE STATE, BETWEEN THE CHRISTIAN MERCY AND THE ORGANIZATIONAL PRAGMATISM OF BEES</t>
  </si>
  <si>
    <t>The social policies effectiveness as a component of government revenue redistribution policies is an essential element of modern capitalist society. In history, social assistance has sometimes been exerted by the church, being a derivative of a profound human feeling - Christian mercy. The evolution of society and the integration of social assistance as a public policy presupposes a high dose of pragmatism, derived also from the managerial internal control standards. The study aims to analyze the relationship that might exist between Christian mercy and the effectiveness of social assistance programs. The research is based on a descriptive analysis that consists of a comparison of the bee behavior and a quantitative evaluation that uses correlation analysis, artificial intelligence techniques and fuzzy logic. The results of the paper confirm the reverse dependency of the social assistance effectiveness policies on income inequality and on the poverty degree. The conclusions of the study reveal that, in the short term, Christian mercy is reversing the effectiveness of social programs by confirming Nietzsche's criticisms of Christianity. In the long run, the return to the faith values prevails over the efficiency targets that seem to have a more and more ephemeral character in the contemporary world. This reaction of approaching religion is considered by the authors as the need for emotional support that people feel in the early stages of the development of capitalist societies. Later, in the second stage described by Kuznets' U-curve, people become aware of the capital's capacity to be altruistic and of the increased role of social responsibility. Therefore the need for support decreases.</t>
  </si>
  <si>
    <t>Breeze, R</t>
  </si>
  <si>
    <t>Researching evaluative discourse in Annual Reports using semantic tagging</t>
  </si>
  <si>
    <t>This article uses the semantic tagging tools provided by Wmatrix3 to investigate the discourse of corporate annual reports to shareholders from leading UK-based companies in four sectors: pharmaceuticals, food, mining and finance. Six potentially interesting areas of commonality are identified (change, inclusion, size: big, important, cause and effect, and time: begin). Concordance lines from these areas in each subcorpus are then analysed qualitatively to identify the presence of shared value-systems in the discourse of the reports. A contrastive analysis is then conducted which reveals differences between the four sectors in the keyness of areas such as safety, strength, newness and focus, as well as colleague and client orientation. These findings are discussed in the light of previous research on business communication. Finally, some advantages of using semantic tagging over standard corpus linguistic tools are discussed.</t>
  </si>
  <si>
    <t>Harvey, B; Bice, S</t>
  </si>
  <si>
    <t>Social impact assessment, social development programmes and social licence to operate: tensions and contradictions in intent and practice in the extractive sector</t>
  </si>
  <si>
    <t>In the past decade, the extractive sector has embraced social responsibility. Despite this, broad-based support for many extractive projects and operations remains elusive. Community opposition to resource projects appears to be increasing, even where compliance-based social impact assessments (SIAs) and generous benefits are in place. In seeking to understand this, the authors explore unintended contradictions in the implementation of regulatory SIA and the social development programmes (SDPs) being pursued by many extractive companies. Communities continue to mistrust extractive companies in the face of escalating regulation and offsetting development agendas. The authors contend that trust can only be attained by mobilising a company's core competencies, achieving credibility through total transparency, and maintaining appropriate roles and responsibilities of companies, governments and communities. The article presents an alternative approach, centred on the trust-building necessary to a social licence to operate. Such an approach involves 'collaborative moderation', aligns with the 'creating shared value' concept advocated by Porter and Kramer, utilises best practice SIA and uses SDP only where appropriate.</t>
  </si>
  <si>
    <t>Kaki, RS; Gbedomon, RC; Thoto, FS; Houessou, DM; Gandji, K; Aoudji, AKN</t>
  </si>
  <si>
    <t>Skills mismatch in the agricultural labour market in Benin: vertical and horizontal mismatch</t>
  </si>
  <si>
    <t>This study investigates skills mismatch in the agricultural labour market. Therefore, 336 agriculture employers and 654 agriculture employees were surveyed in Benin. Data were analysed using descriptive statistics and non-parametric tests . The findings showed that even though there is a good educational match for most employees, overeducation is more substantial than under education for upper agricultural high school diploma holders (DEAT) and agricultural tertiary education diploma holders. In addition, about 2% of agricultural high education diploma holders and 6.38% of DEAT holders had a job irrelevant to their field of study. The study further showed that agriculture graduates were unders-killed for the soft and digital skills under review. Moreover, training providers do not equip students with job search skills. These findings imply that vertical mismatch is more pronounced than horizontal mismatch. The study suggested a prioritisation of the implementation of training programmes based on the demand in terms of study level and field of study, an update of curricula by integrating the lacking soft, digital and job search skills, a settlement of a collaborative network between employers and training institutions, an implementation of mentoring programmes, and an investment of enterprises in the adequate training of youth as social responsability.</t>
  </si>
  <si>
    <t>10.1080/02601370.2022.2075480</t>
  </si>
  <si>
    <t>Bagnara, IC; Fensterseifer, PE</t>
  </si>
  <si>
    <t>The political challenge of school education: unfolding to think the Initial Formation in Physical Education</t>
  </si>
  <si>
    <t>The Initial Formation (IF) in Physical Education (PE) has been the focus of analysis in recent years, since it constitutes time and space for teachers' training responsible for developing the PE at school under the prism of a curricular component and no longer in the "activity" perspective. Thinking about Physical School Education (PSE) under this new statute, means structuring the teaching action connected to school senses and responsibilities, which presupposes a retrospective evaluation of the training process developed. Therefore, in this study, the objective is to analyze the conceptions teachers that act in the IF at the level of degree in PE have about the school social responsibilities. So, a collaborative research was done, in qualitative perspective, in which twelve IF teachers in PE participated. The data were produced through notes in field diary and elaboration of teaching narratives. The results indicate that there is heterogeneity in the understanding of the social responsibilities of school, which were divided into four categories: quality knowledge; social responsability; needs and social demands; moral values. The impression we have is that the conceptions regarding the responsibilities of the school, in the context of the study, besides being heterogeneous, lack a theoretical basis systematized, revealing a fragmentary character. This portrays a certain "political orphanhood" among the professors of the IF, and since politics does not have a vacuum, the absence of a republican conscience leads to subjective propositions, which contribute to keep PSE in a condition of minority.</t>
  </si>
  <si>
    <t>10.5902/1984644433460</t>
  </si>
  <si>
    <t>Lozano, ARP</t>
  </si>
  <si>
    <t>Library management in Spain (2005-2010): trends and significant changes</t>
  </si>
  <si>
    <t>An overview of the management trends in relation to Spanish libraries during the last five years is offered. The most significant issues identified have repercussions on the implementation of management techniques and on the management of library resources (collection, human resources, spaces, and equipment), showing some significant changes. Examination and analysis of the works published during that period in journals, and of proceedings of congresses, conferences and seminars, essentially, as well as the developments of working groups created within different professional associations, unveil the fundamental lines of interest. These are the lines on which professionals and teachers devoted to management have focused over that period, contributing experiences, reflections and solutions.</t>
  </si>
  <si>
    <t>10.5209/rev_RGID.2011.v21.37434</t>
  </si>
  <si>
    <t>Gil-Cordero, E; Cabrera-Sanchez, JP; Cepeda-Carrion, I; Ortega-Gutierrez, J</t>
  </si>
  <si>
    <t>Measuring Behavioural Intention through the Use of Greenwashing: A Study of the Mediating Effects and Variables Involved</t>
  </si>
  <si>
    <t>The work aims to achieve a better understanding of firms' green strategy, and specifically, in the false green strategy called greenwashing, and the relationships between greenwashing (GW) and behaviour intention (BI), and how this relationship is affected by word of mouth (WOM) and corporative social responsability (CRS). A survey was conducted and 198 valid and complete online questionnaires were collected from users of urban mobility apps (Blablacar and Amovens) in Spain. The structural equation modeling technique partial least squares (PLS-SEM) was used to test the proposed research model and hypothesized relationships. The results of our study indicate that the direct relationship between GW and BI is not supported, although the indirect relationship through WOM and CRS is significant, so that both become mediating variables of the GW and BI relationship. The paper also analyzes the direct relationships between GW, CRS, WOM and BI, so that the direct effects GW and CRS; CRS and WOM; and WOM and BI are significant. This empirical study analyzes the effect of GW, which has not been studied much, especially in empirical research. The study analyzes several variable consequences of GW and analyzes mediating effects of CRS and WOM on the GW and BI relationship. The study also includes two behavioral indicators, WOM and BI, in a research model, and, additionally, the study demonstrates the relationship between GW and perceived CRS.</t>
  </si>
  <si>
    <t>10.3390/su13126720</t>
  </si>
  <si>
    <t>Hale, I; Grzybowski, S; Ramdin, Z</t>
  </si>
  <si>
    <t>Introduction: Health outcomes in rural populations are known to be generally worse than in urban populations but there are some exceptions to this trend. Most research evaluating these disparities has focused on rural communities with poor health outcomes. The current study set out to explore the factors that make some rural communities healthier than others. Methods: Semi-structured interviews were conducted with a purposive sample of 12 key informants in a rural community within a healthy outlier region. The interview guide was based on the Social-Ecological Model of health and the focus was on community - as opposed to facility-based health. Interview data were analysed using directed content analysis. Results: Five main themes were identified: (1) availability of amenities, (2) healthy lifestyle as a shared value, (3) transition from a mining community, (4) geographic location and (5) challenges. Conclusion: Many of the findings challenge traditional assumptions about determinants of health in rural communities. The phenomenon of 'amenity migration' from urban to rural areas which may increase in coming years, is one that can have important implications for health.</t>
  </si>
  <si>
    <t>Fordham, AE; Robinson, GM; Blackwell, BD; Cleary, J</t>
  </si>
  <si>
    <t>Contributing to sustainable community livelihoods: corporate social responsibility programmes of resource companies</t>
  </si>
  <si>
    <t>Many rural communities in Australia are looking to arrest population decline and secure their future viability. This article examines how resource companies contribute towards building sustainable community livelihoods through corporate social responsibility (CSR) programmes. The study uses structuration theory to explore how human agency combines with key structural processes to create CSR with long-term benefits. Data collection includes semi-structured interviews with employees from 25 Australian resource companies and relevant stakeholders. The study identifies three main CSR approaches reflecting how companies support community livelihoods: minimalist-financial, shared-value, and corporate citizenship models. These approaches are shaped by company values and culture, effectiveness of CSR policies and human capacity. The study highlights the importance of resource companies developing links with local organisations to facilitate livelihood approaches. Overall, the capacity for rural communities to access long-term opportunities from resource development is highly variable, symptomatic of a broader lack of strategic direction for rural development.</t>
  </si>
  <si>
    <t>10.1080/10371656.2018.1504798</t>
  </si>
  <si>
    <t>Bhutto, SA; Ahmed, RR; Streimikiene, D; Shaikh, S; Streimikis, J</t>
  </si>
  <si>
    <t>Portfolio Investment diversification at Global stock market: A Cointegration Analysis of Emerging BRICS(P) Group</t>
  </si>
  <si>
    <t>This study investigates the outcomes of emerging BRICS(P) groups at the global stock market. The Emergence of this Group helps the investors in the diversification of international portfolio funds. However, economic and financial globalization assimilated the world's leading economies to provide an interdependent investment portfolio structure for investors and savings in the transformation and allocation of funds. The diversification of the international stock market may bounce the investors of BRICS(P) Group to maximize the expected returns along with a certain level of risk placement. This study prefers to use Auto-Regressive Distributed Lag (A.R.D.L.) method to evaluate the outcomes of investment diversification and to investigate the short-term and long-term changing patterns of the sampled stock exchange markets in the BRICS(P) nations. The findings of this study show that a significant investment portfolio diversification may originate benefits if the funds become merged among the B.R.I.C.S. (Brazil, Russia, India, China, and South Africa) nations. Moreover, this study made a separate point of view for the investment funds of India and Pakistan. The study investigates that the funds of these two nations are assimilated, and the appropriate diversification of investment may exist through the assimilation of these two economies. The results would suggest the international and native investors merge their investment proposals among these economies and to construct a well-diversified portfolio because a shared value of risk protects the investors. It gives opportunities to earn desirable returns. The study has implications on all sectors of the economy, including mining as well as natural resource prices.</t>
  </si>
  <si>
    <t>Azzoni, RS; Fugazza, D; Zennaro, M; Zucali, M; D'Agata, C; Maragno, D; Cernuschi, M; Smiraglia, C; Diolaiuti, GA</t>
  </si>
  <si>
    <t>Recent structural evolution of Forni Glacier tongue (Ortles-Cevedale Group, Central Italian Alps)</t>
  </si>
  <si>
    <t>Structural glaciology yields important details about the evolution of glacier dynamics in response to climate change. The maps provided here document the occurrence and evolution of brittle and ductile structures on the tongue of Forni Glacier, Ortles-Cevedale Group, Central Italian Alps, between 2003 and 2014. Through the remote sensing-based analysis of structures, we found evidence of brittle fractures such as crevasses, faults and ring faults, and ductile structures such as ogives at the base of the icefall in the eastern glacier tongue. Although each of the three glacier tongues have evolved differently, a reduction in flow-related dynamics and an increase in the number of collapse structures occurred over the study period. Analysis of the glacier structural evolution based on the numbers and the locations of different structures, suggest a slowdown of glacier flow on the eastern tongue. The recent evolution of the glacier also suggests that the occurrence of a disintegration scenario is likely to worsen over the next decades.</t>
  </si>
  <si>
    <t>10.1080/17445647.2017.1394227</t>
  </si>
  <si>
    <t>Azzoni, RS; Fugazza, D; Zerboni, A; Senese, A; D'Agata, C; Maragno, D; Carzaniga, A; Cernuschi, M; Diolaiuti, GA</t>
  </si>
  <si>
    <t>Evaluating high-resolution remote sensing data for reconstructing the recent evolution of supra glacial debris: A study in the Central Alps (Stelvio Park, Italy)</t>
  </si>
  <si>
    <t>Over the last decades, the expansion of supraglacial debris on worldwide mountain glaciers has been reported. Nevertheless, works dealing with the detection and mapping of supraglacial debris and detailed analyses aimed at identifying the temporal and spatial trends affecting glacier debris cover are still limited. In this study, we used different remote sensing sources to detect and map the supraglacial debris cover, to analyze its evolution, and to assess the potential of different remote-sensed image data. We performed our analyses on the glaciers of Ortles-Cevedale Group (Stelvio Park, Italy), one of the most representative glacierized sectors of the European Alps. High-resolution airborne orthophotos (pixel size 0.5 m x 0.5 m) acquired during the summer season in the years 2003, 2007, and 2012 permitted to map in detail, with an error lower than +/- 5%, the supraglacial debris cover through a maximum likelihood classification. Our findings suggest that over the period 2003-2012, supraglacial debris cover increased from 16.7% to 30.1% of the total glacier area. On Forni Glacier we extended these quantification thanks to the availability of UAV (Unmanned Aerial Vehicle) orthophotos from 2014 and 2015 (pixel size 0.15 m x 0.15 m): this detailed analysis permitted to confirm debris is increasing on the glacier melting surface (+20.4%) and confirms the requirement of high-resolution data in debris mapping on Alpine glaciers. Finally, we also checked the suitability of medium-resolution Landsat ETM+ data and Sentinel 2 data to map debris in a typical Alpine glaciation scenario where small ice bodies (&lt;0.5 km(2)) are the majority. The results we obtained suggest that medium-resolution data are not suitable for a detailed description and evaluation of supraglacial debris cover in the Alpine scenario, nevertheless Sentinel 2 proved to be appropriate for a preliminary mapping of the main debris features.</t>
  </si>
  <si>
    <t>10.1177/0309133317749434</t>
  </si>
  <si>
    <t>Document Title</t>
  </si>
  <si>
    <t>Publication Year</t>
  </si>
  <si>
    <t>Methodological adjustments in a computer engineering course to enhance social responsability</t>
  </si>
  <si>
    <t>M. V. Contreras; J. M. Albornoz</t>
  </si>
  <si>
    <t>The present article is an experience of implementation in the classroom of methodologies related to the development of competences of students of Computer Engineering associated with Socially Responsible professional practice. The experience incorporated elements of Service- Learning, foundations of CDIO and social profitability to reformulate the regular work of the subject. The results observed on the 14 students allow us to think that the strategies used have a favorable impact on the development of Social Responsibility, specifically, on the Intentions of socially responsible behavior. In addition, positive impacts on students' motivation and the linking of professional practice with socially responsible ethics were observed.</t>
  </si>
  <si>
    <t>10.1109/SCCC.2017.8405115</t>
  </si>
  <si>
    <t>IEEE</t>
  </si>
  <si>
    <t>Social responsability of science and engineering</t>
  </si>
  <si>
    <t>Z. A. Velosa; H. F. Arcelio; C. I. Carlos</t>
  </si>
  <si>
    <t>Science can be thought as the knowledge generator for the benefit of human kind. As knowledge is to be applied by humans, provisions must be taken for its correct application and implementation. Science, as knowledge generator, has the capacity to establish how to apply that knowledge and, to determine how the people who implement it, must proceed. Then, science has the ability to determine how to prepare the professionals who will apply and implement that knowledge. Human well-being is the Social Responsibility of Science and a key strategy to attain it, is to estalish how to educate the professionals.</t>
  </si>
  <si>
    <t>10.1109/ANDESCON.2010.5633085</t>
  </si>
  <si>
    <t>Security awareness and social responsability</t>
  </si>
  <si>
    <t>G. Vanderer</t>
  </si>
  <si>
    <t>We are living in the Information Society - whether we acknowledge it or not. A new generation has grown up. Using Internet technology is more natural for them, but with the loss of aversion also the healthy sense of fear is lost. Our security awareness is really low. In my publication, I give an analysis of the social aspects; I pinpoint threats and mention some already existing initiatives.</t>
  </si>
  <si>
    <t>10.1109/SACI.2015.7208226</t>
  </si>
  <si>
    <t>Corporate Social Responsibility in the management of the public sector in Ecuador Case study: Autonomous Government of Azuay</t>
  </si>
  <si>
    <t>V. Armijos-Buitrón; M. Costa-Ruiz</t>
  </si>
  <si>
    <t>Social Responsibility is an emerging factor in the management of all organizations, not least in the public sector, in which the effective use of resources must be harmonized in search of better living conditions for the most vulnerable groups. In this context, this bibliographical research has been carried out, with the aim of commenting on the incidence of socially responsible practices in the management of autonomous governments, in this case that of the province of Azuay, located in the southern part of Ecuador.. The management of this government institution, always based on a true social conscience, has resulted in the fact that it is worthy of recognition for its direct relationship with interest groups on economic, social and especially environmental issues.</t>
  </si>
  <si>
    <t>10.23919/CISTI49556.2020.9140962</t>
  </si>
  <si>
    <t>ETHICS-2021 Special Session 1: Corporate social responsibility and engineering education: ETHICS-202l Special Session, Thursday October 28,2021,3:00-4:30 PM ET</t>
  </si>
  <si>
    <t>Q. Zhu; L. Martini; C. McClelland; L. Battalora; G. Rulifson; M. S. Kleine; S. West; J. Lucena; A. Ilhan; S. Claussen; R. Geiger; J. M. Smith; J. S. Kim</t>
  </si>
  <si>
    <t>Corporate social responsibility has a chameleon-like character. It exists as part of a larger ecology of related concepts: sustainability, corporate citizenship, business accountability, social performance, sustainable development, creating shared value, and ESG (environmental, social and governance). Its definition shifts by industry, geographic context, and company invoking the term. Some academics dismiss CSR as greenwash, while others uncritically treat it as a silver bullet for reconciling ethics and economics, morality and the market. This roundtable session highlights current research and practice on training engineers to navigate CSR as a heterogeneous and ethically complex field of practice. The roundtable will feature brief presentations on each topic and then be opened to discussion. Topics range from findings from a five-year research project that infused ethnographic research on CSR into engineering curricula at four different universities, to theories of “relational CSR,” to assessments of the professional prospects for “engineers for good” in the corporate job market.</t>
  </si>
  <si>
    <t>10.1109/ETHICS53270.2021.9632670</t>
  </si>
  <si>
    <t xml:space="preserve">Mora, Manuel; Baena López, Guillermo; Consuegra Bolívar, José; Amar Sepúlveda, Paola; Bolívar Vasileff, Tatyana; Rojas Pabón, Diana; Eugenia Baena, Victoria; Taborda Fontalvo, Melissa; Prieto Pulido, Ronald Antonio; Forero de López, Graciela; </t>
  </si>
  <si>
    <t>XXXII Congreso Latinoamericano de estrategia-SLADE 2019 “Creatividad e Innovación: una apuesta estratégica para el desarrollo de América Latina”</t>
  </si>
  <si>
    <t xml:space="preserve">Alexandra, Plua Panta Karina; Amhed, León Tellez Ibrahin; del Rocio, Reyes Bermeo Mariana; Eugenia, Álvarez Perdomo Patria; </t>
  </si>
  <si>
    <t>Sostenibilidad empresarial su aplicación en las pymes agrícolas: corporate sustainability and its application in agricultural smes</t>
  </si>
  <si>
    <t>Sostenibilidad empresarial su aplicación en las pymes agrícolas: Sustentabilidade empresarial e sua aplicação em PMEs agrícolas</t>
  </si>
  <si>
    <t xml:space="preserve">Pérez López-Portillo, Héctor; Romero Hidalgo, Jorge A; Mora Martínez, Esteban Octavio; </t>
  </si>
  <si>
    <t>Factores Previos para la Gestión del Conocimiento en la Administración Pública Costarricense</t>
  </si>
  <si>
    <t xml:space="preserve">Life Cycle Initiative; </t>
  </si>
  <si>
    <t>V Seminario de RICV. I Conferencia Chilena de ACV</t>
  </si>
  <si>
    <t>AÑO</t>
  </si>
  <si>
    <t>TITULO</t>
  </si>
  <si>
    <t>RESUMEN</t>
  </si>
  <si>
    <t>WOS</t>
  </si>
  <si>
    <t>El presente trabajo tiene como objeto realizar una revisión bibliográfica sobre modelos de ayuda a la toma de decisiones para el proceso de comprometer pedidos; entiéndase este proceso como el conjunto de actividades que se ejecutan para dar respuesta a los requerimientos de un cliente en relación a cantidades y fechas de entrega. La metodología de revisión se basa en la utilizada por otros artículos similares: se propone un marco conceptual y se analizan los artículos obtenidos de búsquedas en diferentes bases de datos (BBDD) según el anterior marco conceptual. El objetivo es identificar tendencias en este campo, detectar vacíos y proponer futuras líneas de investigación. Al analizar los resultados y se comprueba que una gran cantidad de autores trabajan bajo un enfoque de modelado de programación lineal, con el objetivo de maximizar beneficios, estrategias de fabricación por pedido o make to order (MTO), con niveles de disponibilidad para comprometer los pedidos según los recursos (ATP) o disponibilidad para comprometer los pedidos de acuerdo a la capacidad de fabricación (CTP), entre otras. De la misma forma, se puede evidenciar algunas características que, en la mayoría de los trabajos, los autores no definen o no la implementan en el desarrollo de sus modelos, y que sería interesante conocer debido a que convertiría el proceso a un grado mayor de complejidad bajo estas características.</t>
  </si>
  <si>
    <t>https://hdl.handle.net/20.500.12442/4370</t>
  </si>
  <si>
    <t>DOCUMENTOS</t>
  </si>
  <si>
    <t>AUTOR</t>
  </si>
  <si>
    <t>FUENTE</t>
  </si>
  <si>
    <t>DUPLICADO / NO DUPLICADO</t>
  </si>
  <si>
    <t>NO DUPLICADO</t>
  </si>
  <si>
    <t>Aestheticising the blackfoot valley (Montana, USA), or how to reconcile the mining frontier and the eco-frontier / Estetizar el valle del pie negro (Montana, EE.UU.), o cómo conciliar la frontera minera y la eco-frontera</t>
  </si>
  <si>
    <t>PERTINENTE</t>
  </si>
  <si>
    <t>NO PERTINENTE</t>
  </si>
  <si>
    <t>Alliance-based model of knowledge creation and innovation: The case of EI-log development / Modelo de creación de conocimiento e innovación basado en alianzas: el caso del desarrollo de la IE-log</t>
  </si>
  <si>
    <t>An innovation management approach for the digital transformation of industries maturity assessment: Case studies in the peruvian mining / Un enfoque de gestión de la innovación para la evaluación de la madurez de la transformación digital de las industrias: estudios de caso en la minería peruana</t>
  </si>
  <si>
    <t>Assessing the impact of human capital's structure on high value-added economic sectors in european countries: Illustration of mining industry / Evaluación del impacto de la estructura del capital humano en los sectores económicos de alto valor añadido en los países europeos: Ilustración de la industria minera</t>
  </si>
  <si>
    <t xml:space="preserve">Automation in the Mining Industry: Review of Technology, Systems, Human Factors, and Political Risk / Automatización en la industria minera: revisión de tecnología, sistemas, factores humanos y riesgo político
</t>
  </si>
  <si>
    <t>Buried Treasure: Discovering and Implementing the Value of Corporate Social Responsibility / Tesoro enterrado: descubriendo e implementando el valor de la responsabilidad social corporativa</t>
  </si>
  <si>
    <t xml:space="preserve">Chameleon: A hybrid secure computation framework for machine learning applications / Chameleon: Un marco de computación seguro híbrido para aplicaciones de aprendizaje automático
</t>
  </si>
  <si>
    <t>CIRCULAR BUSINESS MODEL INNOVATION IN MINING: TOWARDS A SECTOR-SPECIFIC FRAMEWORK / INNOVACIÓN DEL MODELO DE NEGOCIO CIRCULAR EN MINERÍA: HACIA UN MARCO SECTORIAL ESPECÍFICO</t>
  </si>
  <si>
    <t xml:space="preserve">Corporate vs. Corporate foundation as a support tool in the area of social responsibility strategy – Polish mining case / Fundación corporativa vs. corporativa como herramienta de apoyo en el área de la estrategia de responsabilidad social – Caso minero polaco
</t>
  </si>
  <si>
    <t>Collaborative community development in mining regions: The Calama Plus and Creo Antofagasta programs in Chile / Desarrollo comunitario colaborativo en regiones mineras: Los programas Calama Plus y Creo Antofagasta en Chile</t>
  </si>
  <si>
    <t xml:space="preserve">Creating shared value as a business strategy for mining to advance the United Nations Sustainable Development Goals / Crear valor compartido como estrategia empresarial para la minería para avanzar en los Objetivos de Desarrollo Sostenible de las Naciones Unidas
</t>
  </si>
  <si>
    <t>Creating shared value using materiality analysis: Strategies from the mining industry / Creación de valor compartido mediante análisis de materialidad: Estrategias de la industria minera</t>
  </si>
  <si>
    <t xml:space="preserve">CSR and shared value in multi-stakeholder relationships in South African mining context / RSE y valor compartido en las relaciones de múltiples partes interesadas en el contexto minero sudafricano
</t>
  </si>
  <si>
    <t xml:space="preserve">Development of biodiversity scopes from nature conservation to the community centralization – Cement tonasa manufacturing, Indonesia / Desarrollo de ámbitos de biodiversidad desde la conservación de la naturaleza hasta la centralización comunitaria – Fabricación de tonasa de cemento, Indonesia
</t>
  </si>
  <si>
    <t xml:space="preserve">Energy for whom? Uranium mining, Indigenous people, and navigating risk and rights in Australia / ¿Energía para quién? Minería de uranio, pueblos indígenas y navegación de riesgos y derechos en Australia
</t>
  </si>
  <si>
    <t xml:space="preserve">Evaluating mine design alternatives for social risks using discrete choice analysis / Evaluación de alternativas de diseño de minas para riesgos sociales utilizando análisis de elección discreta
</t>
  </si>
  <si>
    <t xml:space="preserve">RESUMEN </t>
  </si>
  <si>
    <t>SE ORDENA LA DATA POR ORDEN ALFABÉTICO TOMANDO COMO BASE LA COLUMNA TITULO</t>
  </si>
  <si>
    <t>DE ESA MANERA SE IDENTIFICAN LOS TITULOS SUPLICADOS PARA COTABILIZAR Y EXCLUIR</t>
  </si>
  <si>
    <t>NOTA DEL PROCEDIMIENTO</t>
  </si>
  <si>
    <t>CON EL OBJETO DE ESTUDIO SE PROCEDE A CONSIDERAR PERTINENTE O NO PERTINENTE</t>
  </si>
  <si>
    <t>LA DATA DE NO DUPLICADOS, PASA UN ANALISIS DE TÍTULOS Y RESUMEN Y DE ACUERDO A SU ALINEAMIENTO</t>
  </si>
  <si>
    <t>LA DATA DE NO DUPLICADOS, PERTINENTES PASA UN ANALISIS DE ACCESIBILIDAD PARA LA LECTURA COMPLETA</t>
  </si>
  <si>
    <t>CON EL DOI, TITULO, ENLACE, ISBN, ISSN U OTRO IDENTIFICADOR SE BUSCA EN GOOGLE ACADÉMICO O SCIHUB</t>
  </si>
  <si>
    <t>SE CONSIGNA LA CATEGORIA ACCESIBLE O NO ACCESIBLE Y SE ARCHIVA EL DOCUMENTO EN UNA CARPETA DOCS</t>
  </si>
  <si>
    <t>TOTAL NUEVO LISTADO</t>
  </si>
  <si>
    <t>DUPLICADO</t>
  </si>
  <si>
    <t>PERTINENTE / NO PERTINENTE</t>
  </si>
  <si>
    <t>NO DUPLICADO*</t>
  </si>
  <si>
    <t>ACCESIBLE A TC / NO ACCESIBLE A TC</t>
  </si>
  <si>
    <t xml:space="preserve"> - DUPLICADOS</t>
  </si>
  <si>
    <t xml:space="preserve"> - NO PERTINENTES</t>
  </si>
  <si>
    <t>ACCESIBLE A TC</t>
  </si>
  <si>
    <t>NO ACCESIBLE A TC</t>
  </si>
  <si>
    <t>Transformations in mining techniques have the potential to change the way mining companies maintain their social licence to operate</t>
  </si>
  <si>
    <t xml:space="preserve">Si bien es cierto algunos no son accesibles a texto completo si se tiene sus resúmenes y ello es importante </t>
  </si>
  <si>
    <t>No</t>
  </si>
  <si>
    <t>Preguntas de investigación.</t>
  </si>
  <si>
    <t>¿Cuál es el estado actual de las prácticas de responsabilidad social en las empresas mineras?</t>
  </si>
  <si>
    <t>¿Existen tendencias teóricas o modelos de gestión de la responsabilidad social empresarial?</t>
  </si>
  <si>
    <t>¿Existe una tendencia específica que se esté consoldadndo como emergente?</t>
  </si>
  <si>
    <t xml:space="preserve">2. ¿El estudio fue diseñado para lograr estos objetivos?
</t>
  </si>
  <si>
    <t>1. ¿Están claramente especificados los objetivos de investigación relacionados con la RSE en empresas mineras?</t>
  </si>
  <si>
    <t xml:space="preserve">3. ¿Se presentan datos o casos sobre la evaluación de las practicas de RSE ...?
</t>
  </si>
  <si>
    <t xml:space="preserve">4. ¿Se realizan aportes teóricos sobre las tendencias de la RSE...?
</t>
  </si>
  <si>
    <t xml:space="preserve">5. ¿Las preguntas de investigación realizadas se resuelven adecuadamente? 
</t>
  </si>
  <si>
    <t xml:space="preserve">6. ¿Los resultados tienen una discusión adecuada? 
</t>
  </si>
  <si>
    <t>¿Lectura completa?</t>
  </si>
  <si>
    <t>¿PDF Descargado?</t>
  </si>
  <si>
    <t>Si</t>
  </si>
  <si>
    <t>Parcial</t>
  </si>
  <si>
    <t>Puntaje Total</t>
  </si>
  <si>
    <t>Comentario</t>
  </si>
  <si>
    <t xml:space="preserve">Documento seleccionado para el estudio? </t>
  </si>
  <si>
    <t>¿Resumen leído?</t>
  </si>
  <si>
    <t>¿Candidato a ser leído a texto completo?</t>
  </si>
  <si>
    <t>DOCUMENTOS ACCESIBLES</t>
  </si>
  <si>
    <t>Cuantitativo</t>
  </si>
  <si>
    <t>Enfoque del estudio</t>
  </si>
  <si>
    <t>Cualitativo</t>
  </si>
  <si>
    <t>NO ACCESIBLES</t>
  </si>
  <si>
    <t>NO ACCESIBLES A TC</t>
  </si>
  <si>
    <t>ACCEIBLES A TEXTO COMPLETO</t>
  </si>
  <si>
    <t>¿Existe una tendencia específica que se esté consolidando como emergente?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</si>
</sst>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Color10]0\ "/>
    <numFmt numFmtId="165" formatCode="[Color10]0\_xd83d_\_xdc4d_;[Color3]\-0\_xd83d_\_xdc4e_"/>
  </numFmts>
  <fonts count="11" x14ac:knownFonts="1">
    <font>
      <sz val="11"/>
      <color theme="1"/>
      <name val="Calibri"/>
      <family val="2"/>
      <scheme val="minor"/>
    </font>
    <font>
      <b/>
      <sz val="11"/>
      <color theme="0"/>
      <name val="Calibri"/>
      <family val="2"/>
      <scheme val="minor"/>
    </font>
    <font>
      <sz val="9"/>
      <color rgb="FF212529"/>
      <name val="Segoe UI"/>
      <family val="2"/>
    </font>
    <font>
      <b/>
      <sz val="11"/>
      <color theme="1"/>
      <name val="Calibri"/>
      <family val="2"/>
      <scheme val="minor"/>
    </font>
    <font>
      <b/>
      <sz val="14"/>
      <color theme="1"/>
      <name val="Calibri"/>
      <family val="2"/>
      <scheme val="minor"/>
    </font>
    <font>
      <sz val="10"/>
      <color theme="1"/>
      <name val="Calibri"/>
      <family val="2"/>
      <scheme val="minor"/>
    </font>
    <font>
      <b/>
      <sz val="10"/>
      <color theme="1"/>
      <name val="Calibri"/>
      <family val="2"/>
      <scheme val="minor"/>
    </font>
    <font>
      <sz val="10"/>
      <color rgb="FF333333"/>
      <name val="Arial"/>
      <family val="2"/>
    </font>
    <font>
      <sz val="10"/>
      <name val="Arial"/>
    </font>
    <font>
      <sz val="10"/>
      <name val="Arial"/>
      <family val="2"/>
    </font>
    <font>
      <b/>
      <sz val="10"/>
      <name val="Arial"/>
      <family val="2"/>
    </font>
  </fonts>
  <fills count="9">
    <fill>
      <patternFill patternType="none"/>
    </fill>
    <fill>
      <patternFill patternType="gray125"/>
    </fill>
    <fill>
      <patternFill patternType="solid">
        <fgColor theme="9"/>
        <bgColor theme="9"/>
      </patternFill>
    </fill>
    <fill>
      <patternFill patternType="solid">
        <fgColor theme="9" tint="0.79998168889431442"/>
        <bgColor theme="9" tint="0.79998168889431442"/>
      </patternFill>
    </fill>
    <fill>
      <patternFill patternType="solid">
        <fgColor theme="0" tint="-0.14999847407452621"/>
        <bgColor indexed="64"/>
      </patternFill>
    </fill>
    <fill>
      <patternFill patternType="solid">
        <fgColor rgb="FFFFFF00"/>
        <bgColor indexed="64"/>
      </patternFill>
    </fill>
    <fill>
      <patternFill patternType="solid">
        <fgColor theme="8" tint="0.39997558519241921"/>
        <bgColor rgb="FFFFFFFF"/>
      </patternFill>
    </fill>
    <fill>
      <patternFill patternType="solid">
        <fgColor theme="8" tint="0.39997558519241921"/>
        <bgColor indexed="64"/>
      </patternFill>
    </fill>
    <fill>
      <patternFill patternType="solid">
        <fgColor theme="9" tint="0.39997558519241921"/>
        <bgColor indexed="64"/>
      </patternFill>
    </fill>
  </fills>
  <borders count="4">
    <border>
      <left/>
      <right/>
      <top/>
      <bottom/>
      <diagonal/>
    </border>
    <border>
      <left/>
      <right/>
      <top style="thin">
        <color theme="9" tint="0.39997558519241921"/>
      </top>
      <bottom style="thin">
        <color theme="9" tint="0.3999755851924192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34">
    <xf numFmtId="0" fontId="0" fillId="0" borderId="0" xfId="0"/>
    <xf numFmtId="0" fontId="1" fillId="2" borderId="1" xfId="0" applyFont="1" applyFill="1" applyBorder="1"/>
    <xf numFmtId="0" fontId="0" fillId="3" borderId="1" xfId="0" applyFill="1" applyBorder="1"/>
    <xf numFmtId="0" fontId="0" fillId="0" borderId="1" xfId="0" applyBorder="1"/>
    <xf numFmtId="0" fontId="0" fillId="4" borderId="2" xfId="0" applyFill="1" applyBorder="1"/>
    <xf numFmtId="0" fontId="0" fillId="0" borderId="2" xfId="0" applyBorder="1"/>
    <xf numFmtId="0" fontId="0" fillId="4" borderId="2" xfId="0" applyFill="1" applyBorder="1" applyAlignment="1">
      <alignment wrapText="1"/>
    </xf>
    <xf numFmtId="0" fontId="0" fillId="0" borderId="2" xfId="0" applyBorder="1" applyAlignment="1">
      <alignment wrapText="1"/>
    </xf>
    <xf numFmtId="0" fontId="0" fillId="0" borderId="0" xfId="0" applyAlignment="1">
      <alignment wrapText="1"/>
    </xf>
    <xf numFmtId="0" fontId="3" fillId="0" borderId="0" xfId="0" applyFont="1"/>
    <xf numFmtId="0" fontId="4" fillId="0" borderId="0" xfId="0" applyFont="1"/>
    <xf numFmtId="0" fontId="4" fillId="3" borderId="0" xfId="0" applyFont="1" applyFill="1"/>
    <xf numFmtId="0" fontId="0" fillId="3" borderId="2" xfId="0" applyFill="1" applyBorder="1"/>
    <xf numFmtId="0" fontId="2" fillId="0" borderId="2" xfId="0" applyFont="1" applyBorder="1"/>
    <xf numFmtId="0" fontId="3" fillId="0" borderId="0" xfId="0" applyFont="1" applyAlignment="1">
      <alignment wrapText="1"/>
    </xf>
    <xf numFmtId="0" fontId="0" fillId="5" borderId="0" xfId="0" applyFill="1" applyAlignment="1">
      <alignment wrapText="1"/>
    </xf>
    <xf numFmtId="0" fontId="3" fillId="5" borderId="0" xfId="0" applyFont="1" applyFill="1"/>
    <xf numFmtId="0" fontId="0" fillId="5" borderId="2" xfId="0" applyFill="1" applyBorder="1"/>
    <xf numFmtId="0" fontId="0" fillId="5" borderId="2" xfId="0" applyFill="1" applyBorder="1" applyAlignment="1">
      <alignment wrapText="1"/>
    </xf>
    <xf numFmtId="0" fontId="6" fillId="0" borderId="0" xfId="0" applyFont="1"/>
    <xf numFmtId="0" fontId="5" fillId="0" borderId="0" xfId="0" applyFont="1" applyAlignment="1">
      <alignment wrapText="1"/>
    </xf>
    <xf numFmtId="0" fontId="6" fillId="5" borderId="0" xfId="0" applyFont="1" applyFill="1"/>
    <xf numFmtId="0" fontId="5" fillId="5" borderId="0" xfId="0" applyFont="1" applyFill="1" applyAlignment="1">
      <alignment wrapText="1"/>
    </xf>
    <xf numFmtId="0" fontId="8" fillId="0" borderId="0" xfId="0" applyFont="1"/>
    <xf numFmtId="0" fontId="9" fillId="0" borderId="2" xfId="0" applyFont="1" applyBorder="1"/>
    <xf numFmtId="0" fontId="9" fillId="6" borderId="2" xfId="0" applyFont="1" applyFill="1" applyBorder="1" applyAlignment="1">
      <alignment vertical="top" wrapText="1"/>
    </xf>
    <xf numFmtId="0" fontId="8" fillId="7" borderId="2" xfId="0" applyFont="1" applyFill="1" applyBorder="1" applyAlignment="1">
      <alignment vertical="top" wrapText="1"/>
    </xf>
    <xf numFmtId="0" fontId="9" fillId="8" borderId="2" xfId="0" applyFont="1" applyFill="1" applyBorder="1" applyAlignment="1">
      <alignment wrapText="1"/>
    </xf>
    <xf numFmtId="0" fontId="10" fillId="7" borderId="2" xfId="0" applyFont="1" applyFill="1" applyBorder="1" applyAlignment="1">
      <alignment vertical="top" wrapText="1"/>
    </xf>
    <xf numFmtId="0" fontId="10" fillId="8" borderId="2" xfId="0" applyFont="1" applyFill="1" applyBorder="1" applyAlignment="1">
      <alignment wrapText="1"/>
    </xf>
    <xf numFmtId="0" fontId="10" fillId="8" borderId="3" xfId="0" applyFont="1" applyFill="1" applyBorder="1" applyAlignment="1">
      <alignment wrapText="1"/>
    </xf>
    <xf numFmtId="0" fontId="7" fillId="5" borderId="2" xfId="0" applyFont="1" applyFill="1" applyBorder="1"/>
    <xf numFmtId="164" fontId="0" fillId="0" borderId="2" xfId="0" applyNumberFormat="1" applyBorder="1"/>
    <xf numFmtId="165" fontId="0" fillId="0" borderId="0" xfId="0" applyNumberFormat="1"/>
  </cellXfs>
  <cellStyles count="1">
    <cellStyle name="Normal" xfId="0" builtinId="0"/>
  </cellStyles>
  <dxfs count="27">
    <dxf>
      <font>
        <color rgb="FF9C0006"/>
      </font>
      <fill>
        <patternFill>
          <bgColor rgb="FFFFC7CE"/>
        </patternFill>
      </fill>
    </dxf>
    <dxf>
      <font>
        <color rgb="FF9C0006"/>
      </font>
      <fill>
        <patternFill>
          <bgColor rgb="FFFFC7CE"/>
        </patternFill>
      </fill>
    </dxf>
    <dxf>
      <font>
        <color rgb="FF9C0006"/>
      </font>
      <fill>
        <patternFill>
          <bgColor rgb="FFFFC7CE"/>
        </patternFill>
      </fill>
    </dxf>
    <dxf>
      <numFmt numFmtId="0" formatCode="General"/>
      <border diagonalUp="0" diagonalDown="0">
        <left style="thin">
          <color indexed="64"/>
        </left>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bottom/>
        <vertical style="thin">
          <color indexed="64"/>
        </vertical>
        <horizontal style="thin">
          <color indexed="64"/>
        </horizontal>
      </border>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1" defaultTableStyle="TableStyleMedium2" defaultPivotStyle="PivotStyleLight16">
    <tableStyle name="Invisible" pivot="0" table="0" count="0" xr9:uid="{72CB4F49-DDCC-4EA2-9526-DE41F24035E5}"/>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onnections" Target="connection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osExternos_1" connectionId="3" xr16:uid="{C31E7B83-DFFC-47E1-8745-57F905431079}" autoFormatId="16" applyNumberFormats="0" applyBorderFormats="0" applyFontFormats="0" applyPatternFormats="0" applyAlignmentFormats="0" applyWidthHeightFormats="0">
  <queryTableRefresh nextId="15">
    <queryTableFields count="6">
      <queryTableField id="1" name="Authors" tableColumnId="1"/>
      <queryTableField id="2" name="Title" tableColumnId="2"/>
      <queryTableField id="3" name="Year" tableColumnId="3"/>
      <queryTableField id="5" name="DOI" tableColumnId="5"/>
      <queryTableField id="7" name="Abstract" tableColumnId="7"/>
      <queryTableField id="13" name="Source" tableColumnId="13"/>
    </queryTableFields>
    <queryTableDeletedFields count="8">
      <deletedField name="Source title"/>
      <deletedField name="Link"/>
      <deletedField name="Editors"/>
      <deletedField name="Publisher"/>
      <deletedField name="Language of Original Document"/>
      <deletedField name="Document Type"/>
      <deletedField name="Open Access"/>
      <deletedField name="EID"/>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DatosExternos_2" connectionId="6" xr16:uid="{25E3CE19-AA02-4C6A-8B10-DF6CD4ACA5DE}" autoFormatId="16" applyNumberFormats="0" applyBorderFormats="0" applyFontFormats="0" applyPatternFormats="0" applyAlignmentFormats="0" applyWidthHeightFormats="0">
  <queryTableRefresh nextId="74">
    <queryTableFields count="6">
      <queryTableField id="2" name="AU" tableColumnId="2"/>
      <queryTableField id="9" name="TI" tableColumnId="9"/>
      <queryTableField id="72" dataBound="0" tableColumnId="72"/>
      <queryTableField id="73" dataBound="0" tableColumnId="73"/>
      <queryTableField id="22" name="AB" tableColumnId="22"/>
      <queryTableField id="71" name="UT" tableColumnId="71"/>
    </queryTableFields>
    <queryTableDeletedFields count="67">
      <deletedField name="PT"/>
      <deletedField name="BA"/>
      <deletedField name="BE"/>
      <deletedField name="GP"/>
      <deletedField name="AF"/>
      <deletedField name="BF"/>
      <deletedField name="CA"/>
      <deletedField name="FU"/>
      <deletedField name="FP"/>
      <deletedField name="FX"/>
      <deletedField name="CR"/>
      <deletedField name="NR"/>
      <deletedField name="TC"/>
      <deletedField name="Z9"/>
      <deletedField name="U1"/>
      <deletedField name="U2"/>
      <deletedField name="PU"/>
      <deletedField name="PI"/>
      <deletedField name="PA"/>
      <deletedField name="SN"/>
      <deletedField name="EI"/>
      <deletedField name="BN"/>
      <deletedField name="J9"/>
      <deletedField name="JI"/>
      <deletedField name="PD"/>
      <deletedField name="SO"/>
      <deletedField name="SE"/>
      <deletedField name="BS"/>
      <deletedField name="LA"/>
      <deletedField name="DT"/>
      <deletedField name="CT"/>
      <deletedField name="CY"/>
      <deletedField name="CL"/>
      <deletedField name="SP"/>
      <deletedField name="HO"/>
      <deletedField name="DE"/>
      <deletedField name="ID"/>
      <deletedField name="C1"/>
      <deletedField name="C3"/>
      <deletedField name="RP"/>
      <deletedField name="EM"/>
      <deletedField name="RI"/>
      <deletedField name="OI"/>
      <deletedField name="PY"/>
      <deletedField name="VL"/>
      <deletedField name="IS"/>
      <deletedField name="PN"/>
      <deletedField name="SU"/>
      <deletedField name="SI"/>
      <deletedField name="MA"/>
      <deletedField name="BP"/>
      <deletedField name="EP"/>
      <deletedField name="AR"/>
      <deletedField name="DL"/>
      <deletedField name="D2"/>
      <deletedField name="EA"/>
      <deletedField name="PG"/>
      <deletedField name="WC"/>
      <deletedField name="WE"/>
      <deletedField name="SC"/>
      <deletedField name="GA"/>
      <deletedField name="PM"/>
      <deletedField name="OA"/>
      <deletedField name="HC"/>
      <deletedField name="HP"/>
      <deletedField name="DA"/>
      <deletedField name="DI"/>
    </queryTableDeleted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DatosExternos_3" connectionId="2" xr16:uid="{505B0D6F-3141-4377-81C5-D1B5A1D2913F}" autoFormatId="16" applyNumberFormats="0" applyBorderFormats="0" applyFontFormats="0" applyPatternFormats="0" applyAlignmentFormats="0" applyWidthHeightFormats="0">
  <queryTableRefresh nextId="31">
    <queryTableFields count="5">
      <queryTableField id="1" name="Document Title" tableColumnId="1"/>
      <queryTableField id="6" name="Publication Year" tableColumnId="6"/>
      <queryTableField id="10" name="End Page" tableColumnId="10"/>
      <queryTableField id="11" name="Abstract" tableColumnId="11"/>
      <queryTableField id="29" name="Publisher" tableColumnId="29"/>
    </queryTableFields>
    <queryTableDeletedFields count="25">
      <deletedField name="Authors"/>
      <deletedField name="Author Affiliations"/>
      <deletedField name="Publication Title"/>
      <deletedField name="Date Added To Xplore"/>
      <deletedField name="Volume"/>
      <deletedField name="Issue"/>
      <deletedField name="Start Page"/>
      <deletedField name="ISSN"/>
      <deletedField name="ISBNs"/>
      <deletedField name="DOI"/>
      <deletedField name="Funding Information"/>
      <deletedField name="PDF Link"/>
      <deletedField name="Author Keywords"/>
      <deletedField name="IEEE Terms"/>
      <deletedField name="INSPEC Controlled Terms"/>
      <deletedField name="INSPEC Non-Controlled Terms"/>
      <deletedField name="Mesh_Terms"/>
      <deletedField name="Article Citation Count"/>
      <deletedField name="Patent Citation Count"/>
      <deletedField name="Reference Count"/>
      <deletedField name="License"/>
      <deletedField name="Online Date"/>
      <deletedField name="Issue Date"/>
      <deletedField name="Meeting Date"/>
      <deletedField name="Document Identifier"/>
    </queryTableDeleted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DatosExternos_4" connectionId="1" xr16:uid="{85267DA3-1D9E-4BB5-B3BF-6490A44BBE51}" autoFormatId="16" applyNumberFormats="0" applyBorderFormats="0" applyFontFormats="0" applyPatternFormats="0" applyAlignmentFormats="0" applyWidthHeightFormats="0">
  <queryTableRefresh nextId="9">
    <queryTableFields count="3">
      <queryTableField id="1" name="Authors" tableColumnId="1"/>
      <queryTableField id="2" name="Title" tableColumnId="2"/>
      <queryTableField id="7" name="Year" tableColumnId="7"/>
    </queryTableFields>
    <queryTableDeletedFields count="5">
      <deletedField name="Publication"/>
      <deletedField name="Volume"/>
      <deletedField name="Number"/>
      <deletedField name="Pages"/>
      <deletedField name="Publisher"/>
    </queryTableDeleted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DatosExternos_1" connectionId="4" xr16:uid="{34F8A56D-142A-47EC-8BAF-2FCCDEA4422D}" autoFormatId="16" applyNumberFormats="0" applyBorderFormats="0" applyFontFormats="0" applyPatternFormats="0" applyAlignmentFormats="0" applyWidthHeightFormats="0">
  <queryTableRefresh nextId="15">
    <queryTableFields count="6">
      <queryTableField id="1" name="Authors" tableColumnId="1"/>
      <queryTableField id="2" name="Title" tableColumnId="2"/>
      <queryTableField id="3" name="Year" tableColumnId="3"/>
      <queryTableField id="5" name="DOI" tableColumnId="5"/>
      <queryTableField id="7" name="Abstract" tableColumnId="7"/>
      <queryTableField id="13" name="Source" tableColumnId="13"/>
    </queryTableFields>
    <queryTableDeletedFields count="8">
      <deletedField name="Source title"/>
      <deletedField name="Link"/>
      <deletedField name="Editors"/>
      <deletedField name="Publisher"/>
      <deletedField name="Language of Original Document"/>
      <deletedField name="Document Type"/>
      <deletedField name="Open Access"/>
      <deletedField name="EID"/>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EC523F7-E379-45CF-AEAE-5BE66C2D6C17}" name="scopus_data" displayName="scopus_data" ref="A1:F53" tableType="queryTable" totalsRowShown="0">
  <autoFilter ref="A1:F53" xr:uid="{4EC523F7-E379-45CF-AEAE-5BE66C2D6C17}"/>
  <tableColumns count="6">
    <tableColumn id="1" xr3:uid="{84288C26-E869-41C0-AE7E-FB6F5A8BA269}" uniqueName="1" name="Authors" queryTableFieldId="1" dataDxfId="26"/>
    <tableColumn id="2" xr3:uid="{C85A03FF-46A6-451D-8B68-062E37A3D86A}" uniqueName="2" name="Title" queryTableFieldId="2" dataDxfId="25"/>
    <tableColumn id="3" xr3:uid="{1C1A7E49-CD70-42D8-98EE-29BE50229CB4}" uniqueName="3" name="Year" queryTableFieldId="3"/>
    <tableColumn id="5" xr3:uid="{BDE69DC8-7313-4675-A1C3-6C4E6EC7AC4F}" uniqueName="5" name="DOI" queryTableFieldId="5" dataDxfId="24"/>
    <tableColumn id="7" xr3:uid="{44825F3F-D168-45F0-916F-DF704E4B2C98}" uniqueName="7" name="Abstract" queryTableFieldId="7" dataDxfId="23"/>
    <tableColumn id="13" xr3:uid="{92DBA260-D166-42C4-9528-9134D9367B8A}" uniqueName="13" name="Source" queryTableFieldId="13" dataDxfId="22"/>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44B312C-A944-4F0E-9E93-79BA95D1C37E}" name="WOS_DATA" displayName="WOS_DATA" ref="A1:F113" tableType="queryTable" totalsRowShown="0">
  <tableColumns count="6">
    <tableColumn id="2" xr3:uid="{DF769551-97DB-47A7-B672-C0C53E553A6C}" uniqueName="2" name="AU" queryTableFieldId="2" dataDxfId="21"/>
    <tableColumn id="9" xr3:uid="{85D0850B-5556-489C-A13C-6D694CAD3C67}" uniqueName="9" name="TITULO" queryTableFieldId="9" dataDxfId="20"/>
    <tableColumn id="72" xr3:uid="{533ED7A6-8B8E-47BB-95BE-C13A0BD6D2A6}" uniqueName="72" name="AÑO" queryTableFieldId="72" dataDxfId="19"/>
    <tableColumn id="73" xr3:uid="{48C4CFF3-B871-48EF-80E6-E64AAC8D89E5}" uniqueName="73" name="DOI" queryTableFieldId="73" dataDxfId="18"/>
    <tableColumn id="22" xr3:uid="{E0A74987-33C9-43DA-B496-25896FEB9ADD}" uniqueName="22" name="RESUMEN" queryTableFieldId="22" dataDxfId="17"/>
    <tableColumn id="71" xr3:uid="{4D95E3E6-E719-4508-94E7-5642B52D79CD}" uniqueName="71" name="UT" queryTableFieldId="71" dataDxfId="16"/>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7AADBFC-D90A-40D6-B93B-565C728AD9F5}" name="IEEE_DATA" displayName="IEEE_DATA" ref="B1:F6" tableType="queryTable" totalsRowShown="0">
  <tableColumns count="5">
    <tableColumn id="1" xr3:uid="{D392508F-41A0-48F4-8AB5-32745A1AAF2A}" uniqueName="1" name="Document Title" queryTableFieldId="1" dataDxfId="15"/>
    <tableColumn id="6" xr3:uid="{9BAFF963-CF78-4016-8AA7-359345A7E7E6}" uniqueName="6" name="Publication Year" queryTableFieldId="6"/>
    <tableColumn id="10" xr3:uid="{6D10D8E5-4A0E-4986-877A-8F9FA3653B23}" uniqueName="10" name="DOI" queryTableFieldId="10" dataDxfId="14"/>
    <tableColumn id="11" xr3:uid="{F6D80482-F005-4715-B8F1-80B9B13C4D16}" uniqueName="11" name="Abstract" queryTableFieldId="11" dataDxfId="13"/>
    <tableColumn id="29" xr3:uid="{F676C896-F8DC-498A-A2FF-AC5538F5E182}" uniqueName="29" name="Publisher" queryTableFieldId="29" dataDxfId="12"/>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8E94141-3584-4717-A14F-34EE60CDF2AA}" name="DATA_GOGLE_ACADEMICO" displayName="DATA_GOGLE_ACADEMICO" ref="A1:C6" tableType="queryTable" totalsRowShown="0">
  <autoFilter ref="A1:C6" xr:uid="{18E94141-3584-4717-A14F-34EE60CDF2AA}"/>
  <tableColumns count="3">
    <tableColumn id="1" xr3:uid="{CC7AE2BB-E99B-4C43-98C1-AECEF2285B2E}" uniqueName="1" name="Authors" queryTableFieldId="1" dataDxfId="11"/>
    <tableColumn id="2" xr3:uid="{D2008EE0-440F-4026-90C4-B57D35864073}" uniqueName="2" name="Title" queryTableFieldId="2" dataDxfId="10"/>
    <tableColumn id="7" xr3:uid="{BF26DA4E-280F-4A75-9FEF-92D4AAE0505D}" uniqueName="7" name="Year" queryTableFieldId="7"/>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7B369059-00F1-499F-9B5C-D31ACB96980D}" name="scopus_data6" displayName="scopus_data6" ref="A1:F53" tableType="queryTable" totalsRowShown="0" headerRowDxfId="9">
  <tableColumns count="6">
    <tableColumn id="1" xr3:uid="{A3E7AA17-79A3-45BA-8835-9B6716C82EE9}" uniqueName="1" name="AUTOR" queryTableFieldId="1" dataDxfId="8"/>
    <tableColumn id="2" xr3:uid="{7E311D1B-20AD-4B12-A8B4-0E5652477F41}" uniqueName="2" name="TITULO" queryTableFieldId="2" dataDxfId="7"/>
    <tableColumn id="3" xr3:uid="{4CF497CD-6806-4261-8BA0-150114B67809}" uniqueName="3" name="AÑO" queryTableFieldId="3" dataDxfId="6"/>
    <tableColumn id="5" xr3:uid="{D2E75C5A-D169-431E-9D88-CEA8A2BE440A}" uniqueName="5" name="DOI" queryTableFieldId="5" dataDxfId="5"/>
    <tableColumn id="7" xr3:uid="{6D068392-8761-4C76-BF14-E091183B8F4E}" uniqueName="7" name="RESUMEN " queryTableFieldId="7" dataDxfId="4"/>
    <tableColumn id="13" xr3:uid="{31CB64EA-C404-4025-9221-85A41D1E0187}" uniqueName="13" name="FUENTE" queryTableFieldId="13" dataDxfId="3"/>
  </tableColumns>
  <tableStyleInfo name="TableStyleMedium7"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96900-4577-47D6-AD6D-3D988A4C0006}">
  <dimension ref="A1:F53"/>
  <sheetViews>
    <sheetView topLeftCell="B1" zoomScale="90" zoomScaleNormal="90" workbookViewId="0">
      <selection activeCell="F2" sqref="F2"/>
    </sheetView>
  </sheetViews>
  <sheetFormatPr baseColWidth="10" defaultRowHeight="14.4" x14ac:dyDescent="0.3"/>
  <cols>
    <col min="1" max="1" width="52" customWidth="1"/>
    <col min="2" max="2" width="80.88671875" bestFit="1" customWidth="1"/>
    <col min="3" max="3" width="6.88671875" bestFit="1" customWidth="1"/>
    <col min="4" max="4" width="30.77734375" customWidth="1"/>
    <col min="5" max="5" width="80.88671875" bestFit="1" customWidth="1"/>
    <col min="6" max="6" width="9" bestFit="1" customWidth="1"/>
  </cols>
  <sheetData>
    <row r="1" spans="1:6" x14ac:dyDescent="0.3">
      <c r="A1" t="s">
        <v>0</v>
      </c>
      <c r="B1" t="s">
        <v>1</v>
      </c>
      <c r="C1" t="s">
        <v>2</v>
      </c>
      <c r="D1" t="s">
        <v>3</v>
      </c>
      <c r="E1" t="s">
        <v>4</v>
      </c>
      <c r="F1" t="s">
        <v>6</v>
      </c>
    </row>
    <row r="2" spans="1:6" x14ac:dyDescent="0.3">
      <c r="A2" t="s">
        <v>7</v>
      </c>
      <c r="B2" t="s">
        <v>8</v>
      </c>
      <c r="C2">
        <v>2019</v>
      </c>
      <c r="D2" t="s">
        <v>9</v>
      </c>
      <c r="E2" t="s">
        <v>10</v>
      </c>
      <c r="F2" t="s">
        <v>12</v>
      </c>
    </row>
    <row r="3" spans="1:6" x14ac:dyDescent="0.3">
      <c r="A3" t="s">
        <v>13</v>
      </c>
      <c r="B3" t="s">
        <v>14</v>
      </c>
      <c r="C3">
        <v>2017</v>
      </c>
      <c r="D3" t="s">
        <v>11</v>
      </c>
      <c r="E3" t="s">
        <v>15</v>
      </c>
      <c r="F3" t="s">
        <v>12</v>
      </c>
    </row>
    <row r="4" spans="1:6" x14ac:dyDescent="0.3">
      <c r="A4" t="s">
        <v>16</v>
      </c>
      <c r="B4" t="s">
        <v>17</v>
      </c>
      <c r="C4">
        <v>2020</v>
      </c>
      <c r="D4" t="s">
        <v>11</v>
      </c>
      <c r="E4" t="s">
        <v>18</v>
      </c>
      <c r="F4" t="s">
        <v>12</v>
      </c>
    </row>
    <row r="5" spans="1:6" x14ac:dyDescent="0.3">
      <c r="A5" t="s">
        <v>19</v>
      </c>
      <c r="B5" t="s">
        <v>20</v>
      </c>
      <c r="C5">
        <v>2017</v>
      </c>
      <c r="D5" t="s">
        <v>21</v>
      </c>
      <c r="E5" t="s">
        <v>22</v>
      </c>
      <c r="F5" t="s">
        <v>12</v>
      </c>
    </row>
    <row r="6" spans="1:6" x14ac:dyDescent="0.3">
      <c r="A6" t="s">
        <v>23</v>
      </c>
      <c r="B6" t="s">
        <v>24</v>
      </c>
      <c r="C6">
        <v>2021</v>
      </c>
      <c r="D6" t="s">
        <v>25</v>
      </c>
      <c r="E6" t="s">
        <v>26</v>
      </c>
      <c r="F6" t="s">
        <v>12</v>
      </c>
    </row>
    <row r="7" spans="1:6" x14ac:dyDescent="0.3">
      <c r="A7" t="s">
        <v>19</v>
      </c>
      <c r="B7" t="s">
        <v>27</v>
      </c>
      <c r="C7">
        <v>2015</v>
      </c>
      <c r="D7" t="s">
        <v>11</v>
      </c>
      <c r="E7" t="s">
        <v>28</v>
      </c>
      <c r="F7" t="s">
        <v>12</v>
      </c>
    </row>
    <row r="8" spans="1:6" x14ac:dyDescent="0.3">
      <c r="A8" t="s">
        <v>29</v>
      </c>
      <c r="B8" t="s">
        <v>30</v>
      </c>
      <c r="C8">
        <v>2021</v>
      </c>
      <c r="D8" t="s">
        <v>31</v>
      </c>
      <c r="E8" t="s">
        <v>32</v>
      </c>
      <c r="F8" t="s">
        <v>12</v>
      </c>
    </row>
    <row r="9" spans="1:6" x14ac:dyDescent="0.3">
      <c r="A9" t="s">
        <v>33</v>
      </c>
      <c r="B9" t="s">
        <v>34</v>
      </c>
      <c r="C9">
        <v>2019</v>
      </c>
      <c r="D9" t="s">
        <v>35</v>
      </c>
      <c r="E9" t="s">
        <v>36</v>
      </c>
      <c r="F9" t="s">
        <v>12</v>
      </c>
    </row>
    <row r="10" spans="1:6" x14ac:dyDescent="0.3">
      <c r="A10" t="s">
        <v>37</v>
      </c>
      <c r="B10" t="s">
        <v>38</v>
      </c>
      <c r="C10">
        <v>2014</v>
      </c>
      <c r="D10" t="s">
        <v>39</v>
      </c>
      <c r="E10" t="s">
        <v>40</v>
      </c>
      <c r="F10" t="s">
        <v>12</v>
      </c>
    </row>
    <row r="11" spans="1:6" x14ac:dyDescent="0.3">
      <c r="A11" t="s">
        <v>41</v>
      </c>
      <c r="B11" t="s">
        <v>42</v>
      </c>
      <c r="C11">
        <v>2021</v>
      </c>
      <c r="D11" t="s">
        <v>43</v>
      </c>
      <c r="E11" t="s">
        <v>44</v>
      </c>
      <c r="F11" t="s">
        <v>12</v>
      </c>
    </row>
    <row r="12" spans="1:6" x14ac:dyDescent="0.3">
      <c r="A12" t="s">
        <v>45</v>
      </c>
      <c r="B12" t="s">
        <v>46</v>
      </c>
      <c r="C12">
        <v>2022</v>
      </c>
      <c r="D12" t="s">
        <v>47</v>
      </c>
      <c r="E12" t="s">
        <v>48</v>
      </c>
      <c r="F12" t="s">
        <v>12</v>
      </c>
    </row>
    <row r="13" spans="1:6" x14ac:dyDescent="0.3">
      <c r="A13" t="s">
        <v>49</v>
      </c>
      <c r="B13" t="s">
        <v>50</v>
      </c>
      <c r="C13">
        <v>2021</v>
      </c>
      <c r="D13" t="s">
        <v>51</v>
      </c>
      <c r="E13" t="s">
        <v>52</v>
      </c>
      <c r="F13" t="s">
        <v>12</v>
      </c>
    </row>
    <row r="14" spans="1:6" x14ac:dyDescent="0.3">
      <c r="A14" t="s">
        <v>53</v>
      </c>
      <c r="B14" t="s">
        <v>54</v>
      </c>
      <c r="C14">
        <v>2022</v>
      </c>
      <c r="D14" t="s">
        <v>55</v>
      </c>
      <c r="E14" t="s">
        <v>56</v>
      </c>
      <c r="F14" t="s">
        <v>12</v>
      </c>
    </row>
    <row r="15" spans="1:6" x14ac:dyDescent="0.3">
      <c r="A15" t="s">
        <v>57</v>
      </c>
      <c r="B15" t="s">
        <v>58</v>
      </c>
      <c r="C15">
        <v>2021</v>
      </c>
      <c r="D15" t="s">
        <v>59</v>
      </c>
      <c r="E15" t="s">
        <v>60</v>
      </c>
      <c r="F15" t="s">
        <v>12</v>
      </c>
    </row>
    <row r="16" spans="1:6" x14ac:dyDescent="0.3">
      <c r="A16" t="s">
        <v>61</v>
      </c>
      <c r="B16" t="s">
        <v>62</v>
      </c>
      <c r="C16">
        <v>2021</v>
      </c>
      <c r="D16" t="s">
        <v>63</v>
      </c>
      <c r="E16" t="s">
        <v>64</v>
      </c>
      <c r="F16" t="s">
        <v>12</v>
      </c>
    </row>
    <row r="17" spans="1:6" x14ac:dyDescent="0.3">
      <c r="A17" t="s">
        <v>65</v>
      </c>
      <c r="B17" t="s">
        <v>66</v>
      </c>
      <c r="C17">
        <v>2022</v>
      </c>
      <c r="D17" t="s">
        <v>11</v>
      </c>
      <c r="E17" t="s">
        <v>67</v>
      </c>
      <c r="F17" t="s">
        <v>12</v>
      </c>
    </row>
    <row r="18" spans="1:6" x14ac:dyDescent="0.3">
      <c r="A18" t="s">
        <v>68</v>
      </c>
      <c r="B18" t="s">
        <v>69</v>
      </c>
      <c r="C18">
        <v>2020</v>
      </c>
      <c r="D18" t="s">
        <v>70</v>
      </c>
      <c r="E18" t="s">
        <v>71</v>
      </c>
      <c r="F18" t="s">
        <v>12</v>
      </c>
    </row>
    <row r="19" spans="1:6" x14ac:dyDescent="0.3">
      <c r="A19" t="s">
        <v>72</v>
      </c>
      <c r="B19" t="s">
        <v>73</v>
      </c>
      <c r="C19">
        <v>2019</v>
      </c>
      <c r="D19" t="s">
        <v>74</v>
      </c>
      <c r="E19" t="s">
        <v>75</v>
      </c>
      <c r="F19" t="s">
        <v>12</v>
      </c>
    </row>
    <row r="20" spans="1:6" x14ac:dyDescent="0.3">
      <c r="A20" t="s">
        <v>76</v>
      </c>
      <c r="B20" t="s">
        <v>77</v>
      </c>
      <c r="C20">
        <v>2016</v>
      </c>
      <c r="D20" t="s">
        <v>78</v>
      </c>
      <c r="E20" t="s">
        <v>79</v>
      </c>
      <c r="F20" t="s">
        <v>12</v>
      </c>
    </row>
    <row r="21" spans="1:6" x14ac:dyDescent="0.3">
      <c r="A21" t="s">
        <v>80</v>
      </c>
      <c r="B21" t="s">
        <v>81</v>
      </c>
      <c r="C21">
        <v>2012</v>
      </c>
      <c r="D21" t="s">
        <v>11</v>
      </c>
      <c r="E21" t="s">
        <v>82</v>
      </c>
      <c r="F21" t="s">
        <v>12</v>
      </c>
    </row>
    <row r="22" spans="1:6" x14ac:dyDescent="0.3">
      <c r="A22" t="s">
        <v>7</v>
      </c>
      <c r="B22" t="s">
        <v>83</v>
      </c>
      <c r="C22">
        <v>2021</v>
      </c>
      <c r="D22" t="s">
        <v>84</v>
      </c>
      <c r="E22" t="s">
        <v>85</v>
      </c>
      <c r="F22" t="s">
        <v>12</v>
      </c>
    </row>
    <row r="23" spans="1:6" x14ac:dyDescent="0.3">
      <c r="A23" t="s">
        <v>86</v>
      </c>
      <c r="B23" t="s">
        <v>87</v>
      </c>
      <c r="C23">
        <v>2014</v>
      </c>
      <c r="D23" t="s">
        <v>88</v>
      </c>
      <c r="E23" t="s">
        <v>89</v>
      </c>
      <c r="F23" t="s">
        <v>12</v>
      </c>
    </row>
    <row r="24" spans="1:6" x14ac:dyDescent="0.3">
      <c r="A24" t="s">
        <v>90</v>
      </c>
      <c r="B24" t="s">
        <v>91</v>
      </c>
      <c r="C24">
        <v>2021</v>
      </c>
      <c r="D24" t="s">
        <v>92</v>
      </c>
      <c r="E24" t="s">
        <v>93</v>
      </c>
      <c r="F24" t="s">
        <v>12</v>
      </c>
    </row>
    <row r="25" spans="1:6" x14ac:dyDescent="0.3">
      <c r="A25" t="s">
        <v>94</v>
      </c>
      <c r="B25" t="s">
        <v>95</v>
      </c>
      <c r="C25">
        <v>2017</v>
      </c>
      <c r="D25" t="s">
        <v>96</v>
      </c>
      <c r="E25" t="s">
        <v>97</v>
      </c>
      <c r="F25" t="s">
        <v>12</v>
      </c>
    </row>
    <row r="26" spans="1:6" x14ac:dyDescent="0.3">
      <c r="A26" t="s">
        <v>98</v>
      </c>
      <c r="B26" t="s">
        <v>99</v>
      </c>
      <c r="C26">
        <v>2022</v>
      </c>
      <c r="D26" t="s">
        <v>100</v>
      </c>
      <c r="E26" t="s">
        <v>101</v>
      </c>
      <c r="F26" t="s">
        <v>12</v>
      </c>
    </row>
    <row r="27" spans="1:6" x14ac:dyDescent="0.3">
      <c r="A27" t="s">
        <v>102</v>
      </c>
      <c r="B27" t="s">
        <v>103</v>
      </c>
      <c r="C27">
        <v>2020</v>
      </c>
      <c r="D27" t="s">
        <v>11</v>
      </c>
      <c r="E27" t="s">
        <v>104</v>
      </c>
      <c r="F27" t="s">
        <v>12</v>
      </c>
    </row>
    <row r="28" spans="1:6" x14ac:dyDescent="0.3">
      <c r="A28" t="s">
        <v>105</v>
      </c>
      <c r="B28" t="s">
        <v>106</v>
      </c>
      <c r="C28">
        <v>2004</v>
      </c>
      <c r="D28" t="s">
        <v>107</v>
      </c>
      <c r="E28" t="s">
        <v>108</v>
      </c>
      <c r="F28" t="s">
        <v>12</v>
      </c>
    </row>
    <row r="29" spans="1:6" x14ac:dyDescent="0.3">
      <c r="A29" t="s">
        <v>109</v>
      </c>
      <c r="B29" t="s">
        <v>110</v>
      </c>
      <c r="C29">
        <v>2017</v>
      </c>
      <c r="D29" t="s">
        <v>111</v>
      </c>
      <c r="E29" t="s">
        <v>112</v>
      </c>
      <c r="F29" t="s">
        <v>12</v>
      </c>
    </row>
    <row r="30" spans="1:6" x14ac:dyDescent="0.3">
      <c r="A30" t="s">
        <v>113</v>
      </c>
      <c r="B30" t="s">
        <v>114</v>
      </c>
      <c r="C30">
        <v>2007</v>
      </c>
      <c r="D30" t="s">
        <v>115</v>
      </c>
      <c r="E30" t="s">
        <v>116</v>
      </c>
      <c r="F30" t="s">
        <v>12</v>
      </c>
    </row>
    <row r="31" spans="1:6" x14ac:dyDescent="0.3">
      <c r="A31" t="s">
        <v>117</v>
      </c>
      <c r="B31" t="s">
        <v>118</v>
      </c>
      <c r="C31">
        <v>2021</v>
      </c>
      <c r="D31" t="s">
        <v>119</v>
      </c>
      <c r="E31" t="s">
        <v>120</v>
      </c>
      <c r="F31" t="s">
        <v>12</v>
      </c>
    </row>
    <row r="32" spans="1:6" x14ac:dyDescent="0.3">
      <c r="A32" t="s">
        <v>121</v>
      </c>
      <c r="B32" t="s">
        <v>122</v>
      </c>
      <c r="C32">
        <v>2021</v>
      </c>
      <c r="D32" t="s">
        <v>123</v>
      </c>
      <c r="E32" t="s">
        <v>124</v>
      </c>
      <c r="F32" t="s">
        <v>12</v>
      </c>
    </row>
    <row r="33" spans="1:6" x14ac:dyDescent="0.3">
      <c r="A33" t="s">
        <v>125</v>
      </c>
      <c r="B33" t="s">
        <v>126</v>
      </c>
      <c r="C33">
        <v>2021</v>
      </c>
      <c r="D33" t="s">
        <v>127</v>
      </c>
      <c r="E33" t="s">
        <v>128</v>
      </c>
      <c r="F33" t="s">
        <v>12</v>
      </c>
    </row>
    <row r="34" spans="1:6" x14ac:dyDescent="0.3">
      <c r="A34" t="s">
        <v>129</v>
      </c>
      <c r="B34" t="s">
        <v>130</v>
      </c>
      <c r="C34">
        <v>2021</v>
      </c>
      <c r="D34" t="s">
        <v>131</v>
      </c>
      <c r="E34" t="s">
        <v>132</v>
      </c>
      <c r="F34" t="s">
        <v>12</v>
      </c>
    </row>
    <row r="35" spans="1:6" x14ac:dyDescent="0.3">
      <c r="A35" t="s">
        <v>133</v>
      </c>
      <c r="B35" t="s">
        <v>134</v>
      </c>
      <c r="C35">
        <v>2011</v>
      </c>
      <c r="D35" t="s">
        <v>135</v>
      </c>
      <c r="E35" t="s">
        <v>136</v>
      </c>
      <c r="F35" t="s">
        <v>12</v>
      </c>
    </row>
    <row r="36" spans="1:6" x14ac:dyDescent="0.3">
      <c r="A36" t="s">
        <v>137</v>
      </c>
      <c r="B36" t="s">
        <v>138</v>
      </c>
      <c r="C36">
        <v>2018</v>
      </c>
      <c r="D36" t="s">
        <v>11</v>
      </c>
      <c r="E36" t="s">
        <v>139</v>
      </c>
      <c r="F36" t="s">
        <v>12</v>
      </c>
    </row>
    <row r="37" spans="1:6" x14ac:dyDescent="0.3">
      <c r="A37" t="s">
        <v>140</v>
      </c>
      <c r="B37" t="s">
        <v>141</v>
      </c>
      <c r="C37">
        <v>2015</v>
      </c>
      <c r="D37" t="s">
        <v>142</v>
      </c>
      <c r="E37" t="s">
        <v>143</v>
      </c>
      <c r="F37" t="s">
        <v>12</v>
      </c>
    </row>
    <row r="38" spans="1:6" x14ac:dyDescent="0.3">
      <c r="A38" t="s">
        <v>144</v>
      </c>
      <c r="B38" t="s">
        <v>145</v>
      </c>
      <c r="C38">
        <v>2014</v>
      </c>
      <c r="D38" t="s">
        <v>146</v>
      </c>
      <c r="E38" t="s">
        <v>147</v>
      </c>
      <c r="F38" t="s">
        <v>12</v>
      </c>
    </row>
    <row r="39" spans="1:6" x14ac:dyDescent="0.3">
      <c r="A39" t="s">
        <v>148</v>
      </c>
      <c r="B39" t="s">
        <v>149</v>
      </c>
      <c r="C39">
        <v>2021</v>
      </c>
      <c r="D39" t="s">
        <v>150</v>
      </c>
      <c r="E39" t="s">
        <v>151</v>
      </c>
      <c r="F39" t="s">
        <v>12</v>
      </c>
    </row>
    <row r="40" spans="1:6" x14ac:dyDescent="0.3">
      <c r="A40" t="s">
        <v>152</v>
      </c>
      <c r="B40" t="s">
        <v>153</v>
      </c>
      <c r="C40">
        <v>2015</v>
      </c>
      <c r="D40" t="s">
        <v>154</v>
      </c>
      <c r="E40" t="s">
        <v>155</v>
      </c>
      <c r="F40" t="s">
        <v>12</v>
      </c>
    </row>
    <row r="41" spans="1:6" x14ac:dyDescent="0.3">
      <c r="A41" t="s">
        <v>156</v>
      </c>
      <c r="B41" t="s">
        <v>157</v>
      </c>
      <c r="C41">
        <v>2022</v>
      </c>
      <c r="D41" t="s">
        <v>158</v>
      </c>
      <c r="E41" t="s">
        <v>159</v>
      </c>
      <c r="F41" t="s">
        <v>12</v>
      </c>
    </row>
    <row r="42" spans="1:6" x14ac:dyDescent="0.3">
      <c r="A42" t="s">
        <v>160</v>
      </c>
      <c r="B42" t="s">
        <v>161</v>
      </c>
      <c r="C42">
        <v>2016</v>
      </c>
      <c r="D42" t="s">
        <v>162</v>
      </c>
      <c r="E42" t="s">
        <v>163</v>
      </c>
      <c r="F42" t="s">
        <v>12</v>
      </c>
    </row>
    <row r="43" spans="1:6" x14ac:dyDescent="0.3">
      <c r="A43" t="s">
        <v>164</v>
      </c>
      <c r="B43" t="s">
        <v>165</v>
      </c>
      <c r="C43">
        <v>2017</v>
      </c>
      <c r="D43" t="s">
        <v>166</v>
      </c>
      <c r="E43" t="s">
        <v>167</v>
      </c>
      <c r="F43" t="s">
        <v>12</v>
      </c>
    </row>
    <row r="44" spans="1:6" x14ac:dyDescent="0.3">
      <c r="A44" t="s">
        <v>168</v>
      </c>
      <c r="B44" t="s">
        <v>169</v>
      </c>
      <c r="C44">
        <v>2018</v>
      </c>
      <c r="D44" t="s">
        <v>11</v>
      </c>
      <c r="E44" t="s">
        <v>170</v>
      </c>
      <c r="F44" t="s">
        <v>12</v>
      </c>
    </row>
    <row r="45" spans="1:6" x14ac:dyDescent="0.3">
      <c r="A45" t="s">
        <v>171</v>
      </c>
      <c r="B45" t="s">
        <v>172</v>
      </c>
      <c r="C45">
        <v>2020</v>
      </c>
      <c r="D45" t="s">
        <v>173</v>
      </c>
      <c r="E45" t="s">
        <v>174</v>
      </c>
      <c r="F45" t="s">
        <v>12</v>
      </c>
    </row>
    <row r="46" spans="1:6" x14ac:dyDescent="0.3">
      <c r="A46" t="s">
        <v>175</v>
      </c>
      <c r="B46" t="s">
        <v>176</v>
      </c>
      <c r="C46">
        <v>2018</v>
      </c>
      <c r="D46" t="s">
        <v>177</v>
      </c>
      <c r="E46" t="s">
        <v>178</v>
      </c>
      <c r="F46" t="s">
        <v>12</v>
      </c>
    </row>
    <row r="47" spans="1:6" x14ac:dyDescent="0.3">
      <c r="A47" t="s">
        <v>179</v>
      </c>
      <c r="B47" t="s">
        <v>180</v>
      </c>
      <c r="C47">
        <v>2016</v>
      </c>
      <c r="D47" t="s">
        <v>181</v>
      </c>
      <c r="E47" t="s">
        <v>182</v>
      </c>
      <c r="F47" t="s">
        <v>12</v>
      </c>
    </row>
    <row r="48" spans="1:6" x14ac:dyDescent="0.3">
      <c r="A48" t="s">
        <v>183</v>
      </c>
      <c r="B48" t="s">
        <v>184</v>
      </c>
      <c r="C48">
        <v>2021</v>
      </c>
      <c r="D48" t="s">
        <v>185</v>
      </c>
      <c r="E48" t="s">
        <v>186</v>
      </c>
      <c r="F48" t="s">
        <v>12</v>
      </c>
    </row>
    <row r="49" spans="1:6" x14ac:dyDescent="0.3">
      <c r="A49" t="s">
        <v>187</v>
      </c>
      <c r="B49" t="s">
        <v>188</v>
      </c>
      <c r="C49">
        <v>2020</v>
      </c>
      <c r="D49" t="s">
        <v>189</v>
      </c>
      <c r="E49" t="s">
        <v>190</v>
      </c>
      <c r="F49" t="s">
        <v>12</v>
      </c>
    </row>
    <row r="50" spans="1:6" x14ac:dyDescent="0.3">
      <c r="A50" t="s">
        <v>191</v>
      </c>
      <c r="B50" t="s">
        <v>192</v>
      </c>
      <c r="C50">
        <v>2018</v>
      </c>
      <c r="D50" t="s">
        <v>193</v>
      </c>
      <c r="E50" t="s">
        <v>194</v>
      </c>
      <c r="F50" t="s">
        <v>12</v>
      </c>
    </row>
    <row r="51" spans="1:6" x14ac:dyDescent="0.3">
      <c r="A51" t="s">
        <v>195</v>
      </c>
      <c r="B51" t="s">
        <v>196</v>
      </c>
      <c r="C51">
        <v>2020</v>
      </c>
      <c r="D51" t="s">
        <v>11</v>
      </c>
      <c r="E51" t="s">
        <v>197</v>
      </c>
      <c r="F51" t="s">
        <v>12</v>
      </c>
    </row>
    <row r="52" spans="1:6" x14ac:dyDescent="0.3">
      <c r="A52" t="s">
        <v>198</v>
      </c>
      <c r="B52" t="s">
        <v>199</v>
      </c>
      <c r="C52">
        <v>2021</v>
      </c>
      <c r="D52" t="s">
        <v>200</v>
      </c>
      <c r="E52" t="s">
        <v>201</v>
      </c>
      <c r="F52" t="s">
        <v>12</v>
      </c>
    </row>
    <row r="53" spans="1:6" x14ac:dyDescent="0.3">
      <c r="A53" t="s">
        <v>202</v>
      </c>
      <c r="B53" t="s">
        <v>203</v>
      </c>
      <c r="C53">
        <v>2002</v>
      </c>
      <c r="D53" t="s">
        <v>204</v>
      </c>
      <c r="E53" t="s">
        <v>205</v>
      </c>
      <c r="F53" t="s">
        <v>12</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027BD-58DA-4BA5-85F8-F890AD97617C}">
  <dimension ref="A1:F113"/>
  <sheetViews>
    <sheetView topLeftCell="A70" zoomScale="90" zoomScaleNormal="90" workbookViewId="0">
      <selection activeCell="A113" sqref="A113"/>
    </sheetView>
  </sheetViews>
  <sheetFormatPr baseColWidth="10" defaultRowHeight="14.4" x14ac:dyDescent="0.3"/>
  <cols>
    <col min="1" max="1" width="63.88671875" customWidth="1"/>
    <col min="2" max="2" width="80.88671875" bestFit="1" customWidth="1"/>
    <col min="3" max="3" width="9.5546875" bestFit="1" customWidth="1"/>
    <col min="4" max="4" width="33" bestFit="1" customWidth="1"/>
    <col min="5" max="5" width="80.88671875" bestFit="1" customWidth="1"/>
    <col min="6" max="6" width="33" bestFit="1" customWidth="1"/>
    <col min="7" max="7" width="20.6640625" bestFit="1" customWidth="1"/>
  </cols>
  <sheetData>
    <row r="1" spans="1:6" x14ac:dyDescent="0.3">
      <c r="A1" t="s">
        <v>206</v>
      </c>
      <c r="B1" t="s">
        <v>598</v>
      </c>
      <c r="C1" t="s">
        <v>597</v>
      </c>
      <c r="D1" t="s">
        <v>3</v>
      </c>
      <c r="E1" t="s">
        <v>599</v>
      </c>
      <c r="F1" t="s">
        <v>208</v>
      </c>
    </row>
    <row r="2" spans="1:6" x14ac:dyDescent="0.3">
      <c r="A2" t="s">
        <v>209</v>
      </c>
      <c r="B2" t="s">
        <v>34</v>
      </c>
      <c r="C2">
        <v>2019</v>
      </c>
      <c r="D2" t="s">
        <v>35</v>
      </c>
      <c r="E2" t="s">
        <v>210</v>
      </c>
      <c r="F2" t="s">
        <v>600</v>
      </c>
    </row>
    <row r="3" spans="1:6" x14ac:dyDescent="0.3">
      <c r="A3" t="s">
        <v>211</v>
      </c>
      <c r="B3" t="s">
        <v>46</v>
      </c>
      <c r="C3">
        <v>2022</v>
      </c>
      <c r="D3" t="s">
        <v>47</v>
      </c>
      <c r="E3" t="s">
        <v>212</v>
      </c>
      <c r="F3" t="s">
        <v>600</v>
      </c>
    </row>
    <row r="4" spans="1:6" x14ac:dyDescent="0.3">
      <c r="A4" t="s">
        <v>213</v>
      </c>
      <c r="B4" t="s">
        <v>8</v>
      </c>
      <c r="C4">
        <v>2019</v>
      </c>
      <c r="D4" t="s">
        <v>9</v>
      </c>
      <c r="E4" t="s">
        <v>214</v>
      </c>
      <c r="F4" t="s">
        <v>600</v>
      </c>
    </row>
    <row r="5" spans="1:6" x14ac:dyDescent="0.3">
      <c r="A5" t="s">
        <v>215</v>
      </c>
      <c r="B5" t="s">
        <v>24</v>
      </c>
      <c r="D5" t="s">
        <v>25</v>
      </c>
      <c r="E5" t="s">
        <v>216</v>
      </c>
      <c r="F5" t="s">
        <v>600</v>
      </c>
    </row>
    <row r="6" spans="1:6" x14ac:dyDescent="0.3">
      <c r="A6" t="s">
        <v>217</v>
      </c>
      <c r="B6" t="s">
        <v>54</v>
      </c>
      <c r="C6">
        <v>2022</v>
      </c>
      <c r="D6" t="s">
        <v>55</v>
      </c>
      <c r="E6" t="s">
        <v>218</v>
      </c>
      <c r="F6" t="s">
        <v>600</v>
      </c>
    </row>
    <row r="7" spans="1:6" x14ac:dyDescent="0.3">
      <c r="A7" t="s">
        <v>219</v>
      </c>
      <c r="B7" t="s">
        <v>220</v>
      </c>
      <c r="C7">
        <v>2015</v>
      </c>
      <c r="D7" t="s">
        <v>222</v>
      </c>
      <c r="E7" t="s">
        <v>221</v>
      </c>
      <c r="F7" t="s">
        <v>600</v>
      </c>
    </row>
    <row r="8" spans="1:6" x14ac:dyDescent="0.3">
      <c r="A8" t="s">
        <v>223</v>
      </c>
      <c r="B8" t="s">
        <v>224</v>
      </c>
      <c r="C8">
        <v>2016</v>
      </c>
      <c r="D8" t="s">
        <v>11</v>
      </c>
      <c r="E8" t="s">
        <v>11</v>
      </c>
      <c r="F8" t="s">
        <v>600</v>
      </c>
    </row>
    <row r="9" spans="1:6" x14ac:dyDescent="0.3">
      <c r="A9" t="s">
        <v>225</v>
      </c>
      <c r="B9" t="s">
        <v>226</v>
      </c>
      <c r="C9">
        <v>2021</v>
      </c>
      <c r="D9" t="s">
        <v>31</v>
      </c>
      <c r="E9" t="s">
        <v>227</v>
      </c>
      <c r="F9" t="s">
        <v>600</v>
      </c>
    </row>
    <row r="10" spans="1:6" x14ac:dyDescent="0.3">
      <c r="A10" t="s">
        <v>228</v>
      </c>
      <c r="B10" t="s">
        <v>229</v>
      </c>
      <c r="C10">
        <v>2016</v>
      </c>
      <c r="D10" t="s">
        <v>231</v>
      </c>
      <c r="E10" t="s">
        <v>230</v>
      </c>
      <c r="F10" t="s">
        <v>600</v>
      </c>
    </row>
    <row r="11" spans="1:6" x14ac:dyDescent="0.3">
      <c r="A11" t="s">
        <v>232</v>
      </c>
      <c r="B11" t="s">
        <v>69</v>
      </c>
      <c r="C11">
        <v>2020</v>
      </c>
      <c r="D11" t="s">
        <v>70</v>
      </c>
      <c r="E11" t="s">
        <v>233</v>
      </c>
      <c r="F11" t="s">
        <v>600</v>
      </c>
    </row>
    <row r="12" spans="1:6" x14ac:dyDescent="0.3">
      <c r="A12" t="s">
        <v>234</v>
      </c>
      <c r="B12" t="s">
        <v>235</v>
      </c>
      <c r="C12">
        <v>2013</v>
      </c>
      <c r="D12" t="s">
        <v>11</v>
      </c>
      <c r="E12" t="s">
        <v>236</v>
      </c>
      <c r="F12" t="s">
        <v>600</v>
      </c>
    </row>
    <row r="13" spans="1:6" x14ac:dyDescent="0.3">
      <c r="A13" t="s">
        <v>237</v>
      </c>
      <c r="B13" t="s">
        <v>238</v>
      </c>
      <c r="C13">
        <v>2017</v>
      </c>
      <c r="D13" t="s">
        <v>11</v>
      </c>
      <c r="E13" t="s">
        <v>239</v>
      </c>
      <c r="F13" t="s">
        <v>600</v>
      </c>
    </row>
    <row r="14" spans="1:6" x14ac:dyDescent="0.3">
      <c r="A14" t="s">
        <v>240</v>
      </c>
      <c r="B14" t="s">
        <v>241</v>
      </c>
      <c r="C14">
        <v>2016</v>
      </c>
      <c r="D14" t="s">
        <v>11</v>
      </c>
      <c r="E14" t="s">
        <v>11</v>
      </c>
      <c r="F14" t="s">
        <v>600</v>
      </c>
    </row>
    <row r="15" spans="1:6" x14ac:dyDescent="0.3">
      <c r="A15" t="s">
        <v>242</v>
      </c>
      <c r="B15" t="s">
        <v>243</v>
      </c>
      <c r="C15">
        <v>2020</v>
      </c>
      <c r="D15" t="s">
        <v>245</v>
      </c>
      <c r="E15" t="s">
        <v>244</v>
      </c>
      <c r="F15" t="s">
        <v>600</v>
      </c>
    </row>
    <row r="16" spans="1:6" x14ac:dyDescent="0.3">
      <c r="A16" t="s">
        <v>246</v>
      </c>
      <c r="B16" t="s">
        <v>50</v>
      </c>
      <c r="C16">
        <v>2021</v>
      </c>
      <c r="D16" t="s">
        <v>51</v>
      </c>
      <c r="E16" t="s">
        <v>247</v>
      </c>
      <c r="F16" t="s">
        <v>600</v>
      </c>
    </row>
    <row r="17" spans="1:6" x14ac:dyDescent="0.3">
      <c r="A17" t="s">
        <v>248</v>
      </c>
      <c r="B17" t="s">
        <v>249</v>
      </c>
      <c r="C17">
        <v>2011</v>
      </c>
      <c r="D17" t="s">
        <v>250</v>
      </c>
      <c r="E17" t="s">
        <v>11</v>
      </c>
      <c r="F17" t="s">
        <v>600</v>
      </c>
    </row>
    <row r="18" spans="1:6" x14ac:dyDescent="0.3">
      <c r="A18" t="s">
        <v>251</v>
      </c>
      <c r="B18" t="s">
        <v>252</v>
      </c>
      <c r="C18">
        <v>2021</v>
      </c>
      <c r="D18" t="s">
        <v>131</v>
      </c>
      <c r="E18" t="s">
        <v>253</v>
      </c>
      <c r="F18" t="s">
        <v>600</v>
      </c>
    </row>
    <row r="19" spans="1:6" x14ac:dyDescent="0.3">
      <c r="A19" t="s">
        <v>254</v>
      </c>
      <c r="B19" t="s">
        <v>255</v>
      </c>
      <c r="C19">
        <v>2017</v>
      </c>
      <c r="D19" t="s">
        <v>256</v>
      </c>
      <c r="E19" t="s">
        <v>11</v>
      </c>
      <c r="F19" t="s">
        <v>600</v>
      </c>
    </row>
    <row r="20" spans="1:6" x14ac:dyDescent="0.3">
      <c r="A20" t="s">
        <v>257</v>
      </c>
      <c r="B20" t="s">
        <v>258</v>
      </c>
      <c r="C20">
        <v>2016</v>
      </c>
      <c r="D20" t="s">
        <v>11</v>
      </c>
      <c r="E20" t="s">
        <v>259</v>
      </c>
      <c r="F20" t="s">
        <v>600</v>
      </c>
    </row>
    <row r="21" spans="1:6" x14ac:dyDescent="0.3">
      <c r="A21" t="s">
        <v>260</v>
      </c>
      <c r="B21" t="s">
        <v>73</v>
      </c>
      <c r="C21">
        <v>2019</v>
      </c>
      <c r="D21" t="s">
        <v>74</v>
      </c>
      <c r="E21" t="s">
        <v>261</v>
      </c>
      <c r="F21" t="s">
        <v>600</v>
      </c>
    </row>
    <row r="22" spans="1:6" x14ac:dyDescent="0.3">
      <c r="A22" t="s">
        <v>262</v>
      </c>
      <c r="B22" t="s">
        <v>263</v>
      </c>
      <c r="C22">
        <v>2012</v>
      </c>
      <c r="D22" t="s">
        <v>11</v>
      </c>
      <c r="E22" t="s">
        <v>264</v>
      </c>
      <c r="F22" t="s">
        <v>600</v>
      </c>
    </row>
    <row r="23" spans="1:6" x14ac:dyDescent="0.3">
      <c r="A23" t="s">
        <v>265</v>
      </c>
      <c r="B23" t="s">
        <v>20</v>
      </c>
      <c r="C23">
        <v>2017</v>
      </c>
      <c r="D23" t="s">
        <v>21</v>
      </c>
      <c r="E23" t="s">
        <v>266</v>
      </c>
      <c r="F23" t="s">
        <v>600</v>
      </c>
    </row>
    <row r="24" spans="1:6" x14ac:dyDescent="0.3">
      <c r="A24" t="s">
        <v>267</v>
      </c>
      <c r="B24" t="s">
        <v>268</v>
      </c>
      <c r="C24">
        <v>2011</v>
      </c>
      <c r="D24" t="s">
        <v>11</v>
      </c>
      <c r="E24" t="s">
        <v>11</v>
      </c>
      <c r="F24" t="s">
        <v>600</v>
      </c>
    </row>
    <row r="25" spans="1:6" x14ac:dyDescent="0.3">
      <c r="A25" t="s">
        <v>269</v>
      </c>
      <c r="B25" t="s">
        <v>77</v>
      </c>
      <c r="C25">
        <v>2016</v>
      </c>
      <c r="D25" t="s">
        <v>78</v>
      </c>
      <c r="E25" t="s">
        <v>270</v>
      </c>
      <c r="F25" t="s">
        <v>600</v>
      </c>
    </row>
    <row r="26" spans="1:6" x14ac:dyDescent="0.3">
      <c r="A26" t="s">
        <v>271</v>
      </c>
      <c r="B26" t="s">
        <v>272</v>
      </c>
      <c r="C26">
        <v>2017</v>
      </c>
      <c r="D26" t="s">
        <v>273</v>
      </c>
      <c r="E26" t="s">
        <v>11</v>
      </c>
      <c r="F26" t="s">
        <v>600</v>
      </c>
    </row>
    <row r="27" spans="1:6" x14ac:dyDescent="0.3">
      <c r="A27" t="s">
        <v>274</v>
      </c>
      <c r="B27" t="s">
        <v>275</v>
      </c>
      <c r="C27">
        <v>2017</v>
      </c>
      <c r="D27" t="s">
        <v>277</v>
      </c>
      <c r="E27" t="s">
        <v>276</v>
      </c>
      <c r="F27" t="s">
        <v>600</v>
      </c>
    </row>
    <row r="28" spans="1:6" x14ac:dyDescent="0.3">
      <c r="A28" t="s">
        <v>278</v>
      </c>
      <c r="B28" t="s">
        <v>118</v>
      </c>
      <c r="C28">
        <v>2021</v>
      </c>
      <c r="D28" t="s">
        <v>119</v>
      </c>
      <c r="E28" t="s">
        <v>279</v>
      </c>
      <c r="F28" t="s">
        <v>600</v>
      </c>
    </row>
    <row r="29" spans="1:6" x14ac:dyDescent="0.3">
      <c r="A29" t="s">
        <v>280</v>
      </c>
      <c r="B29" t="s">
        <v>281</v>
      </c>
      <c r="C29">
        <v>2015</v>
      </c>
      <c r="D29" t="s">
        <v>283</v>
      </c>
      <c r="E29" t="s">
        <v>282</v>
      </c>
      <c r="F29" t="s">
        <v>600</v>
      </c>
    </row>
    <row r="30" spans="1:6" x14ac:dyDescent="0.3">
      <c r="A30" t="s">
        <v>284</v>
      </c>
      <c r="B30" t="s">
        <v>285</v>
      </c>
      <c r="C30">
        <v>2015</v>
      </c>
      <c r="D30" t="s">
        <v>11</v>
      </c>
      <c r="E30" t="s">
        <v>286</v>
      </c>
      <c r="F30" t="s">
        <v>600</v>
      </c>
    </row>
    <row r="31" spans="1:6" x14ac:dyDescent="0.3">
      <c r="A31" t="s">
        <v>287</v>
      </c>
      <c r="B31" t="s">
        <v>288</v>
      </c>
      <c r="C31">
        <v>2011</v>
      </c>
      <c r="D31" t="s">
        <v>11</v>
      </c>
      <c r="E31" t="s">
        <v>289</v>
      </c>
      <c r="F31" t="s">
        <v>600</v>
      </c>
    </row>
    <row r="32" spans="1:6" x14ac:dyDescent="0.3">
      <c r="A32" t="s">
        <v>290</v>
      </c>
      <c r="B32" t="s">
        <v>62</v>
      </c>
      <c r="C32">
        <v>2021</v>
      </c>
      <c r="D32" t="s">
        <v>63</v>
      </c>
      <c r="E32" t="s">
        <v>291</v>
      </c>
      <c r="F32" t="s">
        <v>600</v>
      </c>
    </row>
    <row r="33" spans="1:6" x14ac:dyDescent="0.3">
      <c r="A33" t="s">
        <v>292</v>
      </c>
      <c r="B33" t="s">
        <v>293</v>
      </c>
      <c r="C33">
        <v>2016</v>
      </c>
      <c r="D33" t="s">
        <v>295</v>
      </c>
      <c r="E33" t="s">
        <v>294</v>
      </c>
      <c r="F33" t="s">
        <v>600</v>
      </c>
    </row>
    <row r="34" spans="1:6" x14ac:dyDescent="0.3">
      <c r="A34" t="s">
        <v>296</v>
      </c>
      <c r="B34" t="s">
        <v>297</v>
      </c>
      <c r="C34">
        <v>2020</v>
      </c>
      <c r="D34" t="s">
        <v>299</v>
      </c>
      <c r="E34" t="s">
        <v>298</v>
      </c>
      <c r="F34" t="s">
        <v>600</v>
      </c>
    </row>
    <row r="35" spans="1:6" x14ac:dyDescent="0.3">
      <c r="A35" t="s">
        <v>300</v>
      </c>
      <c r="B35" t="s">
        <v>301</v>
      </c>
      <c r="C35">
        <v>2018</v>
      </c>
      <c r="D35" t="s">
        <v>303</v>
      </c>
      <c r="E35" t="s">
        <v>302</v>
      </c>
      <c r="F35" t="s">
        <v>600</v>
      </c>
    </row>
    <row r="36" spans="1:6" x14ac:dyDescent="0.3">
      <c r="A36" t="s">
        <v>304</v>
      </c>
      <c r="B36" t="s">
        <v>305</v>
      </c>
      <c r="C36">
        <v>2012</v>
      </c>
      <c r="D36" t="s">
        <v>307</v>
      </c>
      <c r="E36" t="s">
        <v>306</v>
      </c>
      <c r="F36" t="s">
        <v>600</v>
      </c>
    </row>
    <row r="37" spans="1:6" x14ac:dyDescent="0.3">
      <c r="A37" t="s">
        <v>308</v>
      </c>
      <c r="B37" t="s">
        <v>141</v>
      </c>
      <c r="C37">
        <v>2015</v>
      </c>
      <c r="D37" t="s">
        <v>142</v>
      </c>
      <c r="E37" t="s">
        <v>309</v>
      </c>
      <c r="F37" t="s">
        <v>600</v>
      </c>
    </row>
    <row r="38" spans="1:6" x14ac:dyDescent="0.3">
      <c r="A38" t="s">
        <v>310</v>
      </c>
      <c r="B38" t="s">
        <v>311</v>
      </c>
      <c r="C38">
        <v>2014</v>
      </c>
      <c r="D38" t="s">
        <v>11</v>
      </c>
      <c r="E38" t="s">
        <v>312</v>
      </c>
      <c r="F38" t="s">
        <v>600</v>
      </c>
    </row>
    <row r="39" spans="1:6" x14ac:dyDescent="0.3">
      <c r="A39" t="s">
        <v>313</v>
      </c>
      <c r="B39" t="s">
        <v>314</v>
      </c>
      <c r="C39">
        <v>2011</v>
      </c>
      <c r="D39" t="s">
        <v>11</v>
      </c>
      <c r="E39" t="s">
        <v>315</v>
      </c>
      <c r="F39" t="s">
        <v>600</v>
      </c>
    </row>
    <row r="40" spans="1:6" x14ac:dyDescent="0.3">
      <c r="A40" t="s">
        <v>316</v>
      </c>
      <c r="B40" t="s">
        <v>317</v>
      </c>
      <c r="C40">
        <v>2016</v>
      </c>
      <c r="D40" t="s">
        <v>11</v>
      </c>
      <c r="E40" t="s">
        <v>318</v>
      </c>
      <c r="F40" t="s">
        <v>600</v>
      </c>
    </row>
    <row r="41" spans="1:6" x14ac:dyDescent="0.3">
      <c r="A41" t="s">
        <v>319</v>
      </c>
      <c r="B41" t="s">
        <v>320</v>
      </c>
      <c r="C41">
        <v>2014</v>
      </c>
      <c r="D41" t="s">
        <v>11</v>
      </c>
      <c r="E41" t="s">
        <v>321</v>
      </c>
      <c r="F41" t="s">
        <v>600</v>
      </c>
    </row>
    <row r="42" spans="1:6" x14ac:dyDescent="0.3">
      <c r="A42" t="s">
        <v>213</v>
      </c>
      <c r="B42" t="s">
        <v>83</v>
      </c>
      <c r="C42">
        <v>2021</v>
      </c>
      <c r="D42" t="s">
        <v>84</v>
      </c>
      <c r="E42" t="s">
        <v>322</v>
      </c>
      <c r="F42" t="s">
        <v>600</v>
      </c>
    </row>
    <row r="43" spans="1:6" x14ac:dyDescent="0.3">
      <c r="A43" t="s">
        <v>323</v>
      </c>
      <c r="B43" t="s">
        <v>324</v>
      </c>
      <c r="C43">
        <v>2014</v>
      </c>
      <c r="D43" t="s">
        <v>11</v>
      </c>
      <c r="E43" t="s">
        <v>325</v>
      </c>
      <c r="F43" t="s">
        <v>600</v>
      </c>
    </row>
    <row r="44" spans="1:6" x14ac:dyDescent="0.3">
      <c r="A44" t="s">
        <v>326</v>
      </c>
      <c r="B44" t="s">
        <v>327</v>
      </c>
      <c r="C44">
        <v>2015</v>
      </c>
      <c r="D44" t="s">
        <v>11</v>
      </c>
      <c r="E44" t="s">
        <v>11</v>
      </c>
      <c r="F44" t="s">
        <v>600</v>
      </c>
    </row>
    <row r="45" spans="1:6" x14ac:dyDescent="0.3">
      <c r="A45" t="s">
        <v>328</v>
      </c>
      <c r="B45" t="s">
        <v>329</v>
      </c>
      <c r="C45">
        <v>2014</v>
      </c>
      <c r="D45" t="s">
        <v>331</v>
      </c>
      <c r="E45" t="s">
        <v>330</v>
      </c>
      <c r="F45" t="s">
        <v>600</v>
      </c>
    </row>
    <row r="46" spans="1:6" x14ac:dyDescent="0.3">
      <c r="A46" t="s">
        <v>332</v>
      </c>
      <c r="B46" t="s">
        <v>333</v>
      </c>
      <c r="C46">
        <v>2013</v>
      </c>
      <c r="D46" t="s">
        <v>11</v>
      </c>
      <c r="E46" t="s">
        <v>334</v>
      </c>
      <c r="F46" t="s">
        <v>600</v>
      </c>
    </row>
    <row r="47" spans="1:6" x14ac:dyDescent="0.3">
      <c r="A47" t="s">
        <v>335</v>
      </c>
      <c r="B47" t="s">
        <v>336</v>
      </c>
      <c r="C47">
        <v>2018</v>
      </c>
      <c r="D47" t="s">
        <v>338</v>
      </c>
      <c r="E47" t="s">
        <v>337</v>
      </c>
      <c r="F47" t="s">
        <v>600</v>
      </c>
    </row>
    <row r="48" spans="1:6" x14ac:dyDescent="0.3">
      <c r="A48" t="s">
        <v>339</v>
      </c>
      <c r="B48" t="s">
        <v>340</v>
      </c>
      <c r="C48">
        <v>2021</v>
      </c>
      <c r="D48" t="s">
        <v>127</v>
      </c>
      <c r="E48" t="s">
        <v>341</v>
      </c>
      <c r="F48" t="s">
        <v>600</v>
      </c>
    </row>
    <row r="49" spans="1:6" x14ac:dyDescent="0.3">
      <c r="A49" t="s">
        <v>342</v>
      </c>
      <c r="B49" t="s">
        <v>343</v>
      </c>
      <c r="C49">
        <v>2011</v>
      </c>
      <c r="D49" t="s">
        <v>11</v>
      </c>
      <c r="E49" t="s">
        <v>344</v>
      </c>
      <c r="F49" t="s">
        <v>600</v>
      </c>
    </row>
    <row r="50" spans="1:6" x14ac:dyDescent="0.3">
      <c r="A50" t="s">
        <v>345</v>
      </c>
      <c r="B50" t="s">
        <v>346</v>
      </c>
      <c r="C50">
        <v>2017</v>
      </c>
      <c r="D50" t="s">
        <v>348</v>
      </c>
      <c r="E50" t="s">
        <v>347</v>
      </c>
      <c r="F50" t="s">
        <v>600</v>
      </c>
    </row>
    <row r="51" spans="1:6" x14ac:dyDescent="0.3">
      <c r="A51" t="s">
        <v>349</v>
      </c>
      <c r="B51" t="s">
        <v>350</v>
      </c>
      <c r="C51">
        <v>2015</v>
      </c>
      <c r="D51" t="s">
        <v>352</v>
      </c>
      <c r="E51" t="s">
        <v>351</v>
      </c>
      <c r="F51" t="s">
        <v>600</v>
      </c>
    </row>
    <row r="52" spans="1:6" x14ac:dyDescent="0.3">
      <c r="A52" t="s">
        <v>353</v>
      </c>
      <c r="B52" t="s">
        <v>354</v>
      </c>
      <c r="C52">
        <v>2012</v>
      </c>
      <c r="D52" t="s">
        <v>11</v>
      </c>
      <c r="E52" t="s">
        <v>355</v>
      </c>
      <c r="F52" t="s">
        <v>600</v>
      </c>
    </row>
    <row r="53" spans="1:6" x14ac:dyDescent="0.3">
      <c r="A53" t="s">
        <v>356</v>
      </c>
      <c r="B53" t="s">
        <v>91</v>
      </c>
      <c r="C53">
        <v>2021</v>
      </c>
      <c r="D53" t="s">
        <v>92</v>
      </c>
      <c r="E53" t="s">
        <v>357</v>
      </c>
      <c r="F53" t="s">
        <v>600</v>
      </c>
    </row>
    <row r="54" spans="1:6" x14ac:dyDescent="0.3">
      <c r="A54" t="s">
        <v>358</v>
      </c>
      <c r="B54" t="s">
        <v>122</v>
      </c>
      <c r="C54">
        <v>2021</v>
      </c>
      <c r="D54" t="s">
        <v>123</v>
      </c>
      <c r="E54" t="s">
        <v>359</v>
      </c>
      <c r="F54" t="s">
        <v>600</v>
      </c>
    </row>
    <row r="55" spans="1:6" x14ac:dyDescent="0.3">
      <c r="A55" t="s">
        <v>360</v>
      </c>
      <c r="B55" t="s">
        <v>361</v>
      </c>
      <c r="C55">
        <v>2019</v>
      </c>
      <c r="D55" t="s">
        <v>363</v>
      </c>
      <c r="E55" t="s">
        <v>362</v>
      </c>
      <c r="F55" t="s">
        <v>600</v>
      </c>
    </row>
    <row r="56" spans="1:6" x14ac:dyDescent="0.3">
      <c r="A56" t="s">
        <v>364</v>
      </c>
      <c r="B56" t="s">
        <v>365</v>
      </c>
      <c r="C56">
        <v>2014</v>
      </c>
      <c r="D56" t="s">
        <v>39</v>
      </c>
      <c r="E56" t="s">
        <v>366</v>
      </c>
      <c r="F56" t="s">
        <v>600</v>
      </c>
    </row>
    <row r="57" spans="1:6" x14ac:dyDescent="0.3">
      <c r="A57" t="s">
        <v>367</v>
      </c>
      <c r="B57" t="s">
        <v>368</v>
      </c>
      <c r="C57">
        <v>2018</v>
      </c>
      <c r="D57" t="s">
        <v>370</v>
      </c>
      <c r="E57" t="s">
        <v>369</v>
      </c>
      <c r="F57" t="s">
        <v>600</v>
      </c>
    </row>
    <row r="58" spans="1:6" x14ac:dyDescent="0.3">
      <c r="A58" t="s">
        <v>371</v>
      </c>
      <c r="B58" t="s">
        <v>372</v>
      </c>
      <c r="C58">
        <v>2022</v>
      </c>
      <c r="D58" t="s">
        <v>158</v>
      </c>
      <c r="E58" t="s">
        <v>373</v>
      </c>
      <c r="F58" t="s">
        <v>600</v>
      </c>
    </row>
    <row r="59" spans="1:6" x14ac:dyDescent="0.3">
      <c r="A59" t="s">
        <v>374</v>
      </c>
      <c r="B59" t="s">
        <v>375</v>
      </c>
      <c r="C59">
        <v>2021</v>
      </c>
      <c r="D59" t="s">
        <v>59</v>
      </c>
      <c r="E59" t="s">
        <v>376</v>
      </c>
      <c r="F59" t="s">
        <v>600</v>
      </c>
    </row>
    <row r="60" spans="1:6" x14ac:dyDescent="0.3">
      <c r="A60" t="s">
        <v>377</v>
      </c>
      <c r="B60" t="s">
        <v>378</v>
      </c>
      <c r="C60">
        <v>2019</v>
      </c>
      <c r="D60" t="s">
        <v>11</v>
      </c>
      <c r="E60" t="s">
        <v>379</v>
      </c>
      <c r="F60" t="s">
        <v>600</v>
      </c>
    </row>
    <row r="61" spans="1:6" x14ac:dyDescent="0.3">
      <c r="A61" t="s">
        <v>380</v>
      </c>
      <c r="B61" t="s">
        <v>381</v>
      </c>
      <c r="C61">
        <v>2018</v>
      </c>
      <c r="D61" t="s">
        <v>383</v>
      </c>
      <c r="E61" t="s">
        <v>382</v>
      </c>
      <c r="F61" t="s">
        <v>600</v>
      </c>
    </row>
    <row r="62" spans="1:6" x14ac:dyDescent="0.3">
      <c r="A62" t="s">
        <v>384</v>
      </c>
      <c r="B62" t="s">
        <v>385</v>
      </c>
      <c r="C62">
        <v>2020</v>
      </c>
      <c r="D62" t="s">
        <v>11</v>
      </c>
      <c r="E62" t="s">
        <v>11</v>
      </c>
      <c r="F62" t="s">
        <v>600</v>
      </c>
    </row>
    <row r="63" spans="1:6" x14ac:dyDescent="0.3">
      <c r="A63" t="s">
        <v>386</v>
      </c>
      <c r="B63" t="s">
        <v>387</v>
      </c>
      <c r="C63">
        <v>2012</v>
      </c>
      <c r="D63" t="s">
        <v>11</v>
      </c>
      <c r="E63" t="s">
        <v>388</v>
      </c>
      <c r="F63" t="s">
        <v>600</v>
      </c>
    </row>
    <row r="64" spans="1:6" x14ac:dyDescent="0.3">
      <c r="A64" t="s">
        <v>389</v>
      </c>
      <c r="B64" t="s">
        <v>390</v>
      </c>
      <c r="C64">
        <v>2018</v>
      </c>
      <c r="D64" t="s">
        <v>392</v>
      </c>
      <c r="E64" t="s">
        <v>391</v>
      </c>
      <c r="F64" t="s">
        <v>600</v>
      </c>
    </row>
    <row r="65" spans="1:6" x14ac:dyDescent="0.3">
      <c r="A65" t="s">
        <v>393</v>
      </c>
      <c r="B65" t="s">
        <v>394</v>
      </c>
      <c r="C65">
        <v>2021</v>
      </c>
      <c r="D65" t="s">
        <v>396</v>
      </c>
      <c r="E65" t="s">
        <v>395</v>
      </c>
      <c r="F65" t="s">
        <v>600</v>
      </c>
    </row>
    <row r="66" spans="1:6" x14ac:dyDescent="0.3">
      <c r="A66" t="s">
        <v>397</v>
      </c>
      <c r="B66" t="s">
        <v>398</v>
      </c>
      <c r="C66">
        <v>2018</v>
      </c>
      <c r="D66" t="s">
        <v>400</v>
      </c>
      <c r="E66" t="s">
        <v>399</v>
      </c>
      <c r="F66" t="s">
        <v>600</v>
      </c>
    </row>
    <row r="67" spans="1:6" x14ac:dyDescent="0.3">
      <c r="A67" t="s">
        <v>401</v>
      </c>
      <c r="B67" t="s">
        <v>402</v>
      </c>
      <c r="C67">
        <v>2019</v>
      </c>
      <c r="D67" t="s">
        <v>404</v>
      </c>
      <c r="E67" t="s">
        <v>403</v>
      </c>
      <c r="F67" t="s">
        <v>600</v>
      </c>
    </row>
    <row r="68" spans="1:6" x14ac:dyDescent="0.3">
      <c r="A68" t="s">
        <v>405</v>
      </c>
      <c r="B68" t="s">
        <v>406</v>
      </c>
      <c r="C68">
        <v>2020</v>
      </c>
      <c r="D68" t="s">
        <v>11</v>
      </c>
      <c r="E68" t="s">
        <v>407</v>
      </c>
      <c r="F68" t="s">
        <v>600</v>
      </c>
    </row>
    <row r="69" spans="1:6" x14ac:dyDescent="0.3">
      <c r="A69" t="s">
        <v>408</v>
      </c>
      <c r="B69" t="s">
        <v>409</v>
      </c>
      <c r="C69">
        <v>2019</v>
      </c>
      <c r="D69" t="s">
        <v>11</v>
      </c>
      <c r="E69" t="s">
        <v>410</v>
      </c>
      <c r="F69" t="s">
        <v>600</v>
      </c>
    </row>
    <row r="70" spans="1:6" x14ac:dyDescent="0.3">
      <c r="A70" t="s">
        <v>411</v>
      </c>
      <c r="B70" t="s">
        <v>412</v>
      </c>
      <c r="C70">
        <v>2018</v>
      </c>
      <c r="D70" t="s">
        <v>11</v>
      </c>
      <c r="E70" t="s">
        <v>413</v>
      </c>
      <c r="F70" t="s">
        <v>600</v>
      </c>
    </row>
    <row r="71" spans="1:6" x14ac:dyDescent="0.3">
      <c r="A71" t="s">
        <v>414</v>
      </c>
      <c r="B71" t="s">
        <v>415</v>
      </c>
      <c r="C71">
        <v>2016</v>
      </c>
      <c r="D71" t="s">
        <v>417</v>
      </c>
      <c r="E71" t="s">
        <v>416</v>
      </c>
      <c r="F71" t="s">
        <v>600</v>
      </c>
    </row>
    <row r="72" spans="1:6" x14ac:dyDescent="0.3">
      <c r="A72" t="s">
        <v>418</v>
      </c>
      <c r="B72" t="s">
        <v>419</v>
      </c>
      <c r="C72">
        <v>2020</v>
      </c>
      <c r="D72" t="s">
        <v>421</v>
      </c>
      <c r="E72" t="s">
        <v>420</v>
      </c>
      <c r="F72" t="s">
        <v>600</v>
      </c>
    </row>
    <row r="73" spans="1:6" x14ac:dyDescent="0.3">
      <c r="A73" t="s">
        <v>422</v>
      </c>
      <c r="B73" t="s">
        <v>423</v>
      </c>
      <c r="C73">
        <v>2014</v>
      </c>
      <c r="D73" t="s">
        <v>425</v>
      </c>
      <c r="E73" t="s">
        <v>424</v>
      </c>
      <c r="F73" t="s">
        <v>600</v>
      </c>
    </row>
    <row r="74" spans="1:6" x14ac:dyDescent="0.3">
      <c r="A74" t="s">
        <v>426</v>
      </c>
      <c r="B74" t="s">
        <v>427</v>
      </c>
      <c r="C74">
        <v>2018</v>
      </c>
      <c r="D74" t="s">
        <v>11</v>
      </c>
      <c r="E74" t="s">
        <v>428</v>
      </c>
      <c r="F74" t="s">
        <v>600</v>
      </c>
    </row>
    <row r="75" spans="1:6" x14ac:dyDescent="0.3">
      <c r="A75" t="s">
        <v>429</v>
      </c>
      <c r="B75" t="s">
        <v>430</v>
      </c>
      <c r="C75">
        <v>2019</v>
      </c>
      <c r="D75" t="s">
        <v>11</v>
      </c>
      <c r="E75" t="s">
        <v>431</v>
      </c>
      <c r="F75" t="s">
        <v>600</v>
      </c>
    </row>
    <row r="76" spans="1:6" x14ac:dyDescent="0.3">
      <c r="A76" t="s">
        <v>432</v>
      </c>
      <c r="B76" t="s">
        <v>433</v>
      </c>
      <c r="C76">
        <v>2016</v>
      </c>
      <c r="D76" t="s">
        <v>11</v>
      </c>
      <c r="E76" t="s">
        <v>11</v>
      </c>
      <c r="F76" t="s">
        <v>600</v>
      </c>
    </row>
    <row r="77" spans="1:6" x14ac:dyDescent="0.3">
      <c r="A77" t="s">
        <v>434</v>
      </c>
      <c r="B77" t="s">
        <v>435</v>
      </c>
      <c r="C77">
        <v>2020</v>
      </c>
      <c r="D77" t="s">
        <v>11</v>
      </c>
      <c r="E77" t="s">
        <v>436</v>
      </c>
      <c r="F77" t="s">
        <v>600</v>
      </c>
    </row>
    <row r="78" spans="1:6" x14ac:dyDescent="0.3">
      <c r="A78" t="s">
        <v>437</v>
      </c>
      <c r="B78" t="s">
        <v>438</v>
      </c>
      <c r="C78">
        <v>2017</v>
      </c>
      <c r="D78" t="s">
        <v>11</v>
      </c>
      <c r="E78" t="s">
        <v>439</v>
      </c>
      <c r="F78" t="s">
        <v>600</v>
      </c>
    </row>
    <row r="79" spans="1:6" x14ac:dyDescent="0.3">
      <c r="A79" t="s">
        <v>440</v>
      </c>
      <c r="B79" t="s">
        <v>441</v>
      </c>
      <c r="C79">
        <v>2012</v>
      </c>
      <c r="D79" t="s">
        <v>11</v>
      </c>
      <c r="E79" t="s">
        <v>442</v>
      </c>
      <c r="F79" t="s">
        <v>600</v>
      </c>
    </row>
    <row r="80" spans="1:6" x14ac:dyDescent="0.3">
      <c r="A80" t="s">
        <v>443</v>
      </c>
      <c r="B80" t="s">
        <v>444</v>
      </c>
      <c r="C80">
        <v>2018</v>
      </c>
      <c r="D80" t="s">
        <v>11</v>
      </c>
      <c r="E80" t="s">
        <v>445</v>
      </c>
      <c r="F80" t="s">
        <v>600</v>
      </c>
    </row>
    <row r="81" spans="1:6" x14ac:dyDescent="0.3">
      <c r="A81" t="s">
        <v>446</v>
      </c>
      <c r="B81" t="s">
        <v>447</v>
      </c>
      <c r="C81">
        <v>2020</v>
      </c>
      <c r="D81" t="s">
        <v>449</v>
      </c>
      <c r="E81" t="s">
        <v>448</v>
      </c>
      <c r="F81" t="s">
        <v>600</v>
      </c>
    </row>
    <row r="82" spans="1:6" x14ac:dyDescent="0.3">
      <c r="A82" t="s">
        <v>450</v>
      </c>
      <c r="B82" t="s">
        <v>451</v>
      </c>
      <c r="C82">
        <v>2022</v>
      </c>
      <c r="D82" t="s">
        <v>11</v>
      </c>
      <c r="E82" t="s">
        <v>452</v>
      </c>
      <c r="F82" t="s">
        <v>600</v>
      </c>
    </row>
    <row r="83" spans="1:6" x14ac:dyDescent="0.3">
      <c r="A83" t="s">
        <v>453</v>
      </c>
      <c r="B83" t="s">
        <v>454</v>
      </c>
      <c r="C83">
        <v>2018</v>
      </c>
      <c r="D83" t="s">
        <v>456</v>
      </c>
      <c r="E83" t="s">
        <v>455</v>
      </c>
      <c r="F83" t="s">
        <v>600</v>
      </c>
    </row>
    <row r="84" spans="1:6" x14ac:dyDescent="0.3">
      <c r="A84" t="s">
        <v>457</v>
      </c>
      <c r="B84" t="s">
        <v>458</v>
      </c>
      <c r="C84">
        <v>2017</v>
      </c>
      <c r="D84" t="s">
        <v>460</v>
      </c>
      <c r="E84" t="s">
        <v>459</v>
      </c>
      <c r="F84" t="s">
        <v>600</v>
      </c>
    </row>
    <row r="85" spans="1:6" x14ac:dyDescent="0.3">
      <c r="A85" t="s">
        <v>461</v>
      </c>
      <c r="B85" t="s">
        <v>462</v>
      </c>
      <c r="C85">
        <v>2017</v>
      </c>
      <c r="D85" t="s">
        <v>464</v>
      </c>
      <c r="E85" t="s">
        <v>463</v>
      </c>
      <c r="F85" t="s">
        <v>600</v>
      </c>
    </row>
    <row r="86" spans="1:6" x14ac:dyDescent="0.3">
      <c r="A86" t="s">
        <v>465</v>
      </c>
      <c r="B86" t="s">
        <v>466</v>
      </c>
      <c r="C86">
        <v>2018</v>
      </c>
      <c r="D86" t="s">
        <v>468</v>
      </c>
      <c r="E86" t="s">
        <v>467</v>
      </c>
      <c r="F86" t="s">
        <v>600</v>
      </c>
    </row>
    <row r="87" spans="1:6" x14ac:dyDescent="0.3">
      <c r="A87" t="s">
        <v>469</v>
      </c>
      <c r="B87" t="s">
        <v>470</v>
      </c>
      <c r="C87">
        <v>2015</v>
      </c>
      <c r="D87" t="s">
        <v>11</v>
      </c>
      <c r="E87" t="s">
        <v>471</v>
      </c>
      <c r="F87" t="s">
        <v>600</v>
      </c>
    </row>
    <row r="88" spans="1:6" x14ac:dyDescent="0.3">
      <c r="A88" t="s">
        <v>472</v>
      </c>
      <c r="B88" t="s">
        <v>473</v>
      </c>
      <c r="C88">
        <v>2020</v>
      </c>
      <c r="D88" t="s">
        <v>475</v>
      </c>
      <c r="E88" t="s">
        <v>474</v>
      </c>
      <c r="F88" t="s">
        <v>600</v>
      </c>
    </row>
    <row r="89" spans="1:6" x14ac:dyDescent="0.3">
      <c r="A89" t="s">
        <v>476</v>
      </c>
      <c r="B89" t="s">
        <v>477</v>
      </c>
      <c r="C89">
        <v>2018</v>
      </c>
      <c r="D89" t="s">
        <v>11</v>
      </c>
      <c r="E89" t="s">
        <v>478</v>
      </c>
      <c r="F89" t="s">
        <v>600</v>
      </c>
    </row>
    <row r="90" spans="1:6" x14ac:dyDescent="0.3">
      <c r="A90" t="s">
        <v>479</v>
      </c>
      <c r="B90" t="s">
        <v>480</v>
      </c>
      <c r="C90">
        <v>2019</v>
      </c>
      <c r="D90" t="s">
        <v>481</v>
      </c>
      <c r="E90" t="s">
        <v>11</v>
      </c>
      <c r="F90" t="s">
        <v>600</v>
      </c>
    </row>
    <row r="91" spans="1:6" x14ac:dyDescent="0.3">
      <c r="A91" t="s">
        <v>482</v>
      </c>
      <c r="B91" t="s">
        <v>483</v>
      </c>
      <c r="C91">
        <v>2014</v>
      </c>
      <c r="D91" t="s">
        <v>485</v>
      </c>
      <c r="E91" t="s">
        <v>484</v>
      </c>
      <c r="F91" t="s">
        <v>600</v>
      </c>
    </row>
    <row r="92" spans="1:6" x14ac:dyDescent="0.3">
      <c r="A92" t="s">
        <v>486</v>
      </c>
      <c r="B92" t="s">
        <v>487</v>
      </c>
      <c r="C92">
        <v>2020</v>
      </c>
      <c r="D92" t="s">
        <v>489</v>
      </c>
      <c r="E92" t="s">
        <v>488</v>
      </c>
      <c r="F92" t="s">
        <v>600</v>
      </c>
    </row>
    <row r="93" spans="1:6" x14ac:dyDescent="0.3">
      <c r="A93" t="s">
        <v>490</v>
      </c>
      <c r="B93" t="s">
        <v>491</v>
      </c>
      <c r="C93">
        <v>2017</v>
      </c>
      <c r="D93" t="s">
        <v>493</v>
      </c>
      <c r="E93" t="s">
        <v>492</v>
      </c>
      <c r="F93" t="s">
        <v>600</v>
      </c>
    </row>
    <row r="94" spans="1:6" x14ac:dyDescent="0.3">
      <c r="A94" t="s">
        <v>494</v>
      </c>
      <c r="B94" t="s">
        <v>495</v>
      </c>
      <c r="C94">
        <v>2018</v>
      </c>
      <c r="D94" t="s">
        <v>497</v>
      </c>
      <c r="E94" t="s">
        <v>496</v>
      </c>
      <c r="F94" t="s">
        <v>600</v>
      </c>
    </row>
    <row r="95" spans="1:6" x14ac:dyDescent="0.3">
      <c r="A95" t="s">
        <v>498</v>
      </c>
      <c r="B95" t="s">
        <v>499</v>
      </c>
      <c r="C95">
        <v>2020</v>
      </c>
      <c r="D95" t="s">
        <v>501</v>
      </c>
      <c r="E95" t="s">
        <v>500</v>
      </c>
      <c r="F95" t="s">
        <v>600</v>
      </c>
    </row>
    <row r="96" spans="1:6" x14ac:dyDescent="0.3">
      <c r="A96" t="s">
        <v>502</v>
      </c>
      <c r="B96" t="s">
        <v>503</v>
      </c>
      <c r="C96">
        <v>2012</v>
      </c>
      <c r="D96" t="s">
        <v>505</v>
      </c>
      <c r="E96" t="s">
        <v>504</v>
      </c>
      <c r="F96" t="s">
        <v>600</v>
      </c>
    </row>
    <row r="97" spans="1:6" x14ac:dyDescent="0.3">
      <c r="A97" t="s">
        <v>506</v>
      </c>
      <c r="B97" t="s">
        <v>507</v>
      </c>
      <c r="C97">
        <v>2016</v>
      </c>
      <c r="D97" t="s">
        <v>11</v>
      </c>
      <c r="E97" t="s">
        <v>508</v>
      </c>
      <c r="F97" t="s">
        <v>600</v>
      </c>
    </row>
    <row r="98" spans="1:6" x14ac:dyDescent="0.3">
      <c r="A98" t="s">
        <v>509</v>
      </c>
      <c r="B98" t="s">
        <v>510</v>
      </c>
      <c r="C98">
        <v>2019</v>
      </c>
      <c r="D98" t="s">
        <v>512</v>
      </c>
      <c r="E98" t="s">
        <v>511</v>
      </c>
      <c r="F98" t="s">
        <v>600</v>
      </c>
    </row>
    <row r="99" spans="1:6" x14ac:dyDescent="0.3">
      <c r="A99" t="s">
        <v>513</v>
      </c>
      <c r="B99" t="s">
        <v>514</v>
      </c>
      <c r="C99">
        <v>2019</v>
      </c>
      <c r="D99" t="s">
        <v>11</v>
      </c>
      <c r="E99" t="s">
        <v>515</v>
      </c>
      <c r="F99" t="s">
        <v>600</v>
      </c>
    </row>
    <row r="100" spans="1:6" x14ac:dyDescent="0.3">
      <c r="A100" t="s">
        <v>304</v>
      </c>
      <c r="B100" t="s">
        <v>516</v>
      </c>
      <c r="C100">
        <v>2014</v>
      </c>
      <c r="D100" t="s">
        <v>518</v>
      </c>
      <c r="E100" t="s">
        <v>517</v>
      </c>
      <c r="F100" t="s">
        <v>600</v>
      </c>
    </row>
    <row r="101" spans="1:6" x14ac:dyDescent="0.3">
      <c r="A101" t="s">
        <v>519</v>
      </c>
      <c r="B101" t="s">
        <v>520</v>
      </c>
      <c r="C101">
        <v>2017</v>
      </c>
      <c r="D101" t="s">
        <v>522</v>
      </c>
      <c r="E101" t="s">
        <v>521</v>
      </c>
      <c r="F101" t="s">
        <v>600</v>
      </c>
    </row>
    <row r="102" spans="1:6" x14ac:dyDescent="0.3">
      <c r="A102" t="s">
        <v>523</v>
      </c>
      <c r="B102" t="s">
        <v>524</v>
      </c>
      <c r="C102">
        <v>2020</v>
      </c>
      <c r="D102" t="s">
        <v>11</v>
      </c>
      <c r="E102" t="s">
        <v>525</v>
      </c>
      <c r="F102" t="s">
        <v>600</v>
      </c>
    </row>
    <row r="103" spans="1:6" x14ac:dyDescent="0.3">
      <c r="A103" t="s">
        <v>526</v>
      </c>
      <c r="B103" t="s">
        <v>527</v>
      </c>
      <c r="C103">
        <v>2018</v>
      </c>
      <c r="D103" t="s">
        <v>11</v>
      </c>
      <c r="E103" t="s">
        <v>528</v>
      </c>
      <c r="F103" t="s">
        <v>600</v>
      </c>
    </row>
    <row r="104" spans="1:6" x14ac:dyDescent="0.3">
      <c r="A104" t="s">
        <v>529</v>
      </c>
      <c r="B104" t="s">
        <v>530</v>
      </c>
      <c r="C104">
        <v>2014</v>
      </c>
      <c r="D104" t="s">
        <v>146</v>
      </c>
      <c r="E104" t="s">
        <v>531</v>
      </c>
      <c r="F104" t="s">
        <v>600</v>
      </c>
    </row>
    <row r="105" spans="1:6" x14ac:dyDescent="0.3">
      <c r="A105" t="s">
        <v>532</v>
      </c>
      <c r="B105" t="s">
        <v>533</v>
      </c>
      <c r="C105">
        <v>2022</v>
      </c>
      <c r="D105" t="s">
        <v>535</v>
      </c>
      <c r="E105" t="s">
        <v>534</v>
      </c>
      <c r="F105" t="s">
        <v>600</v>
      </c>
    </row>
    <row r="106" spans="1:6" x14ac:dyDescent="0.3">
      <c r="A106" t="s">
        <v>536</v>
      </c>
      <c r="B106" t="s">
        <v>537</v>
      </c>
      <c r="C106">
        <v>2020</v>
      </c>
      <c r="D106" t="s">
        <v>539</v>
      </c>
      <c r="E106" t="s">
        <v>538</v>
      </c>
      <c r="F106" t="s">
        <v>600</v>
      </c>
    </row>
    <row r="107" spans="1:6" x14ac:dyDescent="0.3">
      <c r="A107" t="s">
        <v>540</v>
      </c>
      <c r="B107" t="s">
        <v>541</v>
      </c>
      <c r="C107">
        <v>2011</v>
      </c>
      <c r="D107" t="s">
        <v>543</v>
      </c>
      <c r="E107" t="s">
        <v>542</v>
      </c>
      <c r="F107" t="s">
        <v>600</v>
      </c>
    </row>
    <row r="108" spans="1:6" x14ac:dyDescent="0.3">
      <c r="A108" t="s">
        <v>544</v>
      </c>
      <c r="B108" t="s">
        <v>545</v>
      </c>
      <c r="C108">
        <v>2021</v>
      </c>
      <c r="D108" t="s">
        <v>547</v>
      </c>
      <c r="E108" t="s">
        <v>546</v>
      </c>
      <c r="F108" t="s">
        <v>600</v>
      </c>
    </row>
    <row r="109" spans="1:6" x14ac:dyDescent="0.3">
      <c r="A109" t="s">
        <v>548</v>
      </c>
      <c r="B109" t="s">
        <v>199</v>
      </c>
      <c r="C109">
        <v>2021</v>
      </c>
      <c r="D109" t="s">
        <v>200</v>
      </c>
      <c r="E109" t="s">
        <v>549</v>
      </c>
      <c r="F109" t="s">
        <v>600</v>
      </c>
    </row>
    <row r="110" spans="1:6" x14ac:dyDescent="0.3">
      <c r="A110" t="s">
        <v>550</v>
      </c>
      <c r="B110" t="s">
        <v>551</v>
      </c>
      <c r="C110">
        <v>2018</v>
      </c>
      <c r="D110" t="s">
        <v>553</v>
      </c>
      <c r="E110" t="s">
        <v>552</v>
      </c>
      <c r="F110" t="s">
        <v>600</v>
      </c>
    </row>
    <row r="111" spans="1:6" x14ac:dyDescent="0.3">
      <c r="A111" t="s">
        <v>554</v>
      </c>
      <c r="B111" t="s">
        <v>555</v>
      </c>
      <c r="C111">
        <v>2020</v>
      </c>
      <c r="D111" t="s">
        <v>189</v>
      </c>
      <c r="E111" t="s">
        <v>556</v>
      </c>
      <c r="F111" t="s">
        <v>600</v>
      </c>
    </row>
    <row r="112" spans="1:6" x14ac:dyDescent="0.3">
      <c r="A112" t="s">
        <v>557</v>
      </c>
      <c r="B112" t="s">
        <v>558</v>
      </c>
      <c r="C112">
        <v>2017</v>
      </c>
      <c r="D112" t="s">
        <v>560</v>
      </c>
      <c r="E112" t="s">
        <v>559</v>
      </c>
      <c r="F112" t="s">
        <v>600</v>
      </c>
    </row>
    <row r="113" spans="1:6" x14ac:dyDescent="0.3">
      <c r="A113" t="s">
        <v>561</v>
      </c>
      <c r="B113" t="s">
        <v>562</v>
      </c>
      <c r="C113">
        <v>2018</v>
      </c>
      <c r="D113" t="s">
        <v>564</v>
      </c>
      <c r="E113" t="s">
        <v>563</v>
      </c>
      <c r="F113" t="s">
        <v>600</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E77E9-5C65-478B-91EF-68A0FA820B10}">
  <dimension ref="A1:F6"/>
  <sheetViews>
    <sheetView zoomScale="90" zoomScaleNormal="90" workbookViewId="0">
      <selection activeCell="E16" sqref="E16"/>
    </sheetView>
  </sheetViews>
  <sheetFormatPr baseColWidth="10" defaultRowHeight="14.4" x14ac:dyDescent="0.3"/>
  <cols>
    <col min="2" max="2" width="80.88671875" bestFit="1" customWidth="1"/>
    <col min="3" max="3" width="16.77734375" bestFit="1" customWidth="1"/>
    <col min="4" max="4" width="11" bestFit="1" customWidth="1"/>
    <col min="5" max="5" width="80.88671875" bestFit="1" customWidth="1"/>
    <col min="6" max="6" width="11" bestFit="1" customWidth="1"/>
  </cols>
  <sheetData>
    <row r="1" spans="1:6" x14ac:dyDescent="0.3">
      <c r="A1" s="1" t="s">
        <v>0</v>
      </c>
      <c r="B1" t="s">
        <v>565</v>
      </c>
      <c r="C1" t="s">
        <v>566</v>
      </c>
      <c r="D1" t="s">
        <v>3</v>
      </c>
      <c r="E1" t="s">
        <v>4</v>
      </c>
      <c r="F1" t="s">
        <v>5</v>
      </c>
    </row>
    <row r="2" spans="1:6" x14ac:dyDescent="0.3">
      <c r="A2" s="2" t="s">
        <v>568</v>
      </c>
      <c r="B2" t="s">
        <v>567</v>
      </c>
      <c r="C2">
        <v>2017</v>
      </c>
      <c r="D2" t="s">
        <v>570</v>
      </c>
      <c r="E2" t="s">
        <v>569</v>
      </c>
      <c r="F2" t="s">
        <v>571</v>
      </c>
    </row>
    <row r="3" spans="1:6" x14ac:dyDescent="0.3">
      <c r="A3" s="3" t="s">
        <v>573</v>
      </c>
      <c r="B3" t="s">
        <v>572</v>
      </c>
      <c r="C3">
        <v>2010</v>
      </c>
      <c r="D3" t="s">
        <v>575</v>
      </c>
      <c r="E3" t="s">
        <v>574</v>
      </c>
      <c r="F3" t="s">
        <v>571</v>
      </c>
    </row>
    <row r="4" spans="1:6" x14ac:dyDescent="0.3">
      <c r="A4" s="2" t="s">
        <v>577</v>
      </c>
      <c r="B4" t="s">
        <v>576</v>
      </c>
      <c r="C4">
        <v>2015</v>
      </c>
      <c r="D4" t="s">
        <v>579</v>
      </c>
      <c r="E4" t="s">
        <v>578</v>
      </c>
      <c r="F4" t="s">
        <v>571</v>
      </c>
    </row>
    <row r="5" spans="1:6" x14ac:dyDescent="0.3">
      <c r="A5" s="3" t="s">
        <v>581</v>
      </c>
      <c r="B5" t="s">
        <v>580</v>
      </c>
      <c r="C5">
        <v>2020</v>
      </c>
      <c r="D5" t="s">
        <v>583</v>
      </c>
      <c r="E5" t="s">
        <v>582</v>
      </c>
      <c r="F5" t="s">
        <v>571</v>
      </c>
    </row>
    <row r="6" spans="1:6" x14ac:dyDescent="0.3">
      <c r="A6" s="2" t="s">
        <v>585</v>
      </c>
      <c r="B6" t="s">
        <v>584</v>
      </c>
      <c r="C6">
        <v>2021</v>
      </c>
      <c r="D6" t="s">
        <v>587</v>
      </c>
      <c r="E6" t="s">
        <v>586</v>
      </c>
      <c r="F6" t="s">
        <v>571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A8073-6C4C-4786-9B5B-AA1F46275E13}">
  <dimension ref="A1:C6"/>
  <sheetViews>
    <sheetView zoomScale="90" zoomScaleNormal="90" workbookViewId="0"/>
  </sheetViews>
  <sheetFormatPr baseColWidth="10" defaultRowHeight="14.4" x14ac:dyDescent="0.3"/>
  <cols>
    <col min="1" max="2" width="80.88671875" bestFit="1" customWidth="1"/>
    <col min="3" max="3" width="6.88671875" bestFit="1" customWidth="1"/>
  </cols>
  <sheetData>
    <row r="1" spans="1:3" x14ac:dyDescent="0.3">
      <c r="A1" t="s">
        <v>0</v>
      </c>
      <c r="B1" t="s">
        <v>1</v>
      </c>
      <c r="C1" t="s">
        <v>2</v>
      </c>
    </row>
    <row r="2" spans="1:3" x14ac:dyDescent="0.3">
      <c r="A2" t="s">
        <v>588</v>
      </c>
      <c r="B2" t="s">
        <v>589</v>
      </c>
      <c r="C2">
        <v>2019</v>
      </c>
    </row>
    <row r="3" spans="1:3" x14ac:dyDescent="0.3">
      <c r="A3" t="s">
        <v>590</v>
      </c>
      <c r="B3" t="s">
        <v>591</v>
      </c>
      <c r="C3">
        <v>2022</v>
      </c>
    </row>
    <row r="4" spans="1:3" x14ac:dyDescent="0.3">
      <c r="A4" t="s">
        <v>590</v>
      </c>
      <c r="B4" t="s">
        <v>592</v>
      </c>
      <c r="C4">
        <v>2022</v>
      </c>
    </row>
    <row r="5" spans="1:3" x14ac:dyDescent="0.3">
      <c r="A5" t="s">
        <v>593</v>
      </c>
      <c r="B5" t="s">
        <v>594</v>
      </c>
      <c r="C5">
        <v>2016</v>
      </c>
    </row>
    <row r="6" spans="1:3" x14ac:dyDescent="0.3">
      <c r="A6" t="s">
        <v>595</v>
      </c>
      <c r="B6" t="s">
        <v>596</v>
      </c>
      <c r="C6">
        <v>2016</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5440F-9C19-4F54-B238-BDA823FC1E64}">
  <dimension ref="A1:F177"/>
  <sheetViews>
    <sheetView topLeftCell="A157" zoomScale="90" zoomScaleNormal="90" workbookViewId="0">
      <selection activeCell="A177" sqref="A177"/>
    </sheetView>
  </sheetViews>
  <sheetFormatPr baseColWidth="10" defaultRowHeight="14.4" x14ac:dyDescent="0.3"/>
  <cols>
    <col min="1" max="1" width="52" customWidth="1"/>
    <col min="2" max="2" width="80.88671875" bestFit="1" customWidth="1"/>
    <col min="3" max="3" width="6.88671875" bestFit="1" customWidth="1"/>
    <col min="4" max="4" width="30.77734375" customWidth="1"/>
    <col min="5" max="5" width="86" customWidth="1"/>
    <col min="6" max="6" width="17" customWidth="1"/>
  </cols>
  <sheetData>
    <row r="1" spans="1:6" x14ac:dyDescent="0.3">
      <c r="A1" s="5" t="s">
        <v>604</v>
      </c>
      <c r="B1" s="5" t="s">
        <v>598</v>
      </c>
      <c r="C1" s="5" t="s">
        <v>597</v>
      </c>
      <c r="D1" s="5" t="s">
        <v>3</v>
      </c>
      <c r="E1" s="5" t="s">
        <v>626</v>
      </c>
      <c r="F1" s="5" t="s">
        <v>605</v>
      </c>
    </row>
    <row r="2" spans="1:6" x14ac:dyDescent="0.3">
      <c r="A2" s="5" t="s">
        <v>7</v>
      </c>
      <c r="B2" s="5" t="s">
        <v>8</v>
      </c>
      <c r="C2" s="5">
        <v>2019</v>
      </c>
      <c r="D2" s="5" t="s">
        <v>9</v>
      </c>
      <c r="E2" s="5" t="s">
        <v>10</v>
      </c>
      <c r="F2" s="5" t="s">
        <v>12</v>
      </c>
    </row>
    <row r="3" spans="1:6" x14ac:dyDescent="0.3">
      <c r="A3" s="5" t="s">
        <v>13</v>
      </c>
      <c r="B3" s="5" t="s">
        <v>14</v>
      </c>
      <c r="C3" s="5">
        <v>2017</v>
      </c>
      <c r="D3" s="5" t="s">
        <v>11</v>
      </c>
      <c r="E3" s="5" t="s">
        <v>15</v>
      </c>
      <c r="F3" s="5" t="s">
        <v>12</v>
      </c>
    </row>
    <row r="4" spans="1:6" x14ac:dyDescent="0.3">
      <c r="A4" s="5" t="s">
        <v>16</v>
      </c>
      <c r="B4" s="5" t="s">
        <v>17</v>
      </c>
      <c r="C4" s="5">
        <v>2020</v>
      </c>
      <c r="D4" s="5" t="s">
        <v>11</v>
      </c>
      <c r="E4" s="5" t="s">
        <v>18</v>
      </c>
      <c r="F4" s="5" t="s">
        <v>12</v>
      </c>
    </row>
    <row r="5" spans="1:6" x14ac:dyDescent="0.3">
      <c r="A5" s="5" t="s">
        <v>19</v>
      </c>
      <c r="B5" s="5" t="s">
        <v>20</v>
      </c>
      <c r="C5" s="5">
        <v>2017</v>
      </c>
      <c r="D5" s="5" t="s">
        <v>21</v>
      </c>
      <c r="E5" s="5" t="s">
        <v>22</v>
      </c>
      <c r="F5" s="5" t="s">
        <v>12</v>
      </c>
    </row>
    <row r="6" spans="1:6" x14ac:dyDescent="0.3">
      <c r="A6" s="5" t="s">
        <v>23</v>
      </c>
      <c r="B6" s="5" t="s">
        <v>24</v>
      </c>
      <c r="C6" s="5">
        <v>2021</v>
      </c>
      <c r="D6" s="5" t="s">
        <v>25</v>
      </c>
      <c r="E6" s="5" t="s">
        <v>26</v>
      </c>
      <c r="F6" s="5" t="s">
        <v>12</v>
      </c>
    </row>
    <row r="7" spans="1:6" x14ac:dyDescent="0.3">
      <c r="A7" s="5" t="s">
        <v>19</v>
      </c>
      <c r="B7" s="5" t="s">
        <v>27</v>
      </c>
      <c r="C7" s="5">
        <v>2015</v>
      </c>
      <c r="D7" s="5" t="s">
        <v>11</v>
      </c>
      <c r="E7" s="5" t="s">
        <v>28</v>
      </c>
      <c r="F7" s="5" t="s">
        <v>12</v>
      </c>
    </row>
    <row r="8" spans="1:6" x14ac:dyDescent="0.3">
      <c r="A8" s="5" t="s">
        <v>29</v>
      </c>
      <c r="B8" s="5" t="s">
        <v>30</v>
      </c>
      <c r="C8" s="5">
        <v>2021</v>
      </c>
      <c r="D8" s="5" t="s">
        <v>31</v>
      </c>
      <c r="E8" s="5" t="s">
        <v>32</v>
      </c>
      <c r="F8" s="5" t="s">
        <v>12</v>
      </c>
    </row>
    <row r="9" spans="1:6" x14ac:dyDescent="0.3">
      <c r="A9" s="5" t="s">
        <v>33</v>
      </c>
      <c r="B9" s="5" t="s">
        <v>34</v>
      </c>
      <c r="C9" s="5">
        <v>2019</v>
      </c>
      <c r="D9" s="5" t="s">
        <v>35</v>
      </c>
      <c r="E9" s="5" t="s">
        <v>36</v>
      </c>
      <c r="F9" s="5" t="s">
        <v>12</v>
      </c>
    </row>
    <row r="10" spans="1:6" x14ac:dyDescent="0.3">
      <c r="A10" s="5" t="s">
        <v>37</v>
      </c>
      <c r="B10" s="5" t="s">
        <v>38</v>
      </c>
      <c r="C10" s="5">
        <v>2014</v>
      </c>
      <c r="D10" s="5" t="s">
        <v>39</v>
      </c>
      <c r="E10" s="5" t="s">
        <v>40</v>
      </c>
      <c r="F10" s="5" t="s">
        <v>12</v>
      </c>
    </row>
    <row r="11" spans="1:6" x14ac:dyDescent="0.3">
      <c r="A11" s="5" t="s">
        <v>41</v>
      </c>
      <c r="B11" s="5" t="s">
        <v>42</v>
      </c>
      <c r="C11" s="5">
        <v>2021</v>
      </c>
      <c r="D11" s="5" t="s">
        <v>43</v>
      </c>
      <c r="E11" s="5" t="s">
        <v>44</v>
      </c>
      <c r="F11" s="5" t="s">
        <v>12</v>
      </c>
    </row>
    <row r="12" spans="1:6" x14ac:dyDescent="0.3">
      <c r="A12" s="5" t="s">
        <v>45</v>
      </c>
      <c r="B12" s="5" t="s">
        <v>46</v>
      </c>
      <c r="C12" s="5">
        <v>2022</v>
      </c>
      <c r="D12" s="5" t="s">
        <v>47</v>
      </c>
      <c r="E12" s="5" t="s">
        <v>48</v>
      </c>
      <c r="F12" s="5" t="s">
        <v>12</v>
      </c>
    </row>
    <row r="13" spans="1:6" x14ac:dyDescent="0.3">
      <c r="A13" s="5" t="s">
        <v>49</v>
      </c>
      <c r="B13" s="5" t="s">
        <v>50</v>
      </c>
      <c r="C13" s="5">
        <v>2021</v>
      </c>
      <c r="D13" s="5" t="s">
        <v>51</v>
      </c>
      <c r="E13" s="5" t="s">
        <v>52</v>
      </c>
      <c r="F13" s="5" t="s">
        <v>12</v>
      </c>
    </row>
    <row r="14" spans="1:6" x14ac:dyDescent="0.3">
      <c r="A14" s="5" t="s">
        <v>53</v>
      </c>
      <c r="B14" s="5" t="s">
        <v>54</v>
      </c>
      <c r="C14" s="5">
        <v>2022</v>
      </c>
      <c r="D14" s="5" t="s">
        <v>55</v>
      </c>
      <c r="E14" s="5" t="s">
        <v>56</v>
      </c>
      <c r="F14" s="5" t="s">
        <v>12</v>
      </c>
    </row>
    <row r="15" spans="1:6" x14ac:dyDescent="0.3">
      <c r="A15" s="5" t="s">
        <v>57</v>
      </c>
      <c r="B15" s="5" t="s">
        <v>58</v>
      </c>
      <c r="C15" s="5">
        <v>2021</v>
      </c>
      <c r="D15" s="5" t="s">
        <v>59</v>
      </c>
      <c r="E15" s="5" t="s">
        <v>60</v>
      </c>
      <c r="F15" s="5" t="s">
        <v>12</v>
      </c>
    </row>
    <row r="16" spans="1:6" x14ac:dyDescent="0.3">
      <c r="A16" s="5" t="s">
        <v>61</v>
      </c>
      <c r="B16" s="5" t="s">
        <v>62</v>
      </c>
      <c r="C16" s="5">
        <v>2021</v>
      </c>
      <c r="D16" s="5" t="s">
        <v>63</v>
      </c>
      <c r="E16" s="5" t="s">
        <v>64</v>
      </c>
      <c r="F16" s="5" t="s">
        <v>12</v>
      </c>
    </row>
    <row r="17" spans="1:6" x14ac:dyDescent="0.3">
      <c r="A17" s="5" t="s">
        <v>65</v>
      </c>
      <c r="B17" s="5" t="s">
        <v>66</v>
      </c>
      <c r="C17" s="5">
        <v>2022</v>
      </c>
      <c r="D17" s="5" t="s">
        <v>11</v>
      </c>
      <c r="E17" s="5" t="s">
        <v>67</v>
      </c>
      <c r="F17" s="5" t="s">
        <v>12</v>
      </c>
    </row>
    <row r="18" spans="1:6" x14ac:dyDescent="0.3">
      <c r="A18" s="5" t="s">
        <v>68</v>
      </c>
      <c r="B18" s="5" t="s">
        <v>69</v>
      </c>
      <c r="C18" s="5">
        <v>2020</v>
      </c>
      <c r="D18" s="5" t="s">
        <v>70</v>
      </c>
      <c r="E18" s="5" t="s">
        <v>71</v>
      </c>
      <c r="F18" s="5" t="s">
        <v>12</v>
      </c>
    </row>
    <row r="19" spans="1:6" x14ac:dyDescent="0.3">
      <c r="A19" s="5" t="s">
        <v>72</v>
      </c>
      <c r="B19" s="5" t="s">
        <v>73</v>
      </c>
      <c r="C19" s="5">
        <v>2019</v>
      </c>
      <c r="D19" s="5" t="s">
        <v>74</v>
      </c>
      <c r="E19" s="5" t="s">
        <v>75</v>
      </c>
      <c r="F19" s="5" t="s">
        <v>12</v>
      </c>
    </row>
    <row r="20" spans="1:6" x14ac:dyDescent="0.3">
      <c r="A20" s="5" t="s">
        <v>76</v>
      </c>
      <c r="B20" s="5" t="s">
        <v>77</v>
      </c>
      <c r="C20" s="5">
        <v>2016</v>
      </c>
      <c r="D20" s="5" t="s">
        <v>78</v>
      </c>
      <c r="E20" s="5" t="s">
        <v>79</v>
      </c>
      <c r="F20" s="5" t="s">
        <v>12</v>
      </c>
    </row>
    <row r="21" spans="1:6" x14ac:dyDescent="0.3">
      <c r="A21" s="5" t="s">
        <v>80</v>
      </c>
      <c r="B21" s="5" t="s">
        <v>81</v>
      </c>
      <c r="C21" s="5">
        <v>2012</v>
      </c>
      <c r="D21" s="5" t="s">
        <v>11</v>
      </c>
      <c r="E21" s="5" t="s">
        <v>82</v>
      </c>
      <c r="F21" s="5" t="s">
        <v>12</v>
      </c>
    </row>
    <row r="22" spans="1:6" x14ac:dyDescent="0.3">
      <c r="A22" s="5" t="s">
        <v>7</v>
      </c>
      <c r="B22" s="5" t="s">
        <v>83</v>
      </c>
      <c r="C22" s="5">
        <v>2021</v>
      </c>
      <c r="D22" s="5" t="s">
        <v>84</v>
      </c>
      <c r="E22" s="5" t="s">
        <v>85</v>
      </c>
      <c r="F22" s="5" t="s">
        <v>12</v>
      </c>
    </row>
    <row r="23" spans="1:6" x14ac:dyDescent="0.3">
      <c r="A23" s="5" t="s">
        <v>86</v>
      </c>
      <c r="B23" s="5" t="s">
        <v>87</v>
      </c>
      <c r="C23" s="5">
        <v>2014</v>
      </c>
      <c r="D23" s="5" t="s">
        <v>88</v>
      </c>
      <c r="E23" s="5" t="s">
        <v>89</v>
      </c>
      <c r="F23" s="5" t="s">
        <v>12</v>
      </c>
    </row>
    <row r="24" spans="1:6" x14ac:dyDescent="0.3">
      <c r="A24" s="5" t="s">
        <v>90</v>
      </c>
      <c r="B24" s="5" t="s">
        <v>91</v>
      </c>
      <c r="C24" s="5">
        <v>2021</v>
      </c>
      <c r="D24" s="5" t="s">
        <v>92</v>
      </c>
      <c r="E24" s="5" t="s">
        <v>93</v>
      </c>
      <c r="F24" s="5" t="s">
        <v>12</v>
      </c>
    </row>
    <row r="25" spans="1:6" x14ac:dyDescent="0.3">
      <c r="A25" s="5" t="s">
        <v>94</v>
      </c>
      <c r="B25" s="5" t="s">
        <v>95</v>
      </c>
      <c r="C25" s="5">
        <v>2017</v>
      </c>
      <c r="D25" s="5" t="s">
        <v>96</v>
      </c>
      <c r="E25" s="5" t="s">
        <v>97</v>
      </c>
      <c r="F25" s="5" t="s">
        <v>12</v>
      </c>
    </row>
    <row r="26" spans="1:6" x14ac:dyDescent="0.3">
      <c r="A26" s="5" t="s">
        <v>98</v>
      </c>
      <c r="B26" s="5" t="s">
        <v>99</v>
      </c>
      <c r="C26" s="5">
        <v>2022</v>
      </c>
      <c r="D26" s="5" t="s">
        <v>100</v>
      </c>
      <c r="E26" s="5" t="s">
        <v>101</v>
      </c>
      <c r="F26" s="5" t="s">
        <v>12</v>
      </c>
    </row>
    <row r="27" spans="1:6" x14ac:dyDescent="0.3">
      <c r="A27" s="5" t="s">
        <v>102</v>
      </c>
      <c r="B27" s="5" t="s">
        <v>103</v>
      </c>
      <c r="C27" s="5">
        <v>2020</v>
      </c>
      <c r="D27" s="5" t="s">
        <v>11</v>
      </c>
      <c r="E27" s="5" t="s">
        <v>104</v>
      </c>
      <c r="F27" s="5" t="s">
        <v>12</v>
      </c>
    </row>
    <row r="28" spans="1:6" x14ac:dyDescent="0.3">
      <c r="A28" s="5" t="s">
        <v>105</v>
      </c>
      <c r="B28" s="5" t="s">
        <v>106</v>
      </c>
      <c r="C28" s="5">
        <v>2004</v>
      </c>
      <c r="D28" s="5" t="s">
        <v>107</v>
      </c>
      <c r="E28" s="5" t="s">
        <v>108</v>
      </c>
      <c r="F28" s="5" t="s">
        <v>12</v>
      </c>
    </row>
    <row r="29" spans="1:6" x14ac:dyDescent="0.3">
      <c r="A29" s="5" t="s">
        <v>109</v>
      </c>
      <c r="B29" s="5" t="s">
        <v>110</v>
      </c>
      <c r="C29" s="5">
        <v>2017</v>
      </c>
      <c r="D29" s="5" t="s">
        <v>111</v>
      </c>
      <c r="E29" s="5" t="s">
        <v>112</v>
      </c>
      <c r="F29" s="5" t="s">
        <v>12</v>
      </c>
    </row>
    <row r="30" spans="1:6" x14ac:dyDescent="0.3">
      <c r="A30" s="5" t="s">
        <v>113</v>
      </c>
      <c r="B30" s="5" t="s">
        <v>114</v>
      </c>
      <c r="C30" s="5">
        <v>2007</v>
      </c>
      <c r="D30" s="5" t="s">
        <v>115</v>
      </c>
      <c r="E30" s="5" t="s">
        <v>116</v>
      </c>
      <c r="F30" s="5" t="s">
        <v>12</v>
      </c>
    </row>
    <row r="31" spans="1:6" x14ac:dyDescent="0.3">
      <c r="A31" s="5" t="s">
        <v>117</v>
      </c>
      <c r="B31" s="5" t="s">
        <v>118</v>
      </c>
      <c r="C31" s="5">
        <v>2021</v>
      </c>
      <c r="D31" s="5" t="s">
        <v>119</v>
      </c>
      <c r="E31" s="5" t="s">
        <v>120</v>
      </c>
      <c r="F31" s="5" t="s">
        <v>12</v>
      </c>
    </row>
    <row r="32" spans="1:6" x14ac:dyDescent="0.3">
      <c r="A32" s="5" t="s">
        <v>121</v>
      </c>
      <c r="B32" s="5" t="s">
        <v>122</v>
      </c>
      <c r="C32" s="5">
        <v>2021</v>
      </c>
      <c r="D32" s="5" t="s">
        <v>123</v>
      </c>
      <c r="E32" s="5" t="s">
        <v>124</v>
      </c>
      <c r="F32" s="5" t="s">
        <v>12</v>
      </c>
    </row>
    <row r="33" spans="1:6" x14ac:dyDescent="0.3">
      <c r="A33" s="5" t="s">
        <v>125</v>
      </c>
      <c r="B33" s="5" t="s">
        <v>126</v>
      </c>
      <c r="C33" s="5">
        <v>2021</v>
      </c>
      <c r="D33" s="5" t="s">
        <v>127</v>
      </c>
      <c r="E33" s="5" t="s">
        <v>128</v>
      </c>
      <c r="F33" s="5" t="s">
        <v>12</v>
      </c>
    </row>
    <row r="34" spans="1:6" x14ac:dyDescent="0.3">
      <c r="A34" s="5" t="s">
        <v>129</v>
      </c>
      <c r="B34" s="5" t="s">
        <v>130</v>
      </c>
      <c r="C34" s="5">
        <v>2021</v>
      </c>
      <c r="D34" s="5" t="s">
        <v>131</v>
      </c>
      <c r="E34" s="5" t="s">
        <v>132</v>
      </c>
      <c r="F34" s="5" t="s">
        <v>12</v>
      </c>
    </row>
    <row r="35" spans="1:6" x14ac:dyDescent="0.3">
      <c r="A35" s="5" t="s">
        <v>133</v>
      </c>
      <c r="B35" s="5" t="s">
        <v>134</v>
      </c>
      <c r="C35" s="5">
        <v>2011</v>
      </c>
      <c r="D35" s="5" t="s">
        <v>135</v>
      </c>
      <c r="E35" s="5" t="s">
        <v>136</v>
      </c>
      <c r="F35" s="5" t="s">
        <v>12</v>
      </c>
    </row>
    <row r="36" spans="1:6" x14ac:dyDescent="0.3">
      <c r="A36" s="5" t="s">
        <v>137</v>
      </c>
      <c r="B36" s="5" t="s">
        <v>138</v>
      </c>
      <c r="C36" s="5">
        <v>2018</v>
      </c>
      <c r="D36" s="5" t="s">
        <v>11</v>
      </c>
      <c r="E36" s="5" t="s">
        <v>139</v>
      </c>
      <c r="F36" s="5" t="s">
        <v>12</v>
      </c>
    </row>
    <row r="37" spans="1:6" x14ac:dyDescent="0.3">
      <c r="A37" s="5" t="s">
        <v>140</v>
      </c>
      <c r="B37" s="5" t="s">
        <v>141</v>
      </c>
      <c r="C37" s="5">
        <v>2015</v>
      </c>
      <c r="D37" s="5" t="s">
        <v>142</v>
      </c>
      <c r="E37" s="5" t="s">
        <v>143</v>
      </c>
      <c r="F37" s="5" t="s">
        <v>12</v>
      </c>
    </row>
    <row r="38" spans="1:6" x14ac:dyDescent="0.3">
      <c r="A38" s="5" t="s">
        <v>144</v>
      </c>
      <c r="B38" s="5" t="s">
        <v>145</v>
      </c>
      <c r="C38" s="5">
        <v>2014</v>
      </c>
      <c r="D38" s="5" t="s">
        <v>146</v>
      </c>
      <c r="E38" s="5" t="s">
        <v>147</v>
      </c>
      <c r="F38" s="5" t="s">
        <v>12</v>
      </c>
    </row>
    <row r="39" spans="1:6" x14ac:dyDescent="0.3">
      <c r="A39" s="5" t="s">
        <v>148</v>
      </c>
      <c r="B39" s="5" t="s">
        <v>149</v>
      </c>
      <c r="C39" s="5">
        <v>2021</v>
      </c>
      <c r="D39" s="5" t="s">
        <v>150</v>
      </c>
      <c r="E39" s="5" t="s">
        <v>151</v>
      </c>
      <c r="F39" s="5" t="s">
        <v>12</v>
      </c>
    </row>
    <row r="40" spans="1:6" x14ac:dyDescent="0.3">
      <c r="A40" s="5" t="s">
        <v>152</v>
      </c>
      <c r="B40" s="5" t="s">
        <v>153</v>
      </c>
      <c r="C40" s="5">
        <v>2015</v>
      </c>
      <c r="D40" s="5" t="s">
        <v>154</v>
      </c>
      <c r="E40" s="5" t="s">
        <v>155</v>
      </c>
      <c r="F40" s="5" t="s">
        <v>12</v>
      </c>
    </row>
    <row r="41" spans="1:6" x14ac:dyDescent="0.3">
      <c r="A41" s="5" t="s">
        <v>156</v>
      </c>
      <c r="B41" s="5" t="s">
        <v>157</v>
      </c>
      <c r="C41" s="5">
        <v>2022</v>
      </c>
      <c r="D41" s="5" t="s">
        <v>158</v>
      </c>
      <c r="E41" s="5" t="s">
        <v>159</v>
      </c>
      <c r="F41" s="5" t="s">
        <v>12</v>
      </c>
    </row>
    <row r="42" spans="1:6" x14ac:dyDescent="0.3">
      <c r="A42" s="5" t="s">
        <v>160</v>
      </c>
      <c r="B42" s="5" t="s">
        <v>161</v>
      </c>
      <c r="C42" s="5">
        <v>2016</v>
      </c>
      <c r="D42" s="5" t="s">
        <v>162</v>
      </c>
      <c r="E42" s="5" t="s">
        <v>163</v>
      </c>
      <c r="F42" s="5" t="s">
        <v>12</v>
      </c>
    </row>
    <row r="43" spans="1:6" x14ac:dyDescent="0.3">
      <c r="A43" s="5" t="s">
        <v>164</v>
      </c>
      <c r="B43" s="5" t="s">
        <v>165</v>
      </c>
      <c r="C43" s="5">
        <v>2017</v>
      </c>
      <c r="D43" s="5" t="s">
        <v>166</v>
      </c>
      <c r="E43" s="5" t="s">
        <v>167</v>
      </c>
      <c r="F43" s="5" t="s">
        <v>12</v>
      </c>
    </row>
    <row r="44" spans="1:6" x14ac:dyDescent="0.3">
      <c r="A44" s="5" t="s">
        <v>168</v>
      </c>
      <c r="B44" s="5" t="s">
        <v>169</v>
      </c>
      <c r="C44" s="5">
        <v>2018</v>
      </c>
      <c r="D44" s="5" t="s">
        <v>11</v>
      </c>
      <c r="E44" s="5" t="s">
        <v>170</v>
      </c>
      <c r="F44" s="5" t="s">
        <v>12</v>
      </c>
    </row>
    <row r="45" spans="1:6" x14ac:dyDescent="0.3">
      <c r="A45" s="5" t="s">
        <v>171</v>
      </c>
      <c r="B45" s="5" t="s">
        <v>172</v>
      </c>
      <c r="C45" s="5">
        <v>2020</v>
      </c>
      <c r="D45" s="5" t="s">
        <v>173</v>
      </c>
      <c r="E45" s="5" t="s">
        <v>174</v>
      </c>
      <c r="F45" s="5" t="s">
        <v>12</v>
      </c>
    </row>
    <row r="46" spans="1:6" x14ac:dyDescent="0.3">
      <c r="A46" s="5" t="s">
        <v>175</v>
      </c>
      <c r="B46" s="5" t="s">
        <v>176</v>
      </c>
      <c r="C46" s="5">
        <v>2018</v>
      </c>
      <c r="D46" s="5" t="s">
        <v>177</v>
      </c>
      <c r="E46" s="5" t="s">
        <v>178</v>
      </c>
      <c r="F46" s="5" t="s">
        <v>12</v>
      </c>
    </row>
    <row r="47" spans="1:6" x14ac:dyDescent="0.3">
      <c r="A47" s="5" t="s">
        <v>179</v>
      </c>
      <c r="B47" s="5" t="s">
        <v>180</v>
      </c>
      <c r="C47" s="5">
        <v>2016</v>
      </c>
      <c r="D47" s="5" t="s">
        <v>181</v>
      </c>
      <c r="E47" s="5" t="s">
        <v>182</v>
      </c>
      <c r="F47" s="5" t="s">
        <v>12</v>
      </c>
    </row>
    <row r="48" spans="1:6" x14ac:dyDescent="0.3">
      <c r="A48" s="5" t="s">
        <v>183</v>
      </c>
      <c r="B48" s="5" t="s">
        <v>184</v>
      </c>
      <c r="C48" s="5">
        <v>2021</v>
      </c>
      <c r="D48" s="5" t="s">
        <v>185</v>
      </c>
      <c r="E48" s="5" t="s">
        <v>186</v>
      </c>
      <c r="F48" s="5" t="s">
        <v>12</v>
      </c>
    </row>
    <row r="49" spans="1:6" x14ac:dyDescent="0.3">
      <c r="A49" s="5" t="s">
        <v>187</v>
      </c>
      <c r="B49" s="5" t="s">
        <v>188</v>
      </c>
      <c r="C49" s="5">
        <v>2020</v>
      </c>
      <c r="D49" s="5" t="s">
        <v>189</v>
      </c>
      <c r="E49" s="5" t="s">
        <v>190</v>
      </c>
      <c r="F49" s="5" t="s">
        <v>12</v>
      </c>
    </row>
    <row r="50" spans="1:6" x14ac:dyDescent="0.3">
      <c r="A50" s="5" t="s">
        <v>191</v>
      </c>
      <c r="B50" s="5" t="s">
        <v>192</v>
      </c>
      <c r="C50" s="5">
        <v>2018</v>
      </c>
      <c r="D50" s="5" t="s">
        <v>193</v>
      </c>
      <c r="E50" s="5" t="s">
        <v>194</v>
      </c>
      <c r="F50" s="5" t="s">
        <v>12</v>
      </c>
    </row>
    <row r="51" spans="1:6" x14ac:dyDescent="0.3">
      <c r="A51" s="5" t="s">
        <v>195</v>
      </c>
      <c r="B51" s="5" t="s">
        <v>196</v>
      </c>
      <c r="C51" s="5">
        <v>2020</v>
      </c>
      <c r="D51" s="5" t="s">
        <v>11</v>
      </c>
      <c r="E51" s="5" t="s">
        <v>197</v>
      </c>
      <c r="F51" s="5" t="s">
        <v>12</v>
      </c>
    </row>
    <row r="52" spans="1:6" x14ac:dyDescent="0.3">
      <c r="A52" s="5" t="s">
        <v>198</v>
      </c>
      <c r="B52" s="5" t="s">
        <v>199</v>
      </c>
      <c r="C52" s="5">
        <v>2021</v>
      </c>
      <c r="D52" s="5" t="s">
        <v>200</v>
      </c>
      <c r="E52" s="5" t="s">
        <v>201</v>
      </c>
      <c r="F52" s="5" t="s">
        <v>12</v>
      </c>
    </row>
    <row r="53" spans="1:6" x14ac:dyDescent="0.3">
      <c r="A53" s="5" t="s">
        <v>202</v>
      </c>
      <c r="B53" s="5" t="s">
        <v>203</v>
      </c>
      <c r="C53" s="5">
        <v>2002</v>
      </c>
      <c r="D53" s="5" t="s">
        <v>204</v>
      </c>
      <c r="E53" s="5" t="s">
        <v>205</v>
      </c>
      <c r="F53" s="5" t="s">
        <v>12</v>
      </c>
    </row>
    <row r="54" spans="1:6" x14ac:dyDescent="0.3">
      <c r="A54" s="12" t="s">
        <v>209</v>
      </c>
      <c r="B54" s="12" t="s">
        <v>34</v>
      </c>
      <c r="C54" s="12">
        <v>2019</v>
      </c>
      <c r="D54" s="12" t="s">
        <v>35</v>
      </c>
      <c r="E54" s="12" t="s">
        <v>210</v>
      </c>
      <c r="F54" s="12" t="s">
        <v>600</v>
      </c>
    </row>
    <row r="55" spans="1:6" x14ac:dyDescent="0.3">
      <c r="A55" s="5" t="s">
        <v>211</v>
      </c>
      <c r="B55" s="5" t="s">
        <v>46</v>
      </c>
      <c r="C55" s="5">
        <v>2022</v>
      </c>
      <c r="D55" s="5" t="s">
        <v>47</v>
      </c>
      <c r="E55" s="5" t="s">
        <v>212</v>
      </c>
      <c r="F55" s="5" t="s">
        <v>600</v>
      </c>
    </row>
    <row r="56" spans="1:6" x14ac:dyDescent="0.3">
      <c r="A56" s="12" t="s">
        <v>213</v>
      </c>
      <c r="B56" s="12" t="s">
        <v>8</v>
      </c>
      <c r="C56" s="12">
        <v>2019</v>
      </c>
      <c r="D56" s="12" t="s">
        <v>9</v>
      </c>
      <c r="E56" s="12" t="s">
        <v>214</v>
      </c>
      <c r="F56" s="12" t="s">
        <v>600</v>
      </c>
    </row>
    <row r="57" spans="1:6" x14ac:dyDescent="0.3">
      <c r="A57" s="5" t="s">
        <v>215</v>
      </c>
      <c r="B57" s="5" t="s">
        <v>24</v>
      </c>
      <c r="C57" s="5"/>
      <c r="D57" s="5" t="s">
        <v>25</v>
      </c>
      <c r="E57" s="5" t="s">
        <v>216</v>
      </c>
      <c r="F57" s="5" t="s">
        <v>600</v>
      </c>
    </row>
    <row r="58" spans="1:6" x14ac:dyDescent="0.3">
      <c r="A58" s="12" t="s">
        <v>217</v>
      </c>
      <c r="B58" s="12" t="s">
        <v>54</v>
      </c>
      <c r="C58" s="12">
        <v>2022</v>
      </c>
      <c r="D58" s="12" t="s">
        <v>55</v>
      </c>
      <c r="E58" s="12" t="s">
        <v>218</v>
      </c>
      <c r="F58" s="12" t="s">
        <v>600</v>
      </c>
    </row>
    <row r="59" spans="1:6" x14ac:dyDescent="0.3">
      <c r="A59" s="5" t="s">
        <v>219</v>
      </c>
      <c r="B59" s="5" t="s">
        <v>220</v>
      </c>
      <c r="C59" s="5">
        <v>2015</v>
      </c>
      <c r="D59" s="5" t="s">
        <v>222</v>
      </c>
      <c r="E59" s="5" t="s">
        <v>221</v>
      </c>
      <c r="F59" s="5" t="s">
        <v>600</v>
      </c>
    </row>
    <row r="60" spans="1:6" x14ac:dyDescent="0.3">
      <c r="A60" s="12" t="s">
        <v>223</v>
      </c>
      <c r="B60" s="12" t="s">
        <v>224</v>
      </c>
      <c r="C60" s="12">
        <v>2016</v>
      </c>
      <c r="D60" s="12" t="s">
        <v>11</v>
      </c>
      <c r="E60" s="12" t="s">
        <v>11</v>
      </c>
      <c r="F60" s="12" t="s">
        <v>600</v>
      </c>
    </row>
    <row r="61" spans="1:6" x14ac:dyDescent="0.3">
      <c r="A61" s="5" t="s">
        <v>225</v>
      </c>
      <c r="B61" s="5" t="s">
        <v>226</v>
      </c>
      <c r="C61" s="5">
        <v>2021</v>
      </c>
      <c r="D61" s="5" t="s">
        <v>31</v>
      </c>
      <c r="E61" s="5" t="s">
        <v>227</v>
      </c>
      <c r="F61" s="5" t="s">
        <v>600</v>
      </c>
    </row>
    <row r="62" spans="1:6" x14ac:dyDescent="0.3">
      <c r="A62" s="12" t="s">
        <v>228</v>
      </c>
      <c r="B62" s="12" t="s">
        <v>229</v>
      </c>
      <c r="C62" s="12">
        <v>2016</v>
      </c>
      <c r="D62" s="12" t="s">
        <v>231</v>
      </c>
      <c r="E62" s="12" t="s">
        <v>230</v>
      </c>
      <c r="F62" s="12" t="s">
        <v>600</v>
      </c>
    </row>
    <row r="63" spans="1:6" x14ac:dyDescent="0.3">
      <c r="A63" s="5" t="s">
        <v>232</v>
      </c>
      <c r="B63" s="5" t="s">
        <v>69</v>
      </c>
      <c r="C63" s="5">
        <v>2020</v>
      </c>
      <c r="D63" s="5" t="s">
        <v>70</v>
      </c>
      <c r="E63" s="5" t="s">
        <v>233</v>
      </c>
      <c r="F63" s="5" t="s">
        <v>600</v>
      </c>
    </row>
    <row r="64" spans="1:6" x14ac:dyDescent="0.3">
      <c r="A64" s="12" t="s">
        <v>234</v>
      </c>
      <c r="B64" s="12" t="s">
        <v>235</v>
      </c>
      <c r="C64" s="12">
        <v>2013</v>
      </c>
      <c r="D64" s="12" t="s">
        <v>11</v>
      </c>
      <c r="E64" s="12" t="s">
        <v>236</v>
      </c>
      <c r="F64" s="12" t="s">
        <v>600</v>
      </c>
    </row>
    <row r="65" spans="1:6" x14ac:dyDescent="0.3">
      <c r="A65" s="5" t="s">
        <v>237</v>
      </c>
      <c r="B65" s="5" t="s">
        <v>238</v>
      </c>
      <c r="C65" s="5">
        <v>2017</v>
      </c>
      <c r="D65" s="5" t="s">
        <v>11</v>
      </c>
      <c r="E65" s="5" t="s">
        <v>239</v>
      </c>
      <c r="F65" s="5" t="s">
        <v>600</v>
      </c>
    </row>
    <row r="66" spans="1:6" x14ac:dyDescent="0.3">
      <c r="A66" s="12" t="s">
        <v>240</v>
      </c>
      <c r="B66" s="12" t="s">
        <v>241</v>
      </c>
      <c r="C66" s="12">
        <v>2016</v>
      </c>
      <c r="D66" s="12" t="s">
        <v>11</v>
      </c>
      <c r="E66" s="12" t="s">
        <v>11</v>
      </c>
      <c r="F66" s="12" t="s">
        <v>600</v>
      </c>
    </row>
    <row r="67" spans="1:6" x14ac:dyDescent="0.3">
      <c r="A67" s="5" t="s">
        <v>242</v>
      </c>
      <c r="B67" s="5" t="s">
        <v>243</v>
      </c>
      <c r="C67" s="5">
        <v>2020</v>
      </c>
      <c r="D67" s="5" t="s">
        <v>245</v>
      </c>
      <c r="E67" s="5" t="s">
        <v>244</v>
      </c>
      <c r="F67" s="5" t="s">
        <v>600</v>
      </c>
    </row>
    <row r="68" spans="1:6" x14ac:dyDescent="0.3">
      <c r="A68" s="12" t="s">
        <v>246</v>
      </c>
      <c r="B68" s="12" t="s">
        <v>50</v>
      </c>
      <c r="C68" s="12">
        <v>2021</v>
      </c>
      <c r="D68" s="12" t="s">
        <v>51</v>
      </c>
      <c r="E68" s="12" t="s">
        <v>247</v>
      </c>
      <c r="F68" s="12" t="s">
        <v>600</v>
      </c>
    </row>
    <row r="69" spans="1:6" x14ac:dyDescent="0.3">
      <c r="A69" s="5" t="s">
        <v>248</v>
      </c>
      <c r="B69" s="5" t="s">
        <v>249</v>
      </c>
      <c r="C69" s="5">
        <v>2011</v>
      </c>
      <c r="D69" s="5" t="s">
        <v>250</v>
      </c>
      <c r="E69" s="5" t="s">
        <v>11</v>
      </c>
      <c r="F69" s="5" t="s">
        <v>600</v>
      </c>
    </row>
    <row r="70" spans="1:6" x14ac:dyDescent="0.3">
      <c r="A70" s="12" t="s">
        <v>251</v>
      </c>
      <c r="B70" s="12" t="s">
        <v>252</v>
      </c>
      <c r="C70" s="12">
        <v>2021</v>
      </c>
      <c r="D70" s="12" t="s">
        <v>131</v>
      </c>
      <c r="E70" s="12" t="s">
        <v>253</v>
      </c>
      <c r="F70" s="12" t="s">
        <v>600</v>
      </c>
    </row>
    <row r="71" spans="1:6" x14ac:dyDescent="0.3">
      <c r="A71" s="5" t="s">
        <v>254</v>
      </c>
      <c r="B71" s="5" t="s">
        <v>255</v>
      </c>
      <c r="C71" s="5">
        <v>2017</v>
      </c>
      <c r="D71" s="5" t="s">
        <v>256</v>
      </c>
      <c r="E71" s="5" t="s">
        <v>11</v>
      </c>
      <c r="F71" s="5" t="s">
        <v>600</v>
      </c>
    </row>
    <row r="72" spans="1:6" x14ac:dyDescent="0.3">
      <c r="A72" s="12" t="s">
        <v>257</v>
      </c>
      <c r="B72" s="12" t="s">
        <v>258</v>
      </c>
      <c r="C72" s="12">
        <v>2016</v>
      </c>
      <c r="D72" s="12" t="s">
        <v>11</v>
      </c>
      <c r="E72" s="12" t="s">
        <v>259</v>
      </c>
      <c r="F72" s="12" t="s">
        <v>600</v>
      </c>
    </row>
    <row r="73" spans="1:6" x14ac:dyDescent="0.3">
      <c r="A73" s="5" t="s">
        <v>260</v>
      </c>
      <c r="B73" s="5" t="s">
        <v>73</v>
      </c>
      <c r="C73" s="5">
        <v>2019</v>
      </c>
      <c r="D73" s="5" t="s">
        <v>74</v>
      </c>
      <c r="E73" s="5" t="s">
        <v>261</v>
      </c>
      <c r="F73" s="5" t="s">
        <v>600</v>
      </c>
    </row>
    <row r="74" spans="1:6" x14ac:dyDescent="0.3">
      <c r="A74" s="12" t="s">
        <v>262</v>
      </c>
      <c r="B74" s="12" t="s">
        <v>263</v>
      </c>
      <c r="C74" s="12">
        <v>2012</v>
      </c>
      <c r="D74" s="12" t="s">
        <v>11</v>
      </c>
      <c r="E74" s="12" t="s">
        <v>264</v>
      </c>
      <c r="F74" s="12" t="s">
        <v>600</v>
      </c>
    </row>
    <row r="75" spans="1:6" x14ac:dyDescent="0.3">
      <c r="A75" s="5" t="s">
        <v>265</v>
      </c>
      <c r="B75" s="5" t="s">
        <v>20</v>
      </c>
      <c r="C75" s="5">
        <v>2017</v>
      </c>
      <c r="D75" s="5" t="s">
        <v>21</v>
      </c>
      <c r="E75" s="5" t="s">
        <v>266</v>
      </c>
      <c r="F75" s="5" t="s">
        <v>600</v>
      </c>
    </row>
    <row r="76" spans="1:6" x14ac:dyDescent="0.3">
      <c r="A76" s="12" t="s">
        <v>267</v>
      </c>
      <c r="B76" s="12" t="s">
        <v>268</v>
      </c>
      <c r="C76" s="12">
        <v>2011</v>
      </c>
      <c r="D76" s="12" t="s">
        <v>11</v>
      </c>
      <c r="E76" s="12" t="s">
        <v>11</v>
      </c>
      <c r="F76" s="12" t="s">
        <v>600</v>
      </c>
    </row>
    <row r="77" spans="1:6" x14ac:dyDescent="0.3">
      <c r="A77" s="5" t="s">
        <v>269</v>
      </c>
      <c r="B77" s="5" t="s">
        <v>77</v>
      </c>
      <c r="C77" s="5">
        <v>2016</v>
      </c>
      <c r="D77" s="5" t="s">
        <v>78</v>
      </c>
      <c r="E77" s="5" t="s">
        <v>270</v>
      </c>
      <c r="F77" s="5" t="s">
        <v>600</v>
      </c>
    </row>
    <row r="78" spans="1:6" x14ac:dyDescent="0.3">
      <c r="A78" s="12" t="s">
        <v>271</v>
      </c>
      <c r="B78" s="12" t="s">
        <v>272</v>
      </c>
      <c r="C78" s="12">
        <v>2017</v>
      </c>
      <c r="D78" s="12" t="s">
        <v>273</v>
      </c>
      <c r="E78" s="12" t="s">
        <v>11</v>
      </c>
      <c r="F78" s="12" t="s">
        <v>600</v>
      </c>
    </row>
    <row r="79" spans="1:6" x14ac:dyDescent="0.3">
      <c r="A79" s="5" t="s">
        <v>274</v>
      </c>
      <c r="B79" s="5" t="s">
        <v>275</v>
      </c>
      <c r="C79" s="5">
        <v>2017</v>
      </c>
      <c r="D79" s="5" t="s">
        <v>277</v>
      </c>
      <c r="E79" s="5" t="s">
        <v>276</v>
      </c>
      <c r="F79" s="5" t="s">
        <v>600</v>
      </c>
    </row>
    <row r="80" spans="1:6" x14ac:dyDescent="0.3">
      <c r="A80" s="12" t="s">
        <v>278</v>
      </c>
      <c r="B80" s="12" t="s">
        <v>118</v>
      </c>
      <c r="C80" s="12">
        <v>2021</v>
      </c>
      <c r="D80" s="12" t="s">
        <v>119</v>
      </c>
      <c r="E80" s="12" t="s">
        <v>279</v>
      </c>
      <c r="F80" s="12" t="s">
        <v>600</v>
      </c>
    </row>
    <row r="81" spans="1:6" x14ac:dyDescent="0.3">
      <c r="A81" s="5" t="s">
        <v>280</v>
      </c>
      <c r="B81" s="5" t="s">
        <v>281</v>
      </c>
      <c r="C81" s="5">
        <v>2015</v>
      </c>
      <c r="D81" s="5" t="s">
        <v>283</v>
      </c>
      <c r="E81" s="5" t="s">
        <v>282</v>
      </c>
      <c r="F81" s="5" t="s">
        <v>600</v>
      </c>
    </row>
    <row r="82" spans="1:6" x14ac:dyDescent="0.3">
      <c r="A82" s="12" t="s">
        <v>284</v>
      </c>
      <c r="B82" s="12" t="s">
        <v>285</v>
      </c>
      <c r="C82" s="12">
        <v>2015</v>
      </c>
      <c r="D82" s="12" t="s">
        <v>11</v>
      </c>
      <c r="E82" s="12" t="s">
        <v>286</v>
      </c>
      <c r="F82" s="12" t="s">
        <v>600</v>
      </c>
    </row>
    <row r="83" spans="1:6" x14ac:dyDescent="0.3">
      <c r="A83" s="5" t="s">
        <v>287</v>
      </c>
      <c r="B83" s="5" t="s">
        <v>288</v>
      </c>
      <c r="C83" s="5">
        <v>2011</v>
      </c>
      <c r="D83" s="5" t="s">
        <v>11</v>
      </c>
      <c r="E83" s="5" t="s">
        <v>289</v>
      </c>
      <c r="F83" s="5" t="s">
        <v>600</v>
      </c>
    </row>
    <row r="84" spans="1:6" x14ac:dyDescent="0.3">
      <c r="A84" s="12" t="s">
        <v>290</v>
      </c>
      <c r="B84" s="12" t="s">
        <v>62</v>
      </c>
      <c r="C84" s="12">
        <v>2021</v>
      </c>
      <c r="D84" s="12" t="s">
        <v>63</v>
      </c>
      <c r="E84" s="12" t="s">
        <v>291</v>
      </c>
      <c r="F84" s="12" t="s">
        <v>600</v>
      </c>
    </row>
    <row r="85" spans="1:6" x14ac:dyDescent="0.3">
      <c r="A85" s="5" t="s">
        <v>292</v>
      </c>
      <c r="B85" s="5" t="s">
        <v>293</v>
      </c>
      <c r="C85" s="5">
        <v>2016</v>
      </c>
      <c r="D85" s="5" t="s">
        <v>295</v>
      </c>
      <c r="E85" s="5" t="s">
        <v>294</v>
      </c>
      <c r="F85" s="5" t="s">
        <v>600</v>
      </c>
    </row>
    <row r="86" spans="1:6" x14ac:dyDescent="0.3">
      <c r="A86" s="12" t="s">
        <v>296</v>
      </c>
      <c r="B86" s="12" t="s">
        <v>297</v>
      </c>
      <c r="C86" s="12">
        <v>2020</v>
      </c>
      <c r="D86" s="12" t="s">
        <v>299</v>
      </c>
      <c r="E86" s="12" t="s">
        <v>298</v>
      </c>
      <c r="F86" s="12" t="s">
        <v>600</v>
      </c>
    </row>
    <row r="87" spans="1:6" x14ac:dyDescent="0.3">
      <c r="A87" s="5" t="s">
        <v>300</v>
      </c>
      <c r="B87" s="5" t="s">
        <v>301</v>
      </c>
      <c r="C87" s="5">
        <v>2018</v>
      </c>
      <c r="D87" s="5" t="s">
        <v>303</v>
      </c>
      <c r="E87" s="5" t="s">
        <v>302</v>
      </c>
      <c r="F87" s="5" t="s">
        <v>600</v>
      </c>
    </row>
    <row r="88" spans="1:6" x14ac:dyDescent="0.3">
      <c r="A88" s="12" t="s">
        <v>304</v>
      </c>
      <c r="B88" s="12" t="s">
        <v>305</v>
      </c>
      <c r="C88" s="12">
        <v>2012</v>
      </c>
      <c r="D88" s="12" t="s">
        <v>307</v>
      </c>
      <c r="E88" s="12" t="s">
        <v>306</v>
      </c>
      <c r="F88" s="12" t="s">
        <v>600</v>
      </c>
    </row>
    <row r="89" spans="1:6" x14ac:dyDescent="0.3">
      <c r="A89" s="5" t="s">
        <v>308</v>
      </c>
      <c r="B89" s="5" t="s">
        <v>141</v>
      </c>
      <c r="C89" s="5">
        <v>2015</v>
      </c>
      <c r="D89" s="5" t="s">
        <v>142</v>
      </c>
      <c r="E89" s="5" t="s">
        <v>309</v>
      </c>
      <c r="F89" s="5" t="s">
        <v>600</v>
      </c>
    </row>
    <row r="90" spans="1:6" x14ac:dyDescent="0.3">
      <c r="A90" s="12" t="s">
        <v>310</v>
      </c>
      <c r="B90" s="12" t="s">
        <v>311</v>
      </c>
      <c r="C90" s="12">
        <v>2014</v>
      </c>
      <c r="D90" s="12" t="s">
        <v>11</v>
      </c>
      <c r="E90" s="12" t="s">
        <v>312</v>
      </c>
      <c r="F90" s="12" t="s">
        <v>600</v>
      </c>
    </row>
    <row r="91" spans="1:6" x14ac:dyDescent="0.3">
      <c r="A91" s="5" t="s">
        <v>313</v>
      </c>
      <c r="B91" s="5" t="s">
        <v>314</v>
      </c>
      <c r="C91" s="5">
        <v>2011</v>
      </c>
      <c r="D91" s="5" t="s">
        <v>11</v>
      </c>
      <c r="E91" s="5" t="s">
        <v>315</v>
      </c>
      <c r="F91" s="5" t="s">
        <v>600</v>
      </c>
    </row>
    <row r="92" spans="1:6" x14ac:dyDescent="0.3">
      <c r="A92" s="12" t="s">
        <v>316</v>
      </c>
      <c r="B92" s="12" t="s">
        <v>317</v>
      </c>
      <c r="C92" s="12">
        <v>2016</v>
      </c>
      <c r="D92" s="12" t="s">
        <v>11</v>
      </c>
      <c r="E92" s="12" t="s">
        <v>318</v>
      </c>
      <c r="F92" s="12" t="s">
        <v>600</v>
      </c>
    </row>
    <row r="93" spans="1:6" x14ac:dyDescent="0.3">
      <c r="A93" s="5" t="s">
        <v>319</v>
      </c>
      <c r="B93" s="5" t="s">
        <v>320</v>
      </c>
      <c r="C93" s="5">
        <v>2014</v>
      </c>
      <c r="D93" s="5" t="s">
        <v>11</v>
      </c>
      <c r="E93" s="5" t="s">
        <v>321</v>
      </c>
      <c r="F93" s="5" t="s">
        <v>600</v>
      </c>
    </row>
    <row r="94" spans="1:6" x14ac:dyDescent="0.3">
      <c r="A94" s="12" t="s">
        <v>213</v>
      </c>
      <c r="B94" s="12" t="s">
        <v>83</v>
      </c>
      <c r="C94" s="12">
        <v>2021</v>
      </c>
      <c r="D94" s="12" t="s">
        <v>84</v>
      </c>
      <c r="E94" s="12" t="s">
        <v>322</v>
      </c>
      <c r="F94" s="12" t="s">
        <v>600</v>
      </c>
    </row>
    <row r="95" spans="1:6" x14ac:dyDescent="0.3">
      <c r="A95" s="5" t="s">
        <v>323</v>
      </c>
      <c r="B95" s="5" t="s">
        <v>324</v>
      </c>
      <c r="C95" s="5">
        <v>2014</v>
      </c>
      <c r="D95" s="5" t="s">
        <v>11</v>
      </c>
      <c r="E95" s="5" t="s">
        <v>325</v>
      </c>
      <c r="F95" s="5" t="s">
        <v>600</v>
      </c>
    </row>
    <row r="96" spans="1:6" x14ac:dyDescent="0.3">
      <c r="A96" s="12" t="s">
        <v>326</v>
      </c>
      <c r="B96" s="12" t="s">
        <v>327</v>
      </c>
      <c r="C96" s="12">
        <v>2015</v>
      </c>
      <c r="D96" s="12" t="s">
        <v>11</v>
      </c>
      <c r="E96" s="12" t="s">
        <v>11</v>
      </c>
      <c r="F96" s="12" t="s">
        <v>600</v>
      </c>
    </row>
    <row r="97" spans="1:6" x14ac:dyDescent="0.3">
      <c r="A97" s="5" t="s">
        <v>328</v>
      </c>
      <c r="B97" s="5" t="s">
        <v>329</v>
      </c>
      <c r="C97" s="5">
        <v>2014</v>
      </c>
      <c r="D97" s="5" t="s">
        <v>331</v>
      </c>
      <c r="E97" s="5" t="s">
        <v>330</v>
      </c>
      <c r="F97" s="5" t="s">
        <v>600</v>
      </c>
    </row>
    <row r="98" spans="1:6" x14ac:dyDescent="0.3">
      <c r="A98" s="12" t="s">
        <v>332</v>
      </c>
      <c r="B98" s="12" t="s">
        <v>333</v>
      </c>
      <c r="C98" s="12">
        <v>2013</v>
      </c>
      <c r="D98" s="12" t="s">
        <v>11</v>
      </c>
      <c r="E98" s="12" t="s">
        <v>334</v>
      </c>
      <c r="F98" s="12" t="s">
        <v>600</v>
      </c>
    </row>
    <row r="99" spans="1:6" x14ac:dyDescent="0.3">
      <c r="A99" s="5" t="s">
        <v>335</v>
      </c>
      <c r="B99" s="5" t="s">
        <v>336</v>
      </c>
      <c r="C99" s="5">
        <v>2018</v>
      </c>
      <c r="D99" s="5" t="s">
        <v>338</v>
      </c>
      <c r="E99" s="5" t="s">
        <v>337</v>
      </c>
      <c r="F99" s="5" t="s">
        <v>600</v>
      </c>
    </row>
    <row r="100" spans="1:6" x14ac:dyDescent="0.3">
      <c r="A100" s="12" t="s">
        <v>339</v>
      </c>
      <c r="B100" s="12" t="s">
        <v>340</v>
      </c>
      <c r="C100" s="12">
        <v>2021</v>
      </c>
      <c r="D100" s="12" t="s">
        <v>127</v>
      </c>
      <c r="E100" s="12" t="s">
        <v>341</v>
      </c>
      <c r="F100" s="12" t="s">
        <v>600</v>
      </c>
    </row>
    <row r="101" spans="1:6" x14ac:dyDescent="0.3">
      <c r="A101" s="5" t="s">
        <v>342</v>
      </c>
      <c r="B101" s="5" t="s">
        <v>343</v>
      </c>
      <c r="C101" s="5">
        <v>2011</v>
      </c>
      <c r="D101" s="5" t="s">
        <v>11</v>
      </c>
      <c r="E101" s="5" t="s">
        <v>344</v>
      </c>
      <c r="F101" s="5" t="s">
        <v>600</v>
      </c>
    </row>
    <row r="102" spans="1:6" x14ac:dyDescent="0.3">
      <c r="A102" s="12" t="s">
        <v>345</v>
      </c>
      <c r="B102" s="12" t="s">
        <v>346</v>
      </c>
      <c r="C102" s="12">
        <v>2017</v>
      </c>
      <c r="D102" s="12" t="s">
        <v>348</v>
      </c>
      <c r="E102" s="12" t="s">
        <v>347</v>
      </c>
      <c r="F102" s="12" t="s">
        <v>600</v>
      </c>
    </row>
    <row r="103" spans="1:6" x14ac:dyDescent="0.3">
      <c r="A103" s="5" t="s">
        <v>349</v>
      </c>
      <c r="B103" s="5" t="s">
        <v>350</v>
      </c>
      <c r="C103" s="5">
        <v>2015</v>
      </c>
      <c r="D103" s="5" t="s">
        <v>352</v>
      </c>
      <c r="E103" s="5" t="s">
        <v>351</v>
      </c>
      <c r="F103" s="5" t="s">
        <v>600</v>
      </c>
    </row>
    <row r="104" spans="1:6" x14ac:dyDescent="0.3">
      <c r="A104" s="12" t="s">
        <v>353</v>
      </c>
      <c r="B104" s="12" t="s">
        <v>354</v>
      </c>
      <c r="C104" s="12">
        <v>2012</v>
      </c>
      <c r="D104" s="12" t="s">
        <v>11</v>
      </c>
      <c r="E104" s="12" t="s">
        <v>355</v>
      </c>
      <c r="F104" s="12" t="s">
        <v>600</v>
      </c>
    </row>
    <row r="105" spans="1:6" x14ac:dyDescent="0.3">
      <c r="A105" s="5" t="s">
        <v>356</v>
      </c>
      <c r="B105" s="5" t="s">
        <v>91</v>
      </c>
      <c r="C105" s="5">
        <v>2021</v>
      </c>
      <c r="D105" s="5" t="s">
        <v>92</v>
      </c>
      <c r="E105" s="5" t="s">
        <v>357</v>
      </c>
      <c r="F105" s="5" t="s">
        <v>600</v>
      </c>
    </row>
    <row r="106" spans="1:6" x14ac:dyDescent="0.3">
      <c r="A106" s="12" t="s">
        <v>358</v>
      </c>
      <c r="B106" s="12" t="s">
        <v>122</v>
      </c>
      <c r="C106" s="12">
        <v>2021</v>
      </c>
      <c r="D106" s="12" t="s">
        <v>123</v>
      </c>
      <c r="E106" s="12" t="s">
        <v>359</v>
      </c>
      <c r="F106" s="12" t="s">
        <v>600</v>
      </c>
    </row>
    <row r="107" spans="1:6" x14ac:dyDescent="0.3">
      <c r="A107" s="5" t="s">
        <v>360</v>
      </c>
      <c r="B107" s="5" t="s">
        <v>361</v>
      </c>
      <c r="C107" s="5">
        <v>2019</v>
      </c>
      <c r="D107" s="5" t="s">
        <v>363</v>
      </c>
      <c r="E107" s="5" t="s">
        <v>362</v>
      </c>
      <c r="F107" s="5" t="s">
        <v>600</v>
      </c>
    </row>
    <row r="108" spans="1:6" x14ac:dyDescent="0.3">
      <c r="A108" s="12" t="s">
        <v>364</v>
      </c>
      <c r="B108" s="12" t="s">
        <v>365</v>
      </c>
      <c r="C108" s="12">
        <v>2014</v>
      </c>
      <c r="D108" s="12" t="s">
        <v>39</v>
      </c>
      <c r="E108" s="12" t="s">
        <v>366</v>
      </c>
      <c r="F108" s="12" t="s">
        <v>600</v>
      </c>
    </row>
    <row r="109" spans="1:6" x14ac:dyDescent="0.3">
      <c r="A109" s="5" t="s">
        <v>367</v>
      </c>
      <c r="B109" s="5" t="s">
        <v>368</v>
      </c>
      <c r="C109" s="5">
        <v>2018</v>
      </c>
      <c r="D109" s="5" t="s">
        <v>370</v>
      </c>
      <c r="E109" s="5" t="s">
        <v>369</v>
      </c>
      <c r="F109" s="5" t="s">
        <v>600</v>
      </c>
    </row>
    <row r="110" spans="1:6" x14ac:dyDescent="0.3">
      <c r="A110" s="12" t="s">
        <v>371</v>
      </c>
      <c r="B110" s="12" t="s">
        <v>372</v>
      </c>
      <c r="C110" s="12">
        <v>2022</v>
      </c>
      <c r="D110" s="12" t="s">
        <v>158</v>
      </c>
      <c r="E110" s="12" t="s">
        <v>373</v>
      </c>
      <c r="F110" s="12" t="s">
        <v>600</v>
      </c>
    </row>
    <row r="111" spans="1:6" x14ac:dyDescent="0.3">
      <c r="A111" s="5" t="s">
        <v>374</v>
      </c>
      <c r="B111" s="5" t="s">
        <v>375</v>
      </c>
      <c r="C111" s="5">
        <v>2021</v>
      </c>
      <c r="D111" s="5" t="s">
        <v>59</v>
      </c>
      <c r="E111" s="5" t="s">
        <v>376</v>
      </c>
      <c r="F111" s="5" t="s">
        <v>600</v>
      </c>
    </row>
    <row r="112" spans="1:6" x14ac:dyDescent="0.3">
      <c r="A112" s="12" t="s">
        <v>377</v>
      </c>
      <c r="B112" s="12" t="s">
        <v>378</v>
      </c>
      <c r="C112" s="12">
        <v>2019</v>
      </c>
      <c r="D112" s="12" t="s">
        <v>11</v>
      </c>
      <c r="E112" s="12" t="s">
        <v>379</v>
      </c>
      <c r="F112" s="12" t="s">
        <v>600</v>
      </c>
    </row>
    <row r="113" spans="1:6" x14ac:dyDescent="0.3">
      <c r="A113" s="5" t="s">
        <v>380</v>
      </c>
      <c r="B113" s="5" t="s">
        <v>381</v>
      </c>
      <c r="C113" s="5">
        <v>2018</v>
      </c>
      <c r="D113" s="5" t="s">
        <v>383</v>
      </c>
      <c r="E113" s="5" t="s">
        <v>382</v>
      </c>
      <c r="F113" s="5" t="s">
        <v>600</v>
      </c>
    </row>
    <row r="114" spans="1:6" x14ac:dyDescent="0.3">
      <c r="A114" s="12" t="s">
        <v>384</v>
      </c>
      <c r="B114" s="12" t="s">
        <v>385</v>
      </c>
      <c r="C114" s="12">
        <v>2020</v>
      </c>
      <c r="D114" s="12" t="s">
        <v>11</v>
      </c>
      <c r="E114" s="12" t="s">
        <v>11</v>
      </c>
      <c r="F114" s="12" t="s">
        <v>600</v>
      </c>
    </row>
    <row r="115" spans="1:6" x14ac:dyDescent="0.3">
      <c r="A115" s="5" t="s">
        <v>386</v>
      </c>
      <c r="B115" s="5" t="s">
        <v>387</v>
      </c>
      <c r="C115" s="5">
        <v>2012</v>
      </c>
      <c r="D115" s="5" t="s">
        <v>11</v>
      </c>
      <c r="E115" s="5" t="s">
        <v>388</v>
      </c>
      <c r="F115" s="5" t="s">
        <v>600</v>
      </c>
    </row>
    <row r="116" spans="1:6" x14ac:dyDescent="0.3">
      <c r="A116" s="12" t="s">
        <v>389</v>
      </c>
      <c r="B116" s="12" t="s">
        <v>390</v>
      </c>
      <c r="C116" s="12">
        <v>2018</v>
      </c>
      <c r="D116" s="12" t="s">
        <v>392</v>
      </c>
      <c r="E116" s="12" t="s">
        <v>391</v>
      </c>
      <c r="F116" s="12" t="s">
        <v>600</v>
      </c>
    </row>
    <row r="117" spans="1:6" x14ac:dyDescent="0.3">
      <c r="A117" s="5" t="s">
        <v>393</v>
      </c>
      <c r="B117" s="5" t="s">
        <v>394</v>
      </c>
      <c r="C117" s="5">
        <v>2021</v>
      </c>
      <c r="D117" s="5" t="s">
        <v>396</v>
      </c>
      <c r="E117" s="5" t="s">
        <v>395</v>
      </c>
      <c r="F117" s="5" t="s">
        <v>600</v>
      </c>
    </row>
    <row r="118" spans="1:6" x14ac:dyDescent="0.3">
      <c r="A118" s="12" t="s">
        <v>397</v>
      </c>
      <c r="B118" s="12" t="s">
        <v>398</v>
      </c>
      <c r="C118" s="12">
        <v>2018</v>
      </c>
      <c r="D118" s="12" t="s">
        <v>400</v>
      </c>
      <c r="E118" s="12" t="s">
        <v>399</v>
      </c>
      <c r="F118" s="12" t="s">
        <v>600</v>
      </c>
    </row>
    <row r="119" spans="1:6" x14ac:dyDescent="0.3">
      <c r="A119" s="5" t="s">
        <v>401</v>
      </c>
      <c r="B119" s="5" t="s">
        <v>402</v>
      </c>
      <c r="C119" s="5">
        <v>2019</v>
      </c>
      <c r="D119" s="5" t="s">
        <v>404</v>
      </c>
      <c r="E119" s="5" t="s">
        <v>403</v>
      </c>
      <c r="F119" s="5" t="s">
        <v>600</v>
      </c>
    </row>
    <row r="120" spans="1:6" x14ac:dyDescent="0.3">
      <c r="A120" s="12" t="s">
        <v>405</v>
      </c>
      <c r="B120" s="12" t="s">
        <v>406</v>
      </c>
      <c r="C120" s="12">
        <v>2020</v>
      </c>
      <c r="D120" s="12" t="s">
        <v>11</v>
      </c>
      <c r="E120" s="12" t="s">
        <v>407</v>
      </c>
      <c r="F120" s="12" t="s">
        <v>600</v>
      </c>
    </row>
    <row r="121" spans="1:6" x14ac:dyDescent="0.3">
      <c r="A121" s="5" t="s">
        <v>408</v>
      </c>
      <c r="B121" s="5" t="s">
        <v>409</v>
      </c>
      <c r="C121" s="5">
        <v>2019</v>
      </c>
      <c r="D121" s="5" t="s">
        <v>11</v>
      </c>
      <c r="E121" s="5" t="s">
        <v>410</v>
      </c>
      <c r="F121" s="5" t="s">
        <v>600</v>
      </c>
    </row>
    <row r="122" spans="1:6" x14ac:dyDescent="0.3">
      <c r="A122" s="12" t="s">
        <v>411</v>
      </c>
      <c r="B122" s="12" t="s">
        <v>412</v>
      </c>
      <c r="C122" s="12">
        <v>2018</v>
      </c>
      <c r="D122" s="12" t="s">
        <v>11</v>
      </c>
      <c r="E122" s="12" t="s">
        <v>413</v>
      </c>
      <c r="F122" s="12" t="s">
        <v>600</v>
      </c>
    </row>
    <row r="123" spans="1:6" x14ac:dyDescent="0.3">
      <c r="A123" s="5" t="s">
        <v>414</v>
      </c>
      <c r="B123" s="5" t="s">
        <v>415</v>
      </c>
      <c r="C123" s="5">
        <v>2016</v>
      </c>
      <c r="D123" s="5" t="s">
        <v>417</v>
      </c>
      <c r="E123" s="5" t="s">
        <v>416</v>
      </c>
      <c r="F123" s="5" t="s">
        <v>600</v>
      </c>
    </row>
    <row r="124" spans="1:6" x14ac:dyDescent="0.3">
      <c r="A124" s="12" t="s">
        <v>418</v>
      </c>
      <c r="B124" s="12" t="s">
        <v>419</v>
      </c>
      <c r="C124" s="12">
        <v>2020</v>
      </c>
      <c r="D124" s="12" t="s">
        <v>421</v>
      </c>
      <c r="E124" s="12" t="s">
        <v>420</v>
      </c>
      <c r="F124" s="12" t="s">
        <v>600</v>
      </c>
    </row>
    <row r="125" spans="1:6" x14ac:dyDescent="0.3">
      <c r="A125" s="5" t="s">
        <v>422</v>
      </c>
      <c r="B125" s="5" t="s">
        <v>423</v>
      </c>
      <c r="C125" s="5">
        <v>2014</v>
      </c>
      <c r="D125" s="5" t="s">
        <v>425</v>
      </c>
      <c r="E125" s="5" t="s">
        <v>424</v>
      </c>
      <c r="F125" s="5" t="s">
        <v>600</v>
      </c>
    </row>
    <row r="126" spans="1:6" x14ac:dyDescent="0.3">
      <c r="A126" s="12" t="s">
        <v>426</v>
      </c>
      <c r="B126" s="12" t="s">
        <v>427</v>
      </c>
      <c r="C126" s="12">
        <v>2018</v>
      </c>
      <c r="D126" s="12" t="s">
        <v>11</v>
      </c>
      <c r="E126" s="12" t="s">
        <v>428</v>
      </c>
      <c r="F126" s="12" t="s">
        <v>600</v>
      </c>
    </row>
    <row r="127" spans="1:6" x14ac:dyDescent="0.3">
      <c r="A127" s="5" t="s">
        <v>429</v>
      </c>
      <c r="B127" s="5" t="s">
        <v>430</v>
      </c>
      <c r="C127" s="5">
        <v>2019</v>
      </c>
      <c r="D127" s="5" t="s">
        <v>11</v>
      </c>
      <c r="E127" s="5" t="s">
        <v>431</v>
      </c>
      <c r="F127" s="5" t="s">
        <v>600</v>
      </c>
    </row>
    <row r="128" spans="1:6" x14ac:dyDescent="0.3">
      <c r="A128" s="12" t="s">
        <v>432</v>
      </c>
      <c r="B128" s="12" t="s">
        <v>433</v>
      </c>
      <c r="C128" s="12">
        <v>2016</v>
      </c>
      <c r="D128" s="12" t="s">
        <v>11</v>
      </c>
      <c r="E128" s="12" t="s">
        <v>11</v>
      </c>
      <c r="F128" s="12" t="s">
        <v>600</v>
      </c>
    </row>
    <row r="129" spans="1:6" x14ac:dyDescent="0.3">
      <c r="A129" s="5" t="s">
        <v>434</v>
      </c>
      <c r="B129" s="5" t="s">
        <v>435</v>
      </c>
      <c r="C129" s="5">
        <v>2020</v>
      </c>
      <c r="D129" s="5" t="s">
        <v>11</v>
      </c>
      <c r="E129" s="5" t="s">
        <v>436</v>
      </c>
      <c r="F129" s="5" t="s">
        <v>600</v>
      </c>
    </row>
    <row r="130" spans="1:6" x14ac:dyDescent="0.3">
      <c r="A130" s="12" t="s">
        <v>437</v>
      </c>
      <c r="B130" s="12" t="s">
        <v>438</v>
      </c>
      <c r="C130" s="12">
        <v>2017</v>
      </c>
      <c r="D130" s="12" t="s">
        <v>11</v>
      </c>
      <c r="E130" s="12" t="s">
        <v>439</v>
      </c>
      <c r="F130" s="12" t="s">
        <v>600</v>
      </c>
    </row>
    <row r="131" spans="1:6" x14ac:dyDescent="0.3">
      <c r="A131" s="5" t="s">
        <v>440</v>
      </c>
      <c r="B131" s="5" t="s">
        <v>441</v>
      </c>
      <c r="C131" s="5">
        <v>2012</v>
      </c>
      <c r="D131" s="5" t="s">
        <v>11</v>
      </c>
      <c r="E131" s="5" t="s">
        <v>442</v>
      </c>
      <c r="F131" s="5" t="s">
        <v>600</v>
      </c>
    </row>
    <row r="132" spans="1:6" x14ac:dyDescent="0.3">
      <c r="A132" s="12" t="s">
        <v>443</v>
      </c>
      <c r="B132" s="12" t="s">
        <v>444</v>
      </c>
      <c r="C132" s="12">
        <v>2018</v>
      </c>
      <c r="D132" s="12" t="s">
        <v>11</v>
      </c>
      <c r="E132" s="12" t="s">
        <v>445</v>
      </c>
      <c r="F132" s="12" t="s">
        <v>600</v>
      </c>
    </row>
    <row r="133" spans="1:6" x14ac:dyDescent="0.3">
      <c r="A133" s="5" t="s">
        <v>446</v>
      </c>
      <c r="B133" s="5" t="s">
        <v>447</v>
      </c>
      <c r="C133" s="5">
        <v>2020</v>
      </c>
      <c r="D133" s="5" t="s">
        <v>449</v>
      </c>
      <c r="E133" s="5" t="s">
        <v>448</v>
      </c>
      <c r="F133" s="5" t="s">
        <v>600</v>
      </c>
    </row>
    <row r="134" spans="1:6" x14ac:dyDescent="0.3">
      <c r="A134" s="12" t="s">
        <v>450</v>
      </c>
      <c r="B134" s="12" t="s">
        <v>451</v>
      </c>
      <c r="C134" s="12">
        <v>2022</v>
      </c>
      <c r="D134" s="12" t="s">
        <v>11</v>
      </c>
      <c r="E134" s="12" t="s">
        <v>452</v>
      </c>
      <c r="F134" s="12" t="s">
        <v>600</v>
      </c>
    </row>
    <row r="135" spans="1:6" x14ac:dyDescent="0.3">
      <c r="A135" s="5" t="s">
        <v>453</v>
      </c>
      <c r="B135" s="5" t="s">
        <v>454</v>
      </c>
      <c r="C135" s="5">
        <v>2018</v>
      </c>
      <c r="D135" s="5" t="s">
        <v>456</v>
      </c>
      <c r="E135" s="5" t="s">
        <v>455</v>
      </c>
      <c r="F135" s="5" t="s">
        <v>600</v>
      </c>
    </row>
    <row r="136" spans="1:6" x14ac:dyDescent="0.3">
      <c r="A136" s="12" t="s">
        <v>457</v>
      </c>
      <c r="B136" s="12" t="s">
        <v>458</v>
      </c>
      <c r="C136" s="12">
        <v>2017</v>
      </c>
      <c r="D136" s="12" t="s">
        <v>460</v>
      </c>
      <c r="E136" s="12" t="s">
        <v>459</v>
      </c>
      <c r="F136" s="12" t="s">
        <v>600</v>
      </c>
    </row>
    <row r="137" spans="1:6" x14ac:dyDescent="0.3">
      <c r="A137" s="5" t="s">
        <v>461</v>
      </c>
      <c r="B137" s="5" t="s">
        <v>462</v>
      </c>
      <c r="C137" s="5">
        <v>2017</v>
      </c>
      <c r="D137" s="5" t="s">
        <v>464</v>
      </c>
      <c r="E137" s="5" t="s">
        <v>463</v>
      </c>
      <c r="F137" s="5" t="s">
        <v>600</v>
      </c>
    </row>
    <row r="138" spans="1:6" x14ac:dyDescent="0.3">
      <c r="A138" s="12" t="s">
        <v>465</v>
      </c>
      <c r="B138" s="12" t="s">
        <v>466</v>
      </c>
      <c r="C138" s="12">
        <v>2018</v>
      </c>
      <c r="D138" s="12" t="s">
        <v>468</v>
      </c>
      <c r="E138" s="12" t="s">
        <v>467</v>
      </c>
      <c r="F138" s="12" t="s">
        <v>600</v>
      </c>
    </row>
    <row r="139" spans="1:6" x14ac:dyDescent="0.3">
      <c r="A139" s="5" t="s">
        <v>469</v>
      </c>
      <c r="B139" s="5" t="s">
        <v>470</v>
      </c>
      <c r="C139" s="5">
        <v>2015</v>
      </c>
      <c r="D139" s="5" t="s">
        <v>11</v>
      </c>
      <c r="E139" s="5" t="s">
        <v>471</v>
      </c>
      <c r="F139" s="5" t="s">
        <v>600</v>
      </c>
    </row>
    <row r="140" spans="1:6" x14ac:dyDescent="0.3">
      <c r="A140" s="12" t="s">
        <v>472</v>
      </c>
      <c r="B140" s="12" t="s">
        <v>473</v>
      </c>
      <c r="C140" s="12">
        <v>2020</v>
      </c>
      <c r="D140" s="12" t="s">
        <v>475</v>
      </c>
      <c r="E140" s="12" t="s">
        <v>474</v>
      </c>
      <c r="F140" s="12" t="s">
        <v>600</v>
      </c>
    </row>
    <row r="141" spans="1:6" x14ac:dyDescent="0.3">
      <c r="A141" s="5" t="s">
        <v>476</v>
      </c>
      <c r="B141" s="5" t="s">
        <v>477</v>
      </c>
      <c r="C141" s="5">
        <v>2018</v>
      </c>
      <c r="D141" s="5" t="s">
        <v>11</v>
      </c>
      <c r="E141" s="5" t="s">
        <v>478</v>
      </c>
      <c r="F141" s="5" t="s">
        <v>600</v>
      </c>
    </row>
    <row r="142" spans="1:6" x14ac:dyDescent="0.3">
      <c r="A142" s="12" t="s">
        <v>479</v>
      </c>
      <c r="B142" s="12" t="s">
        <v>480</v>
      </c>
      <c r="C142" s="12">
        <v>2019</v>
      </c>
      <c r="D142" s="12" t="s">
        <v>481</v>
      </c>
      <c r="E142" s="12" t="s">
        <v>11</v>
      </c>
      <c r="F142" s="12" t="s">
        <v>600</v>
      </c>
    </row>
    <row r="143" spans="1:6" x14ac:dyDescent="0.3">
      <c r="A143" s="5" t="s">
        <v>482</v>
      </c>
      <c r="B143" s="5" t="s">
        <v>483</v>
      </c>
      <c r="C143" s="5">
        <v>2014</v>
      </c>
      <c r="D143" s="5" t="s">
        <v>485</v>
      </c>
      <c r="E143" s="5" t="s">
        <v>484</v>
      </c>
      <c r="F143" s="5" t="s">
        <v>600</v>
      </c>
    </row>
    <row r="144" spans="1:6" x14ac:dyDescent="0.3">
      <c r="A144" s="12" t="s">
        <v>486</v>
      </c>
      <c r="B144" s="12" t="s">
        <v>487</v>
      </c>
      <c r="C144" s="12">
        <v>2020</v>
      </c>
      <c r="D144" s="12" t="s">
        <v>489</v>
      </c>
      <c r="E144" s="12" t="s">
        <v>488</v>
      </c>
      <c r="F144" s="12" t="s">
        <v>600</v>
      </c>
    </row>
    <row r="145" spans="1:6" x14ac:dyDescent="0.3">
      <c r="A145" s="5" t="s">
        <v>490</v>
      </c>
      <c r="B145" s="5" t="s">
        <v>491</v>
      </c>
      <c r="C145" s="5">
        <v>2017</v>
      </c>
      <c r="D145" s="5" t="s">
        <v>493</v>
      </c>
      <c r="E145" s="5" t="s">
        <v>492</v>
      </c>
      <c r="F145" s="5" t="s">
        <v>600</v>
      </c>
    </row>
    <row r="146" spans="1:6" x14ac:dyDescent="0.3">
      <c r="A146" s="12" t="s">
        <v>494</v>
      </c>
      <c r="B146" s="12" t="s">
        <v>495</v>
      </c>
      <c r="C146" s="12">
        <v>2018</v>
      </c>
      <c r="D146" s="12" t="s">
        <v>497</v>
      </c>
      <c r="E146" s="12" t="s">
        <v>496</v>
      </c>
      <c r="F146" s="12" t="s">
        <v>600</v>
      </c>
    </row>
    <row r="147" spans="1:6" x14ac:dyDescent="0.3">
      <c r="A147" s="5" t="s">
        <v>498</v>
      </c>
      <c r="B147" s="5" t="s">
        <v>499</v>
      </c>
      <c r="C147" s="5">
        <v>2020</v>
      </c>
      <c r="D147" s="5" t="s">
        <v>501</v>
      </c>
      <c r="E147" s="5" t="s">
        <v>500</v>
      </c>
      <c r="F147" s="5" t="s">
        <v>600</v>
      </c>
    </row>
    <row r="148" spans="1:6" x14ac:dyDescent="0.3">
      <c r="A148" s="12" t="s">
        <v>502</v>
      </c>
      <c r="B148" s="12" t="s">
        <v>503</v>
      </c>
      <c r="C148" s="12">
        <v>2012</v>
      </c>
      <c r="D148" s="12" t="s">
        <v>505</v>
      </c>
      <c r="E148" s="12" t="s">
        <v>504</v>
      </c>
      <c r="F148" s="12" t="s">
        <v>600</v>
      </c>
    </row>
    <row r="149" spans="1:6" x14ac:dyDescent="0.3">
      <c r="A149" s="5" t="s">
        <v>506</v>
      </c>
      <c r="B149" s="5" t="s">
        <v>507</v>
      </c>
      <c r="C149" s="5">
        <v>2016</v>
      </c>
      <c r="D149" s="5" t="s">
        <v>11</v>
      </c>
      <c r="E149" s="5" t="s">
        <v>508</v>
      </c>
      <c r="F149" s="5" t="s">
        <v>600</v>
      </c>
    </row>
    <row r="150" spans="1:6" x14ac:dyDescent="0.3">
      <c r="A150" s="12" t="s">
        <v>509</v>
      </c>
      <c r="B150" s="12" t="s">
        <v>510</v>
      </c>
      <c r="C150" s="12">
        <v>2019</v>
      </c>
      <c r="D150" s="12" t="s">
        <v>512</v>
      </c>
      <c r="E150" s="12" t="s">
        <v>511</v>
      </c>
      <c r="F150" s="12" t="s">
        <v>600</v>
      </c>
    </row>
    <row r="151" spans="1:6" x14ac:dyDescent="0.3">
      <c r="A151" s="5" t="s">
        <v>513</v>
      </c>
      <c r="B151" s="5" t="s">
        <v>514</v>
      </c>
      <c r="C151" s="5">
        <v>2019</v>
      </c>
      <c r="D151" s="5" t="s">
        <v>11</v>
      </c>
      <c r="E151" s="5" t="s">
        <v>515</v>
      </c>
      <c r="F151" s="5" t="s">
        <v>600</v>
      </c>
    </row>
    <row r="152" spans="1:6" x14ac:dyDescent="0.3">
      <c r="A152" s="12" t="s">
        <v>304</v>
      </c>
      <c r="B152" s="12" t="s">
        <v>516</v>
      </c>
      <c r="C152" s="12">
        <v>2014</v>
      </c>
      <c r="D152" s="12" t="s">
        <v>518</v>
      </c>
      <c r="E152" s="12" t="s">
        <v>517</v>
      </c>
      <c r="F152" s="12" t="s">
        <v>600</v>
      </c>
    </row>
    <row r="153" spans="1:6" x14ac:dyDescent="0.3">
      <c r="A153" s="5" t="s">
        <v>519</v>
      </c>
      <c r="B153" s="5" t="s">
        <v>520</v>
      </c>
      <c r="C153" s="5">
        <v>2017</v>
      </c>
      <c r="D153" s="5" t="s">
        <v>522</v>
      </c>
      <c r="E153" s="5" t="s">
        <v>521</v>
      </c>
      <c r="F153" s="5" t="s">
        <v>600</v>
      </c>
    </row>
    <row r="154" spans="1:6" x14ac:dyDescent="0.3">
      <c r="A154" s="12" t="s">
        <v>523</v>
      </c>
      <c r="B154" s="12" t="s">
        <v>524</v>
      </c>
      <c r="C154" s="12">
        <v>2020</v>
      </c>
      <c r="D154" s="12" t="s">
        <v>11</v>
      </c>
      <c r="E154" s="12" t="s">
        <v>525</v>
      </c>
      <c r="F154" s="12" t="s">
        <v>600</v>
      </c>
    </row>
    <row r="155" spans="1:6" x14ac:dyDescent="0.3">
      <c r="A155" s="5" t="s">
        <v>526</v>
      </c>
      <c r="B155" s="5" t="s">
        <v>527</v>
      </c>
      <c r="C155" s="5">
        <v>2018</v>
      </c>
      <c r="D155" s="5" t="s">
        <v>11</v>
      </c>
      <c r="E155" s="5" t="s">
        <v>528</v>
      </c>
      <c r="F155" s="5" t="s">
        <v>600</v>
      </c>
    </row>
    <row r="156" spans="1:6" x14ac:dyDescent="0.3">
      <c r="A156" s="12" t="s">
        <v>529</v>
      </c>
      <c r="B156" s="12" t="s">
        <v>530</v>
      </c>
      <c r="C156" s="12">
        <v>2014</v>
      </c>
      <c r="D156" s="12" t="s">
        <v>146</v>
      </c>
      <c r="E156" s="12" t="s">
        <v>531</v>
      </c>
      <c r="F156" s="12" t="s">
        <v>600</v>
      </c>
    </row>
    <row r="157" spans="1:6" x14ac:dyDescent="0.3">
      <c r="A157" s="5" t="s">
        <v>532</v>
      </c>
      <c r="B157" s="5" t="s">
        <v>533</v>
      </c>
      <c r="C157" s="5">
        <v>2022</v>
      </c>
      <c r="D157" s="5" t="s">
        <v>535</v>
      </c>
      <c r="E157" s="5" t="s">
        <v>534</v>
      </c>
      <c r="F157" s="5" t="s">
        <v>600</v>
      </c>
    </row>
    <row r="158" spans="1:6" x14ac:dyDescent="0.3">
      <c r="A158" s="12" t="s">
        <v>536</v>
      </c>
      <c r="B158" s="12" t="s">
        <v>537</v>
      </c>
      <c r="C158" s="12">
        <v>2020</v>
      </c>
      <c r="D158" s="12" t="s">
        <v>539</v>
      </c>
      <c r="E158" s="12" t="s">
        <v>538</v>
      </c>
      <c r="F158" s="12" t="s">
        <v>600</v>
      </c>
    </row>
    <row r="159" spans="1:6" x14ac:dyDescent="0.3">
      <c r="A159" s="5" t="s">
        <v>540</v>
      </c>
      <c r="B159" s="5" t="s">
        <v>541</v>
      </c>
      <c r="C159" s="5">
        <v>2011</v>
      </c>
      <c r="D159" s="5" t="s">
        <v>543</v>
      </c>
      <c r="E159" s="5" t="s">
        <v>542</v>
      </c>
      <c r="F159" s="5" t="s">
        <v>600</v>
      </c>
    </row>
    <row r="160" spans="1:6" x14ac:dyDescent="0.3">
      <c r="A160" s="12" t="s">
        <v>544</v>
      </c>
      <c r="B160" s="12" t="s">
        <v>545</v>
      </c>
      <c r="C160" s="12">
        <v>2021</v>
      </c>
      <c r="D160" s="12" t="s">
        <v>547</v>
      </c>
      <c r="E160" s="12" t="s">
        <v>546</v>
      </c>
      <c r="F160" s="12" t="s">
        <v>600</v>
      </c>
    </row>
    <row r="161" spans="1:6" x14ac:dyDescent="0.3">
      <c r="A161" s="5" t="s">
        <v>548</v>
      </c>
      <c r="B161" s="5" t="s">
        <v>199</v>
      </c>
      <c r="C161" s="5">
        <v>2021</v>
      </c>
      <c r="D161" s="5" t="s">
        <v>200</v>
      </c>
      <c r="E161" s="5" t="s">
        <v>549</v>
      </c>
      <c r="F161" s="5" t="s">
        <v>600</v>
      </c>
    </row>
    <row r="162" spans="1:6" x14ac:dyDescent="0.3">
      <c r="A162" s="12" t="s">
        <v>550</v>
      </c>
      <c r="B162" s="12" t="s">
        <v>551</v>
      </c>
      <c r="C162" s="12">
        <v>2018</v>
      </c>
      <c r="D162" s="12" t="s">
        <v>553</v>
      </c>
      <c r="E162" s="12" t="s">
        <v>552</v>
      </c>
      <c r="F162" s="12" t="s">
        <v>600</v>
      </c>
    </row>
    <row r="163" spans="1:6" x14ac:dyDescent="0.3">
      <c r="A163" s="5" t="s">
        <v>554</v>
      </c>
      <c r="B163" s="5" t="s">
        <v>555</v>
      </c>
      <c r="C163" s="5">
        <v>2020</v>
      </c>
      <c r="D163" s="5" t="s">
        <v>189</v>
      </c>
      <c r="E163" s="5" t="s">
        <v>556</v>
      </c>
      <c r="F163" s="5" t="s">
        <v>600</v>
      </c>
    </row>
    <row r="164" spans="1:6" x14ac:dyDescent="0.3">
      <c r="A164" s="12" t="s">
        <v>557</v>
      </c>
      <c r="B164" s="12" t="s">
        <v>558</v>
      </c>
      <c r="C164" s="12">
        <v>2017</v>
      </c>
      <c r="D164" s="12" t="s">
        <v>560</v>
      </c>
      <c r="E164" s="12" t="s">
        <v>559</v>
      </c>
      <c r="F164" s="12" t="s">
        <v>600</v>
      </c>
    </row>
    <row r="165" spans="1:6" x14ac:dyDescent="0.3">
      <c r="A165" s="5" t="s">
        <v>561</v>
      </c>
      <c r="B165" s="5" t="s">
        <v>562</v>
      </c>
      <c r="C165" s="5">
        <v>2018</v>
      </c>
      <c r="D165" s="5" t="s">
        <v>564</v>
      </c>
      <c r="E165" s="5" t="s">
        <v>563</v>
      </c>
      <c r="F165" s="5" t="s">
        <v>600</v>
      </c>
    </row>
    <row r="166" spans="1:6" x14ac:dyDescent="0.3">
      <c r="A166" s="12" t="s">
        <v>568</v>
      </c>
      <c r="B166" s="5" t="s">
        <v>567</v>
      </c>
      <c r="C166" s="5">
        <v>2017</v>
      </c>
      <c r="D166" s="5" t="s">
        <v>570</v>
      </c>
      <c r="E166" s="5" t="s">
        <v>569</v>
      </c>
      <c r="F166" s="5" t="s">
        <v>571</v>
      </c>
    </row>
    <row r="167" spans="1:6" x14ac:dyDescent="0.3">
      <c r="A167" s="5" t="s">
        <v>573</v>
      </c>
      <c r="B167" s="5" t="s">
        <v>572</v>
      </c>
      <c r="C167" s="5">
        <v>2010</v>
      </c>
      <c r="D167" s="5" t="s">
        <v>575</v>
      </c>
      <c r="E167" s="5" t="s">
        <v>574</v>
      </c>
      <c r="F167" s="5" t="s">
        <v>571</v>
      </c>
    </row>
    <row r="168" spans="1:6" x14ac:dyDescent="0.3">
      <c r="A168" s="12" t="s">
        <v>577</v>
      </c>
      <c r="B168" s="5" t="s">
        <v>576</v>
      </c>
      <c r="C168" s="5">
        <v>2015</v>
      </c>
      <c r="D168" s="5" t="s">
        <v>579</v>
      </c>
      <c r="E168" s="5" t="s">
        <v>578</v>
      </c>
      <c r="F168" s="5" t="s">
        <v>571</v>
      </c>
    </row>
    <row r="169" spans="1:6" x14ac:dyDescent="0.3">
      <c r="A169" s="5" t="s">
        <v>581</v>
      </c>
      <c r="B169" s="5" t="s">
        <v>580</v>
      </c>
      <c r="C169" s="5">
        <v>2020</v>
      </c>
      <c r="D169" s="5" t="s">
        <v>583</v>
      </c>
      <c r="E169" s="5" t="s">
        <v>582</v>
      </c>
      <c r="F169" s="5" t="s">
        <v>571</v>
      </c>
    </row>
    <row r="170" spans="1:6" x14ac:dyDescent="0.3">
      <c r="A170" s="12" t="s">
        <v>585</v>
      </c>
      <c r="B170" s="5" t="s">
        <v>584</v>
      </c>
      <c r="C170" s="5">
        <v>2021</v>
      </c>
      <c r="D170" s="5" t="s">
        <v>587</v>
      </c>
      <c r="E170" s="5" t="s">
        <v>586</v>
      </c>
      <c r="F170" s="5" t="s">
        <v>571</v>
      </c>
    </row>
    <row r="171" spans="1:6" x14ac:dyDescent="0.3">
      <c r="A171" s="12" t="s">
        <v>588</v>
      </c>
      <c r="B171" s="12" t="s">
        <v>589</v>
      </c>
      <c r="C171" s="12">
        <v>2019</v>
      </c>
      <c r="D171" s="5" t="s">
        <v>602</v>
      </c>
      <c r="E171" s="13" t="s">
        <v>601</v>
      </c>
      <c r="F171" s="5" t="s">
        <v>207</v>
      </c>
    </row>
    <row r="172" spans="1:6" x14ac:dyDescent="0.3">
      <c r="A172" s="5" t="s">
        <v>590</v>
      </c>
      <c r="B172" s="5" t="s">
        <v>591</v>
      </c>
      <c r="C172" s="5">
        <v>2022</v>
      </c>
      <c r="D172" s="5"/>
      <c r="E172" s="5"/>
      <c r="F172" s="5" t="s">
        <v>207</v>
      </c>
    </row>
    <row r="173" spans="1:6" x14ac:dyDescent="0.3">
      <c r="A173" s="12" t="s">
        <v>590</v>
      </c>
      <c r="B173" s="12" t="s">
        <v>592</v>
      </c>
      <c r="C173" s="12">
        <v>2022</v>
      </c>
      <c r="D173" s="5"/>
      <c r="E173" s="5"/>
      <c r="F173" s="5" t="s">
        <v>207</v>
      </c>
    </row>
    <row r="174" spans="1:6" x14ac:dyDescent="0.3">
      <c r="A174" s="5" t="s">
        <v>593</v>
      </c>
      <c r="B174" s="5" t="s">
        <v>594</v>
      </c>
      <c r="C174" s="5">
        <v>2016</v>
      </c>
      <c r="D174" s="5"/>
      <c r="E174" s="5"/>
      <c r="F174" s="5" t="s">
        <v>207</v>
      </c>
    </row>
    <row r="175" spans="1:6" x14ac:dyDescent="0.3">
      <c r="A175" s="12" t="s">
        <v>595</v>
      </c>
      <c r="B175" s="12" t="s">
        <v>596</v>
      </c>
      <c r="C175" s="12">
        <v>2016</v>
      </c>
      <c r="D175" s="5"/>
      <c r="E175" s="5"/>
      <c r="F175" s="5" t="s">
        <v>207</v>
      </c>
    </row>
    <row r="177" spans="1:2" ht="18" x14ac:dyDescent="0.35">
      <c r="A177" s="10">
        <v>174</v>
      </c>
      <c r="B177" s="11" t="s">
        <v>603</v>
      </c>
    </row>
  </sheetData>
  <pageMargins left="0.7" right="0.7" top="0.75" bottom="0.75" header="0.3" footer="0.3"/>
  <pageSetup paperSize="0" orientation="portrait" horizontalDpi="360" verticalDpi="360"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1F9BC-2FBD-4581-BD12-459A08C68F08}">
  <dimension ref="A1:G182"/>
  <sheetViews>
    <sheetView topLeftCell="A13" zoomScale="90" zoomScaleNormal="90" workbookViewId="0">
      <selection activeCell="B59" sqref="B59"/>
    </sheetView>
  </sheetViews>
  <sheetFormatPr baseColWidth="10" defaultRowHeight="14.4" x14ac:dyDescent="0.3"/>
  <cols>
    <col min="1" max="1" width="44.109375" customWidth="1"/>
    <col min="2" max="2" width="44.77734375" style="8" customWidth="1"/>
    <col min="3" max="3" width="16.5546875" customWidth="1"/>
    <col min="4" max="4" width="5" bestFit="1" customWidth="1"/>
    <col min="5" max="5" width="36" bestFit="1" customWidth="1"/>
    <col min="6" max="6" width="25.77734375" customWidth="1"/>
  </cols>
  <sheetData>
    <row r="1" spans="1:7" x14ac:dyDescent="0.3">
      <c r="A1" s="4" t="s">
        <v>604</v>
      </c>
      <c r="B1" s="6" t="s">
        <v>598</v>
      </c>
      <c r="C1" s="4" t="s">
        <v>606</v>
      </c>
      <c r="D1" s="4" t="s">
        <v>597</v>
      </c>
      <c r="E1" s="4" t="s">
        <v>3</v>
      </c>
      <c r="F1" s="4" t="s">
        <v>599</v>
      </c>
      <c r="G1" s="4" t="s">
        <v>605</v>
      </c>
    </row>
    <row r="2" spans="1:7" ht="28.8" x14ac:dyDescent="0.3">
      <c r="A2" s="5" t="s">
        <v>271</v>
      </c>
      <c r="B2" s="7" t="s">
        <v>272</v>
      </c>
      <c r="C2" s="5" t="s">
        <v>607</v>
      </c>
      <c r="D2" s="5">
        <v>2017</v>
      </c>
      <c r="E2" s="5" t="s">
        <v>273</v>
      </c>
      <c r="F2" s="5" t="s">
        <v>11</v>
      </c>
      <c r="G2" s="5" t="s">
        <v>600</v>
      </c>
    </row>
    <row r="3" spans="1:7" ht="72" x14ac:dyDescent="0.3">
      <c r="A3" s="5" t="s">
        <v>109</v>
      </c>
      <c r="B3" s="7" t="s">
        <v>608</v>
      </c>
      <c r="C3" s="5" t="s">
        <v>607</v>
      </c>
      <c r="D3" s="5">
        <v>2017</v>
      </c>
      <c r="E3" s="5" t="s">
        <v>111</v>
      </c>
      <c r="F3" s="5" t="s">
        <v>112</v>
      </c>
      <c r="G3" s="5" t="s">
        <v>12</v>
      </c>
    </row>
    <row r="4" spans="1:7" ht="57.6" x14ac:dyDescent="0.3">
      <c r="A4" s="5" t="s">
        <v>113</v>
      </c>
      <c r="B4" s="7" t="s">
        <v>611</v>
      </c>
      <c r="C4" s="5" t="s">
        <v>607</v>
      </c>
      <c r="D4" s="5">
        <v>2007</v>
      </c>
      <c r="E4" s="5" t="s">
        <v>115</v>
      </c>
      <c r="F4" s="5" t="s">
        <v>116</v>
      </c>
      <c r="G4" s="5" t="s">
        <v>12</v>
      </c>
    </row>
    <row r="5" spans="1:7" ht="86.4" x14ac:dyDescent="0.3">
      <c r="A5" s="5" t="s">
        <v>102</v>
      </c>
      <c r="B5" s="7" t="s">
        <v>612</v>
      </c>
      <c r="C5" s="5" t="s">
        <v>607</v>
      </c>
      <c r="D5" s="5">
        <v>2020</v>
      </c>
      <c r="E5" s="5" t="s">
        <v>11</v>
      </c>
      <c r="F5" s="5" t="s">
        <v>104</v>
      </c>
      <c r="G5" s="5" t="s">
        <v>12</v>
      </c>
    </row>
    <row r="6" spans="1:7" ht="57.6" x14ac:dyDescent="0.3">
      <c r="A6" s="5" t="s">
        <v>353</v>
      </c>
      <c r="B6" s="7" t="s">
        <v>354</v>
      </c>
      <c r="C6" s="5" t="s">
        <v>607</v>
      </c>
      <c r="D6" s="5">
        <v>2012</v>
      </c>
      <c r="E6" s="5" t="s">
        <v>11</v>
      </c>
      <c r="F6" s="5" t="s">
        <v>355</v>
      </c>
      <c r="G6" s="5" t="s">
        <v>600</v>
      </c>
    </row>
    <row r="7" spans="1:7" ht="43.2" x14ac:dyDescent="0.3">
      <c r="A7" s="5" t="s">
        <v>328</v>
      </c>
      <c r="B7" s="7" t="s">
        <v>329</v>
      </c>
      <c r="C7" s="5" t="s">
        <v>607</v>
      </c>
      <c r="D7" s="5">
        <v>2014</v>
      </c>
      <c r="E7" s="5" t="s">
        <v>331</v>
      </c>
      <c r="F7" s="5" t="s">
        <v>330</v>
      </c>
      <c r="G7" s="5" t="s">
        <v>600</v>
      </c>
    </row>
    <row r="8" spans="1:7" ht="28.8" x14ac:dyDescent="0.3">
      <c r="A8" s="5" t="s">
        <v>367</v>
      </c>
      <c r="B8" s="7" t="s">
        <v>368</v>
      </c>
      <c r="C8" s="5" t="s">
        <v>607</v>
      </c>
      <c r="D8" s="5">
        <v>2018</v>
      </c>
      <c r="E8" s="5" t="s">
        <v>370</v>
      </c>
      <c r="F8" s="5" t="s">
        <v>369</v>
      </c>
      <c r="G8" s="5" t="s">
        <v>600</v>
      </c>
    </row>
    <row r="9" spans="1:7" ht="43.2" x14ac:dyDescent="0.3">
      <c r="A9" s="17" t="s">
        <v>339</v>
      </c>
      <c r="B9" s="18" t="s">
        <v>340</v>
      </c>
      <c r="C9" s="17" t="s">
        <v>636</v>
      </c>
      <c r="D9" s="17">
        <v>2021</v>
      </c>
      <c r="E9" s="17" t="s">
        <v>127</v>
      </c>
      <c r="F9" s="5" t="s">
        <v>341</v>
      </c>
      <c r="G9" s="5" t="s">
        <v>600</v>
      </c>
    </row>
    <row r="10" spans="1:7" ht="86.4" x14ac:dyDescent="0.3">
      <c r="A10" s="17" t="s">
        <v>125</v>
      </c>
      <c r="B10" s="18" t="s">
        <v>613</v>
      </c>
      <c r="C10" s="17" t="s">
        <v>636</v>
      </c>
      <c r="D10" s="17">
        <v>2021</v>
      </c>
      <c r="E10" s="17" t="s">
        <v>127</v>
      </c>
      <c r="F10" s="5" t="s">
        <v>128</v>
      </c>
      <c r="G10" s="5" t="s">
        <v>12</v>
      </c>
    </row>
    <row r="11" spans="1:7" ht="72" x14ac:dyDescent="0.3">
      <c r="A11" s="5" t="s">
        <v>148</v>
      </c>
      <c r="B11" s="7" t="s">
        <v>149</v>
      </c>
      <c r="C11" s="5" t="s">
        <v>607</v>
      </c>
      <c r="D11" s="5">
        <v>2021</v>
      </c>
      <c r="E11" s="5" t="s">
        <v>150</v>
      </c>
      <c r="F11" s="5" t="s">
        <v>151</v>
      </c>
      <c r="G11" s="5" t="s">
        <v>12</v>
      </c>
    </row>
    <row r="12" spans="1:7" ht="28.8" x14ac:dyDescent="0.3">
      <c r="A12" s="5" t="s">
        <v>465</v>
      </c>
      <c r="B12" s="7" t="s">
        <v>466</v>
      </c>
      <c r="C12" s="5" t="s">
        <v>607</v>
      </c>
      <c r="D12" s="5">
        <v>2018</v>
      </c>
      <c r="E12" s="5" t="s">
        <v>468</v>
      </c>
      <c r="F12" s="5" t="s">
        <v>467</v>
      </c>
      <c r="G12" s="5" t="s">
        <v>600</v>
      </c>
    </row>
    <row r="13" spans="1:7" x14ac:dyDescent="0.3">
      <c r="A13" s="5" t="s">
        <v>486</v>
      </c>
      <c r="B13" s="7" t="s">
        <v>487</v>
      </c>
      <c r="C13" s="5" t="s">
        <v>607</v>
      </c>
      <c r="D13" s="5">
        <v>2020</v>
      </c>
      <c r="E13" s="5" t="s">
        <v>489</v>
      </c>
      <c r="F13" s="5" t="s">
        <v>488</v>
      </c>
      <c r="G13" s="5" t="s">
        <v>600</v>
      </c>
    </row>
    <row r="14" spans="1:7" ht="43.2" x14ac:dyDescent="0.3">
      <c r="A14" s="17" t="s">
        <v>260</v>
      </c>
      <c r="B14" s="18" t="s">
        <v>73</v>
      </c>
      <c r="C14" s="17" t="s">
        <v>636</v>
      </c>
      <c r="D14" s="17">
        <v>2019</v>
      </c>
      <c r="E14" s="17" t="s">
        <v>74</v>
      </c>
      <c r="F14" s="5" t="s">
        <v>261</v>
      </c>
      <c r="G14" s="5" t="s">
        <v>600</v>
      </c>
    </row>
    <row r="15" spans="1:7" ht="86.4" x14ac:dyDescent="0.3">
      <c r="A15" s="17" t="s">
        <v>72</v>
      </c>
      <c r="B15" s="18" t="s">
        <v>614</v>
      </c>
      <c r="C15" s="17" t="s">
        <v>636</v>
      </c>
      <c r="D15" s="17">
        <v>2019</v>
      </c>
      <c r="E15" s="17" t="s">
        <v>74</v>
      </c>
      <c r="F15" s="5" t="s">
        <v>75</v>
      </c>
      <c r="G15" s="5" t="s">
        <v>12</v>
      </c>
    </row>
    <row r="16" spans="1:7" ht="28.8" x14ac:dyDescent="0.3">
      <c r="A16" s="5" t="s">
        <v>490</v>
      </c>
      <c r="B16" s="7" t="s">
        <v>491</v>
      </c>
      <c r="C16" s="5" t="s">
        <v>607</v>
      </c>
      <c r="D16" s="5">
        <v>2017</v>
      </c>
      <c r="E16" s="5" t="s">
        <v>493</v>
      </c>
      <c r="F16" s="5" t="s">
        <v>492</v>
      </c>
      <c r="G16" s="5" t="s">
        <v>600</v>
      </c>
    </row>
    <row r="17" spans="1:7" ht="43.2" x14ac:dyDescent="0.3">
      <c r="A17" s="5" t="s">
        <v>349</v>
      </c>
      <c r="B17" s="7" t="s">
        <v>350</v>
      </c>
      <c r="C17" s="5" t="s">
        <v>607</v>
      </c>
      <c r="D17" s="5">
        <v>2015</v>
      </c>
      <c r="E17" s="5" t="s">
        <v>352</v>
      </c>
      <c r="F17" s="5" t="s">
        <v>351</v>
      </c>
      <c r="G17" s="5" t="s">
        <v>600</v>
      </c>
    </row>
    <row r="18" spans="1:7" ht="57.6" x14ac:dyDescent="0.3">
      <c r="A18" s="5" t="s">
        <v>164</v>
      </c>
      <c r="B18" s="7" t="s">
        <v>615</v>
      </c>
      <c r="C18" s="5" t="s">
        <v>607</v>
      </c>
      <c r="D18" s="5">
        <v>2017</v>
      </c>
      <c r="E18" s="5" t="s">
        <v>166</v>
      </c>
      <c r="F18" s="5" t="s">
        <v>167</v>
      </c>
      <c r="G18" s="5" t="s">
        <v>12</v>
      </c>
    </row>
    <row r="19" spans="1:7" ht="43.2" x14ac:dyDescent="0.3">
      <c r="A19" s="5" t="s">
        <v>323</v>
      </c>
      <c r="B19" s="7" t="s">
        <v>324</v>
      </c>
      <c r="C19" s="5" t="s">
        <v>607</v>
      </c>
      <c r="D19" s="5">
        <v>2014</v>
      </c>
      <c r="E19" s="5" t="s">
        <v>11</v>
      </c>
      <c r="F19" s="5" t="s">
        <v>325</v>
      </c>
      <c r="G19" s="5" t="s">
        <v>600</v>
      </c>
    </row>
    <row r="20" spans="1:7" ht="72" x14ac:dyDescent="0.3">
      <c r="A20" s="5" t="s">
        <v>175</v>
      </c>
      <c r="B20" s="7" t="s">
        <v>616</v>
      </c>
      <c r="C20" s="5" t="s">
        <v>607</v>
      </c>
      <c r="D20" s="5">
        <v>2018</v>
      </c>
      <c r="E20" s="5" t="s">
        <v>177</v>
      </c>
      <c r="F20" s="5" t="s">
        <v>178</v>
      </c>
      <c r="G20" s="5" t="s">
        <v>12</v>
      </c>
    </row>
    <row r="21" spans="1:7" ht="72" x14ac:dyDescent="0.3">
      <c r="A21" s="5" t="s">
        <v>65</v>
      </c>
      <c r="B21" s="7" t="s">
        <v>617</v>
      </c>
      <c r="C21" s="5" t="s">
        <v>607</v>
      </c>
      <c r="D21" s="5">
        <v>2022</v>
      </c>
      <c r="E21" s="5" t="s">
        <v>11</v>
      </c>
      <c r="F21" s="5" t="s">
        <v>67</v>
      </c>
      <c r="G21" s="5" t="s">
        <v>12</v>
      </c>
    </row>
    <row r="22" spans="1:7" ht="43.2" x14ac:dyDescent="0.3">
      <c r="A22" s="5" t="s">
        <v>457</v>
      </c>
      <c r="B22" s="7" t="s">
        <v>458</v>
      </c>
      <c r="C22" s="5" t="s">
        <v>607</v>
      </c>
      <c r="D22" s="5">
        <v>2017</v>
      </c>
      <c r="E22" s="5" t="s">
        <v>460</v>
      </c>
      <c r="F22" s="5" t="s">
        <v>459</v>
      </c>
      <c r="G22" s="5" t="s">
        <v>600</v>
      </c>
    </row>
    <row r="23" spans="1:7" ht="43.2" x14ac:dyDescent="0.3">
      <c r="A23" s="17" t="s">
        <v>358</v>
      </c>
      <c r="B23" s="18" t="s">
        <v>122</v>
      </c>
      <c r="C23" s="17" t="s">
        <v>636</v>
      </c>
      <c r="D23" s="17">
        <v>2021</v>
      </c>
      <c r="E23" s="17" t="s">
        <v>123</v>
      </c>
      <c r="F23" s="5" t="s">
        <v>359</v>
      </c>
      <c r="G23" s="5" t="s">
        <v>600</v>
      </c>
    </row>
    <row r="24" spans="1:7" ht="72" x14ac:dyDescent="0.3">
      <c r="A24" s="17" t="s">
        <v>121</v>
      </c>
      <c r="B24" s="18" t="s">
        <v>619</v>
      </c>
      <c r="C24" s="17" t="s">
        <v>636</v>
      </c>
      <c r="D24" s="17">
        <v>2021</v>
      </c>
      <c r="E24" s="17" t="s">
        <v>123</v>
      </c>
      <c r="F24" s="5" t="s">
        <v>124</v>
      </c>
      <c r="G24" s="5" t="s">
        <v>12</v>
      </c>
    </row>
    <row r="25" spans="1:7" ht="28.8" x14ac:dyDescent="0.3">
      <c r="A25" s="5" t="s">
        <v>450</v>
      </c>
      <c r="B25" s="7" t="s">
        <v>451</v>
      </c>
      <c r="C25" s="5" t="s">
        <v>607</v>
      </c>
      <c r="D25" s="5">
        <v>2022</v>
      </c>
      <c r="E25" s="5" t="s">
        <v>11</v>
      </c>
      <c r="F25" s="5" t="s">
        <v>452</v>
      </c>
      <c r="G25" s="5" t="s">
        <v>600</v>
      </c>
    </row>
    <row r="26" spans="1:7" ht="43.2" x14ac:dyDescent="0.3">
      <c r="A26" s="5" t="s">
        <v>550</v>
      </c>
      <c r="B26" s="7" t="s">
        <v>551</v>
      </c>
      <c r="C26" s="5" t="s">
        <v>607</v>
      </c>
      <c r="D26" s="5">
        <v>2018</v>
      </c>
      <c r="E26" s="5" t="s">
        <v>553</v>
      </c>
      <c r="F26" s="5" t="s">
        <v>552</v>
      </c>
      <c r="G26" s="5" t="s">
        <v>600</v>
      </c>
    </row>
    <row r="27" spans="1:7" ht="28.8" x14ac:dyDescent="0.3">
      <c r="A27" s="5" t="s">
        <v>498</v>
      </c>
      <c r="B27" s="7" t="s">
        <v>499</v>
      </c>
      <c r="C27" s="5" t="s">
        <v>607</v>
      </c>
      <c r="D27" s="5">
        <v>2020</v>
      </c>
      <c r="E27" s="5" t="s">
        <v>501</v>
      </c>
      <c r="F27" s="5" t="s">
        <v>500</v>
      </c>
      <c r="G27" s="5" t="s">
        <v>600</v>
      </c>
    </row>
    <row r="28" spans="1:7" x14ac:dyDescent="0.3">
      <c r="A28" s="5" t="s">
        <v>240</v>
      </c>
      <c r="B28" s="7" t="s">
        <v>241</v>
      </c>
      <c r="C28" s="5" t="s">
        <v>607</v>
      </c>
      <c r="D28" s="5">
        <v>2016</v>
      </c>
      <c r="E28" s="5" t="s">
        <v>11</v>
      </c>
      <c r="F28" s="5" t="s">
        <v>11</v>
      </c>
      <c r="G28" s="5" t="s">
        <v>600</v>
      </c>
    </row>
    <row r="29" spans="1:7" ht="28.8" x14ac:dyDescent="0.3">
      <c r="A29" s="5" t="s">
        <v>310</v>
      </c>
      <c r="B29" s="7" t="s">
        <v>311</v>
      </c>
      <c r="C29" s="5" t="s">
        <v>607</v>
      </c>
      <c r="D29" s="5">
        <v>2014</v>
      </c>
      <c r="E29" s="5" t="s">
        <v>11</v>
      </c>
      <c r="F29" s="5" t="s">
        <v>312</v>
      </c>
      <c r="G29" s="5" t="s">
        <v>600</v>
      </c>
    </row>
    <row r="30" spans="1:7" ht="43.2" x14ac:dyDescent="0.3">
      <c r="A30" s="5" t="s">
        <v>257</v>
      </c>
      <c r="B30" s="7" t="s">
        <v>258</v>
      </c>
      <c r="C30" s="5" t="s">
        <v>607</v>
      </c>
      <c r="D30" s="5">
        <v>2016</v>
      </c>
      <c r="E30" s="5" t="s">
        <v>11</v>
      </c>
      <c r="F30" s="5" t="s">
        <v>259</v>
      </c>
      <c r="G30" s="5" t="s">
        <v>600</v>
      </c>
    </row>
    <row r="31" spans="1:7" ht="28.8" x14ac:dyDescent="0.3">
      <c r="A31" s="5" t="s">
        <v>313</v>
      </c>
      <c r="B31" s="7" t="s">
        <v>314</v>
      </c>
      <c r="C31" s="5" t="s">
        <v>607</v>
      </c>
      <c r="D31" s="5">
        <v>2011</v>
      </c>
      <c r="E31" s="5" t="s">
        <v>11</v>
      </c>
      <c r="F31" s="5" t="s">
        <v>315</v>
      </c>
      <c r="G31" s="5" t="s">
        <v>600</v>
      </c>
    </row>
    <row r="32" spans="1:7" ht="43.2" x14ac:dyDescent="0.3">
      <c r="A32" s="5" t="s">
        <v>332</v>
      </c>
      <c r="B32" s="7" t="s">
        <v>333</v>
      </c>
      <c r="C32" s="5" t="s">
        <v>607</v>
      </c>
      <c r="D32" s="5">
        <v>2013</v>
      </c>
      <c r="E32" s="5" t="s">
        <v>11</v>
      </c>
      <c r="F32" s="5" t="s">
        <v>334</v>
      </c>
      <c r="G32" s="5" t="s">
        <v>600</v>
      </c>
    </row>
    <row r="33" spans="1:7" ht="28.8" x14ac:dyDescent="0.3">
      <c r="A33" s="5" t="s">
        <v>287</v>
      </c>
      <c r="B33" s="7" t="s">
        <v>288</v>
      </c>
      <c r="C33" s="5" t="s">
        <v>607</v>
      </c>
      <c r="D33" s="5">
        <v>2011</v>
      </c>
      <c r="E33" s="5" t="s">
        <v>11</v>
      </c>
      <c r="F33" s="5" t="s">
        <v>289</v>
      </c>
      <c r="G33" s="5" t="s">
        <v>600</v>
      </c>
    </row>
    <row r="34" spans="1:7" ht="28.8" x14ac:dyDescent="0.3">
      <c r="A34" s="5" t="s">
        <v>453</v>
      </c>
      <c r="B34" s="7" t="s">
        <v>454</v>
      </c>
      <c r="C34" s="5" t="s">
        <v>607</v>
      </c>
      <c r="D34" s="5">
        <v>2018</v>
      </c>
      <c r="E34" s="5" t="s">
        <v>456</v>
      </c>
      <c r="F34" s="5" t="s">
        <v>455</v>
      </c>
      <c r="G34" s="5" t="s">
        <v>600</v>
      </c>
    </row>
    <row r="35" spans="1:7" ht="28.8" x14ac:dyDescent="0.3">
      <c r="A35" s="5" t="s">
        <v>401</v>
      </c>
      <c r="B35" s="7" t="s">
        <v>402</v>
      </c>
      <c r="C35" s="5" t="s">
        <v>607</v>
      </c>
      <c r="D35" s="5">
        <v>2019</v>
      </c>
      <c r="E35" s="5" t="s">
        <v>404</v>
      </c>
      <c r="F35" s="5" t="s">
        <v>403</v>
      </c>
      <c r="G35" s="5" t="s">
        <v>600</v>
      </c>
    </row>
    <row r="36" spans="1:7" ht="43.2" x14ac:dyDescent="0.3">
      <c r="A36" s="5" t="s">
        <v>581</v>
      </c>
      <c r="B36" s="7" t="s">
        <v>580</v>
      </c>
      <c r="C36" s="5" t="s">
        <v>607</v>
      </c>
      <c r="D36" s="5">
        <v>2020</v>
      </c>
      <c r="E36" s="5" t="s">
        <v>583</v>
      </c>
      <c r="F36" s="5" t="s">
        <v>582</v>
      </c>
      <c r="G36" s="5" t="s">
        <v>571</v>
      </c>
    </row>
    <row r="37" spans="1:7" ht="28.8" x14ac:dyDescent="0.3">
      <c r="A37" s="5" t="s">
        <v>494</v>
      </c>
      <c r="B37" s="7" t="s">
        <v>495</v>
      </c>
      <c r="C37" s="5" t="s">
        <v>607</v>
      </c>
      <c r="D37" s="5">
        <v>2018</v>
      </c>
      <c r="E37" s="5" t="s">
        <v>497</v>
      </c>
      <c r="F37" s="5" t="s">
        <v>496</v>
      </c>
      <c r="G37" s="5" t="s">
        <v>600</v>
      </c>
    </row>
    <row r="38" spans="1:7" ht="100.8" x14ac:dyDescent="0.3">
      <c r="A38" s="17" t="s">
        <v>156</v>
      </c>
      <c r="B38" s="18" t="s">
        <v>618</v>
      </c>
      <c r="C38" s="17" t="s">
        <v>636</v>
      </c>
      <c r="D38" s="17">
        <v>2022</v>
      </c>
      <c r="E38" s="17" t="s">
        <v>158</v>
      </c>
      <c r="F38" s="5" t="s">
        <v>159</v>
      </c>
      <c r="G38" s="5" t="s">
        <v>12</v>
      </c>
    </row>
    <row r="39" spans="1:7" ht="43.2" x14ac:dyDescent="0.3">
      <c r="A39" s="17" t="s">
        <v>371</v>
      </c>
      <c r="B39" s="18" t="s">
        <v>372</v>
      </c>
      <c r="C39" s="17" t="s">
        <v>636</v>
      </c>
      <c r="D39" s="17">
        <v>2022</v>
      </c>
      <c r="E39" s="17" t="s">
        <v>158</v>
      </c>
      <c r="F39" s="5" t="s">
        <v>373</v>
      </c>
      <c r="G39" s="5" t="s">
        <v>600</v>
      </c>
    </row>
    <row r="40" spans="1:7" ht="43.2" x14ac:dyDescent="0.3">
      <c r="A40" s="17" t="s">
        <v>213</v>
      </c>
      <c r="B40" s="18" t="s">
        <v>8</v>
      </c>
      <c r="C40" s="17" t="s">
        <v>636</v>
      </c>
      <c r="D40" s="17">
        <v>2019</v>
      </c>
      <c r="E40" s="17" t="s">
        <v>9</v>
      </c>
      <c r="F40" s="5" t="s">
        <v>214</v>
      </c>
      <c r="G40" s="5" t="s">
        <v>600</v>
      </c>
    </row>
    <row r="41" spans="1:7" ht="100.8" x14ac:dyDescent="0.3">
      <c r="A41" s="17" t="s">
        <v>7</v>
      </c>
      <c r="B41" s="18" t="s">
        <v>620</v>
      </c>
      <c r="C41" s="17" t="s">
        <v>636</v>
      </c>
      <c r="D41" s="17">
        <v>2019</v>
      </c>
      <c r="E41" s="17" t="s">
        <v>9</v>
      </c>
      <c r="F41" s="5" t="s">
        <v>10</v>
      </c>
      <c r="G41" s="5" t="s">
        <v>12</v>
      </c>
    </row>
    <row r="42" spans="1:7" ht="28.8" x14ac:dyDescent="0.3">
      <c r="A42" s="17" t="s">
        <v>209</v>
      </c>
      <c r="B42" s="18" t="s">
        <v>34</v>
      </c>
      <c r="C42" s="17" t="s">
        <v>636</v>
      </c>
      <c r="D42" s="17">
        <v>2019</v>
      </c>
      <c r="E42" s="17" t="s">
        <v>35</v>
      </c>
      <c r="F42" s="5" t="s">
        <v>210</v>
      </c>
      <c r="G42" s="5" t="s">
        <v>600</v>
      </c>
    </row>
    <row r="43" spans="1:7" ht="57.6" x14ac:dyDescent="0.3">
      <c r="A43" s="17" t="s">
        <v>33</v>
      </c>
      <c r="B43" s="18" t="s">
        <v>621</v>
      </c>
      <c r="C43" s="17" t="s">
        <v>636</v>
      </c>
      <c r="D43" s="17">
        <v>2019</v>
      </c>
      <c r="E43" s="17" t="s">
        <v>35</v>
      </c>
      <c r="F43" s="5" t="s">
        <v>36</v>
      </c>
      <c r="G43" s="5" t="s">
        <v>12</v>
      </c>
    </row>
    <row r="44" spans="1:7" ht="28.8" x14ac:dyDescent="0.3">
      <c r="A44" s="17" t="s">
        <v>217</v>
      </c>
      <c r="B44" s="18" t="s">
        <v>54</v>
      </c>
      <c r="C44" s="17" t="s">
        <v>636</v>
      </c>
      <c r="D44" s="17">
        <v>2022</v>
      </c>
      <c r="E44" s="17" t="s">
        <v>55</v>
      </c>
      <c r="F44" s="5" t="s">
        <v>218</v>
      </c>
      <c r="G44" s="5" t="s">
        <v>600</v>
      </c>
    </row>
    <row r="45" spans="1:7" ht="86.4" x14ac:dyDescent="0.3">
      <c r="A45" s="17" t="s">
        <v>53</v>
      </c>
      <c r="B45" s="18" t="s">
        <v>622</v>
      </c>
      <c r="C45" s="17" t="s">
        <v>636</v>
      </c>
      <c r="D45" s="17">
        <v>2022</v>
      </c>
      <c r="E45" s="17" t="s">
        <v>55</v>
      </c>
      <c r="F45" s="5" t="s">
        <v>56</v>
      </c>
      <c r="G45" s="5" t="s">
        <v>12</v>
      </c>
    </row>
    <row r="46" spans="1:7" ht="115.2" x14ac:dyDescent="0.3">
      <c r="A46" s="5" t="s">
        <v>171</v>
      </c>
      <c r="B46" s="7" t="s">
        <v>623</v>
      </c>
      <c r="C46" s="5" t="s">
        <v>607</v>
      </c>
      <c r="D46" s="5">
        <v>2020</v>
      </c>
      <c r="E46" s="5" t="s">
        <v>173</v>
      </c>
      <c r="F46" s="5" t="s">
        <v>174</v>
      </c>
      <c r="G46" s="5" t="s">
        <v>12</v>
      </c>
    </row>
    <row r="47" spans="1:7" ht="43.2" x14ac:dyDescent="0.3">
      <c r="A47" s="5" t="s">
        <v>434</v>
      </c>
      <c r="B47" s="7" t="s">
        <v>435</v>
      </c>
      <c r="C47" s="5" t="s">
        <v>607</v>
      </c>
      <c r="D47" s="5">
        <v>2020</v>
      </c>
      <c r="E47" s="5" t="s">
        <v>11</v>
      </c>
      <c r="F47" s="5" t="s">
        <v>436</v>
      </c>
      <c r="G47" s="5" t="s">
        <v>600</v>
      </c>
    </row>
    <row r="48" spans="1:7" ht="28.8" x14ac:dyDescent="0.3">
      <c r="A48" s="5" t="s">
        <v>296</v>
      </c>
      <c r="B48" s="7" t="s">
        <v>297</v>
      </c>
      <c r="C48" s="5" t="s">
        <v>607</v>
      </c>
      <c r="D48" s="5">
        <v>2020</v>
      </c>
      <c r="E48" s="5" t="s">
        <v>299</v>
      </c>
      <c r="F48" s="5" t="s">
        <v>298</v>
      </c>
      <c r="G48" s="5" t="s">
        <v>600</v>
      </c>
    </row>
    <row r="49" spans="1:7" ht="28.8" x14ac:dyDescent="0.3">
      <c r="A49" s="5" t="s">
        <v>422</v>
      </c>
      <c r="B49" s="7" t="s">
        <v>423</v>
      </c>
      <c r="C49" s="5" t="s">
        <v>607</v>
      </c>
      <c r="D49" s="5">
        <v>2014</v>
      </c>
      <c r="E49" s="5" t="s">
        <v>425</v>
      </c>
      <c r="F49" s="5" t="s">
        <v>424</v>
      </c>
      <c r="G49" s="5" t="s">
        <v>600</v>
      </c>
    </row>
    <row r="50" spans="1:7" ht="28.8" x14ac:dyDescent="0.3">
      <c r="A50" s="5" t="s">
        <v>411</v>
      </c>
      <c r="B50" s="7" t="s">
        <v>412</v>
      </c>
      <c r="C50" s="5" t="s">
        <v>607</v>
      </c>
      <c r="D50" s="5">
        <v>2018</v>
      </c>
      <c r="E50" s="5" t="s">
        <v>11</v>
      </c>
      <c r="F50" s="5" t="s">
        <v>413</v>
      </c>
      <c r="G50" s="5" t="s">
        <v>600</v>
      </c>
    </row>
    <row r="51" spans="1:7" ht="43.2" x14ac:dyDescent="0.3">
      <c r="A51" s="5" t="s">
        <v>418</v>
      </c>
      <c r="B51" s="7" t="s">
        <v>419</v>
      </c>
      <c r="C51" s="5" t="s">
        <v>607</v>
      </c>
      <c r="D51" s="5">
        <v>2020</v>
      </c>
      <c r="E51" s="5" t="s">
        <v>421</v>
      </c>
      <c r="F51" s="5" t="s">
        <v>420</v>
      </c>
      <c r="G51" s="5" t="s">
        <v>600</v>
      </c>
    </row>
    <row r="52" spans="1:7" ht="28.8" x14ac:dyDescent="0.3">
      <c r="A52" s="17" t="s">
        <v>308</v>
      </c>
      <c r="B52" s="18" t="s">
        <v>141</v>
      </c>
      <c r="C52" s="17" t="s">
        <v>636</v>
      </c>
      <c r="D52" s="17">
        <v>2015</v>
      </c>
      <c r="E52" s="17" t="s">
        <v>142</v>
      </c>
      <c r="F52" s="5" t="s">
        <v>309</v>
      </c>
      <c r="G52" s="5" t="s">
        <v>600</v>
      </c>
    </row>
    <row r="53" spans="1:7" ht="86.4" x14ac:dyDescent="0.3">
      <c r="A53" s="17" t="s">
        <v>140</v>
      </c>
      <c r="B53" s="18" t="s">
        <v>624</v>
      </c>
      <c r="C53" s="17" t="s">
        <v>636</v>
      </c>
      <c r="D53" s="17">
        <v>2015</v>
      </c>
      <c r="E53" s="17" t="s">
        <v>142</v>
      </c>
      <c r="F53" s="5" t="s">
        <v>143</v>
      </c>
      <c r="G53" s="5" t="s">
        <v>12</v>
      </c>
    </row>
    <row r="54" spans="1:7" ht="28.8" x14ac:dyDescent="0.3">
      <c r="A54" s="5" t="s">
        <v>219</v>
      </c>
      <c r="B54" s="7" t="s">
        <v>220</v>
      </c>
      <c r="C54" s="5" t="s">
        <v>607</v>
      </c>
      <c r="D54" s="5">
        <v>2015</v>
      </c>
      <c r="E54" s="5" t="s">
        <v>222</v>
      </c>
      <c r="F54" s="5" t="s">
        <v>221</v>
      </c>
      <c r="G54" s="5" t="s">
        <v>600</v>
      </c>
    </row>
    <row r="55" spans="1:7" ht="28.8" x14ac:dyDescent="0.3">
      <c r="A55" s="5" t="s">
        <v>482</v>
      </c>
      <c r="B55" s="7" t="s">
        <v>483</v>
      </c>
      <c r="C55" s="5" t="s">
        <v>607</v>
      </c>
      <c r="D55" s="5">
        <v>2014</v>
      </c>
      <c r="E55" s="5" t="s">
        <v>485</v>
      </c>
      <c r="F55" s="5" t="s">
        <v>484</v>
      </c>
      <c r="G55" s="5" t="s">
        <v>600</v>
      </c>
    </row>
    <row r="56" spans="1:7" ht="28.8" x14ac:dyDescent="0.3">
      <c r="A56" s="5" t="s">
        <v>426</v>
      </c>
      <c r="B56" s="7" t="s">
        <v>427</v>
      </c>
      <c r="C56" s="5" t="s">
        <v>607</v>
      </c>
      <c r="D56" s="5">
        <v>2018</v>
      </c>
      <c r="E56" s="5" t="s">
        <v>11</v>
      </c>
      <c r="F56" s="5" t="s">
        <v>428</v>
      </c>
      <c r="G56" s="5" t="s">
        <v>600</v>
      </c>
    </row>
    <row r="57" spans="1:7" ht="57.6" x14ac:dyDescent="0.3">
      <c r="A57" s="5" t="s">
        <v>585</v>
      </c>
      <c r="B57" s="7" t="s">
        <v>584</v>
      </c>
      <c r="C57" s="5" t="s">
        <v>607</v>
      </c>
      <c r="D57" s="5">
        <v>2021</v>
      </c>
      <c r="E57" s="5" t="s">
        <v>587</v>
      </c>
      <c r="F57" s="5" t="s">
        <v>586</v>
      </c>
      <c r="G57" s="5" t="s">
        <v>571</v>
      </c>
    </row>
    <row r="58" spans="1:7" ht="43.2" x14ac:dyDescent="0.3">
      <c r="A58" s="5" t="s">
        <v>561</v>
      </c>
      <c r="B58" s="7" t="s">
        <v>562</v>
      </c>
      <c r="C58" s="5" t="s">
        <v>607</v>
      </c>
      <c r="D58" s="5">
        <v>2018</v>
      </c>
      <c r="E58" s="5" t="s">
        <v>564</v>
      </c>
      <c r="F58" s="5" t="s">
        <v>563</v>
      </c>
      <c r="G58" s="5" t="s">
        <v>600</v>
      </c>
    </row>
    <row r="59" spans="1:7" ht="28.8" x14ac:dyDescent="0.3">
      <c r="A59" s="17" t="s">
        <v>251</v>
      </c>
      <c r="B59" s="18" t="s">
        <v>252</v>
      </c>
      <c r="C59" s="17" t="s">
        <v>636</v>
      </c>
      <c r="D59" s="17">
        <v>2021</v>
      </c>
      <c r="E59" s="17" t="s">
        <v>131</v>
      </c>
      <c r="F59" s="5" t="s">
        <v>253</v>
      </c>
      <c r="G59" s="5" t="s">
        <v>600</v>
      </c>
    </row>
    <row r="60" spans="1:7" ht="72" x14ac:dyDescent="0.3">
      <c r="A60" s="17" t="s">
        <v>129</v>
      </c>
      <c r="B60" s="18" t="s">
        <v>625</v>
      </c>
      <c r="C60" s="17" t="s">
        <v>636</v>
      </c>
      <c r="D60" s="17">
        <v>2021</v>
      </c>
      <c r="E60" s="17" t="s">
        <v>131</v>
      </c>
      <c r="F60" s="5" t="s">
        <v>132</v>
      </c>
      <c r="G60" s="5" t="s">
        <v>12</v>
      </c>
    </row>
    <row r="61" spans="1:7" ht="28.8" x14ac:dyDescent="0.3">
      <c r="A61" s="5" t="s">
        <v>304</v>
      </c>
      <c r="B61" s="7" t="s">
        <v>305</v>
      </c>
      <c r="C61" s="5" t="s">
        <v>607</v>
      </c>
      <c r="D61" s="5">
        <v>2012</v>
      </c>
      <c r="E61" s="5" t="s">
        <v>307</v>
      </c>
      <c r="F61" s="5" t="s">
        <v>306</v>
      </c>
      <c r="G61" s="5" t="s">
        <v>600</v>
      </c>
    </row>
    <row r="62" spans="1:7" ht="28.8" x14ac:dyDescent="0.3">
      <c r="A62" s="5" t="s">
        <v>593</v>
      </c>
      <c r="B62" s="7" t="s">
        <v>594</v>
      </c>
      <c r="C62" s="5" t="s">
        <v>607</v>
      </c>
      <c r="D62" s="5">
        <v>2016</v>
      </c>
      <c r="E62" s="5"/>
      <c r="F62" s="5"/>
      <c r="G62" s="5" t="s">
        <v>207</v>
      </c>
    </row>
    <row r="63" spans="1:7" ht="28.8" x14ac:dyDescent="0.3">
      <c r="A63" s="17" t="s">
        <v>374</v>
      </c>
      <c r="B63" s="18" t="s">
        <v>375</v>
      </c>
      <c r="C63" s="17" t="s">
        <v>636</v>
      </c>
      <c r="D63" s="17">
        <v>2021</v>
      </c>
      <c r="E63" s="17" t="s">
        <v>59</v>
      </c>
      <c r="F63" s="5" t="s">
        <v>376</v>
      </c>
      <c r="G63" s="5" t="s">
        <v>600</v>
      </c>
    </row>
    <row r="64" spans="1:7" ht="28.8" x14ac:dyDescent="0.3">
      <c r="A64" s="17" t="s">
        <v>57</v>
      </c>
      <c r="B64" s="18" t="s">
        <v>58</v>
      </c>
      <c r="C64" s="17" t="s">
        <v>636</v>
      </c>
      <c r="D64" s="17">
        <v>2021</v>
      </c>
      <c r="E64" s="17" t="s">
        <v>59</v>
      </c>
      <c r="F64" s="5" t="s">
        <v>60</v>
      </c>
      <c r="G64" s="5" t="s">
        <v>12</v>
      </c>
    </row>
    <row r="65" spans="1:7" ht="28.8" x14ac:dyDescent="0.3">
      <c r="A65" s="5" t="s">
        <v>384</v>
      </c>
      <c r="B65" s="7" t="s">
        <v>385</v>
      </c>
      <c r="C65" s="5" t="s">
        <v>607</v>
      </c>
      <c r="D65" s="5">
        <v>2020</v>
      </c>
      <c r="E65" s="5" t="s">
        <v>11</v>
      </c>
      <c r="F65" s="5" t="s">
        <v>11</v>
      </c>
      <c r="G65" s="5" t="s">
        <v>600</v>
      </c>
    </row>
    <row r="66" spans="1:7" ht="28.8" x14ac:dyDescent="0.3">
      <c r="A66" s="5" t="s">
        <v>300</v>
      </c>
      <c r="B66" s="7" t="s">
        <v>301</v>
      </c>
      <c r="C66" s="5" t="s">
        <v>607</v>
      </c>
      <c r="D66" s="5">
        <v>2018</v>
      </c>
      <c r="E66" s="5" t="s">
        <v>303</v>
      </c>
      <c r="F66" s="5" t="s">
        <v>302</v>
      </c>
      <c r="G66" s="5" t="s">
        <v>600</v>
      </c>
    </row>
    <row r="67" spans="1:7" ht="43.2" x14ac:dyDescent="0.3">
      <c r="A67" s="5" t="s">
        <v>316</v>
      </c>
      <c r="B67" s="7" t="s">
        <v>317</v>
      </c>
      <c r="C67" s="5" t="s">
        <v>607</v>
      </c>
      <c r="D67" s="5">
        <v>2016</v>
      </c>
      <c r="E67" s="5" t="s">
        <v>11</v>
      </c>
      <c r="F67" s="5" t="s">
        <v>318</v>
      </c>
      <c r="G67" s="5" t="s">
        <v>600</v>
      </c>
    </row>
    <row r="68" spans="1:7" ht="28.8" x14ac:dyDescent="0.3">
      <c r="A68" s="5" t="s">
        <v>41</v>
      </c>
      <c r="B68" s="7" t="s">
        <v>42</v>
      </c>
      <c r="C68" s="5" t="s">
        <v>607</v>
      </c>
      <c r="D68" s="5">
        <v>2021</v>
      </c>
      <c r="E68" s="5" t="s">
        <v>43</v>
      </c>
      <c r="F68" s="5" t="s">
        <v>44</v>
      </c>
      <c r="G68" s="5" t="s">
        <v>12</v>
      </c>
    </row>
    <row r="69" spans="1:7" ht="43.2" x14ac:dyDescent="0.3">
      <c r="A69" s="5" t="s">
        <v>446</v>
      </c>
      <c r="B69" s="7" t="s">
        <v>447</v>
      </c>
      <c r="C69" s="5" t="s">
        <v>607</v>
      </c>
      <c r="D69" s="5">
        <v>2020</v>
      </c>
      <c r="E69" s="5" t="s">
        <v>449</v>
      </c>
      <c r="F69" s="5" t="s">
        <v>448</v>
      </c>
      <c r="G69" s="5" t="s">
        <v>600</v>
      </c>
    </row>
    <row r="70" spans="1:7" ht="28.8" x14ac:dyDescent="0.3">
      <c r="A70" s="17" t="s">
        <v>117</v>
      </c>
      <c r="B70" s="18" t="s">
        <v>118</v>
      </c>
      <c r="C70" s="17" t="s">
        <v>636</v>
      </c>
      <c r="D70" s="17">
        <v>2021</v>
      </c>
      <c r="E70" s="17" t="s">
        <v>119</v>
      </c>
      <c r="F70" s="5" t="s">
        <v>120</v>
      </c>
      <c r="G70" s="5" t="s">
        <v>12</v>
      </c>
    </row>
    <row r="71" spans="1:7" ht="28.8" x14ac:dyDescent="0.3">
      <c r="A71" s="17" t="s">
        <v>278</v>
      </c>
      <c r="B71" s="18" t="s">
        <v>118</v>
      </c>
      <c r="C71" s="17" t="s">
        <v>636</v>
      </c>
      <c r="D71" s="17">
        <v>2021</v>
      </c>
      <c r="E71" s="17" t="s">
        <v>119</v>
      </c>
      <c r="F71" s="5" t="s">
        <v>279</v>
      </c>
      <c r="G71" s="5" t="s">
        <v>600</v>
      </c>
    </row>
    <row r="72" spans="1:7" x14ac:dyDescent="0.3">
      <c r="A72" s="17" t="s">
        <v>45</v>
      </c>
      <c r="B72" s="18" t="s">
        <v>46</v>
      </c>
      <c r="C72" s="17" t="s">
        <v>636</v>
      </c>
      <c r="D72" s="17">
        <v>2022</v>
      </c>
      <c r="E72" s="17" t="s">
        <v>47</v>
      </c>
      <c r="F72" s="5" t="s">
        <v>48</v>
      </c>
      <c r="G72" s="5" t="s">
        <v>12</v>
      </c>
    </row>
    <row r="73" spans="1:7" x14ac:dyDescent="0.3">
      <c r="A73" s="17" t="s">
        <v>211</v>
      </c>
      <c r="B73" s="18" t="s">
        <v>46</v>
      </c>
      <c r="C73" s="17" t="s">
        <v>636</v>
      </c>
      <c r="D73" s="17">
        <v>2022</v>
      </c>
      <c r="E73" s="17" t="s">
        <v>47</v>
      </c>
      <c r="F73" s="5" t="s">
        <v>212</v>
      </c>
      <c r="G73" s="5" t="s">
        <v>600</v>
      </c>
    </row>
    <row r="74" spans="1:7" x14ac:dyDescent="0.3">
      <c r="A74" s="5" t="s">
        <v>262</v>
      </c>
      <c r="B74" s="7" t="s">
        <v>263</v>
      </c>
      <c r="C74" s="5" t="s">
        <v>607</v>
      </c>
      <c r="D74" s="5">
        <v>2012</v>
      </c>
      <c r="E74" s="5" t="s">
        <v>11</v>
      </c>
      <c r="F74" s="5" t="s">
        <v>264</v>
      </c>
      <c r="G74" s="5" t="s">
        <v>600</v>
      </c>
    </row>
    <row r="75" spans="1:7" ht="43.2" x14ac:dyDescent="0.3">
      <c r="A75" s="17" t="s">
        <v>90</v>
      </c>
      <c r="B75" s="18" t="s">
        <v>91</v>
      </c>
      <c r="C75" s="17" t="s">
        <v>636</v>
      </c>
      <c r="D75" s="17">
        <v>2021</v>
      </c>
      <c r="E75" s="17" t="s">
        <v>92</v>
      </c>
      <c r="F75" s="5" t="s">
        <v>93</v>
      </c>
      <c r="G75" s="5" t="s">
        <v>12</v>
      </c>
    </row>
    <row r="76" spans="1:7" ht="43.2" x14ac:dyDescent="0.3">
      <c r="A76" s="17" t="s">
        <v>356</v>
      </c>
      <c r="B76" s="18" t="s">
        <v>91</v>
      </c>
      <c r="C76" s="17" t="s">
        <v>636</v>
      </c>
      <c r="D76" s="17">
        <v>2021</v>
      </c>
      <c r="E76" s="17" t="s">
        <v>92</v>
      </c>
      <c r="F76" s="5" t="s">
        <v>357</v>
      </c>
      <c r="G76" s="5" t="s">
        <v>600</v>
      </c>
    </row>
    <row r="77" spans="1:7" ht="57.6" x14ac:dyDescent="0.3">
      <c r="A77" s="5" t="s">
        <v>168</v>
      </c>
      <c r="B77" s="7" t="s">
        <v>169</v>
      </c>
      <c r="C77" s="5" t="s">
        <v>607</v>
      </c>
      <c r="D77" s="5">
        <v>2018</v>
      </c>
      <c r="E77" s="5" t="s">
        <v>11</v>
      </c>
      <c r="F77" s="5" t="s">
        <v>170</v>
      </c>
      <c r="G77" s="5" t="s">
        <v>12</v>
      </c>
    </row>
    <row r="78" spans="1:7" ht="43.2" x14ac:dyDescent="0.3">
      <c r="A78" s="5" t="s">
        <v>506</v>
      </c>
      <c r="B78" s="7" t="s">
        <v>507</v>
      </c>
      <c r="C78" s="5" t="s">
        <v>607</v>
      </c>
      <c r="D78" s="5">
        <v>2016</v>
      </c>
      <c r="E78" s="5" t="s">
        <v>11</v>
      </c>
      <c r="F78" s="5" t="s">
        <v>508</v>
      </c>
      <c r="G78" s="5" t="s">
        <v>600</v>
      </c>
    </row>
    <row r="79" spans="1:7" ht="43.2" x14ac:dyDescent="0.3">
      <c r="A79" s="5" t="s">
        <v>304</v>
      </c>
      <c r="B79" s="7" t="s">
        <v>516</v>
      </c>
      <c r="C79" s="5" t="s">
        <v>607</v>
      </c>
      <c r="D79" s="5">
        <v>2014</v>
      </c>
      <c r="E79" s="5" t="s">
        <v>518</v>
      </c>
      <c r="F79" s="5" t="s">
        <v>517</v>
      </c>
      <c r="G79" s="5" t="s">
        <v>600</v>
      </c>
    </row>
    <row r="80" spans="1:7" ht="28.8" x14ac:dyDescent="0.3">
      <c r="A80" s="17" t="s">
        <v>37</v>
      </c>
      <c r="B80" s="18" t="s">
        <v>38</v>
      </c>
      <c r="C80" s="17" t="s">
        <v>636</v>
      </c>
      <c r="D80" s="17">
        <v>2014</v>
      </c>
      <c r="E80" s="17" t="s">
        <v>39</v>
      </c>
      <c r="F80" s="5" t="s">
        <v>40</v>
      </c>
      <c r="G80" s="5" t="s">
        <v>12</v>
      </c>
    </row>
    <row r="81" spans="1:7" ht="28.8" x14ac:dyDescent="0.3">
      <c r="A81" s="17" t="s">
        <v>364</v>
      </c>
      <c r="B81" s="18" t="s">
        <v>365</v>
      </c>
      <c r="C81" s="17" t="s">
        <v>636</v>
      </c>
      <c r="D81" s="17">
        <v>2014</v>
      </c>
      <c r="E81" s="17" t="s">
        <v>39</v>
      </c>
      <c r="F81" s="5" t="s">
        <v>366</v>
      </c>
      <c r="G81" s="5" t="s">
        <v>600</v>
      </c>
    </row>
    <row r="82" spans="1:7" x14ac:dyDescent="0.3">
      <c r="A82" s="5" t="s">
        <v>202</v>
      </c>
      <c r="B82" s="7" t="s">
        <v>203</v>
      </c>
      <c r="C82" s="5" t="s">
        <v>607</v>
      </c>
      <c r="D82" s="5">
        <v>2002</v>
      </c>
      <c r="E82" s="5" t="s">
        <v>204</v>
      </c>
      <c r="F82" s="5" t="s">
        <v>205</v>
      </c>
      <c r="G82" s="5" t="s">
        <v>12</v>
      </c>
    </row>
    <row r="83" spans="1:7" ht="43.2" x14ac:dyDescent="0.3">
      <c r="A83" s="5" t="s">
        <v>360</v>
      </c>
      <c r="B83" s="7" t="s">
        <v>361</v>
      </c>
      <c r="C83" s="5" t="s">
        <v>607</v>
      </c>
      <c r="D83" s="5">
        <v>2019</v>
      </c>
      <c r="E83" s="5" t="s">
        <v>363</v>
      </c>
      <c r="F83" s="5" t="s">
        <v>362</v>
      </c>
      <c r="G83" s="5" t="s">
        <v>600</v>
      </c>
    </row>
    <row r="84" spans="1:7" ht="43.2" x14ac:dyDescent="0.3">
      <c r="A84" s="5" t="s">
        <v>326</v>
      </c>
      <c r="B84" s="7" t="s">
        <v>327</v>
      </c>
      <c r="C84" s="5" t="s">
        <v>607</v>
      </c>
      <c r="D84" s="5">
        <v>2015</v>
      </c>
      <c r="E84" s="5" t="s">
        <v>11</v>
      </c>
      <c r="F84" s="5" t="s">
        <v>11</v>
      </c>
      <c r="G84" s="5" t="s">
        <v>600</v>
      </c>
    </row>
    <row r="85" spans="1:7" ht="28.8" x14ac:dyDescent="0.3">
      <c r="A85" s="5" t="s">
        <v>540</v>
      </c>
      <c r="B85" s="7" t="s">
        <v>541</v>
      </c>
      <c r="C85" s="5" t="s">
        <v>607</v>
      </c>
      <c r="D85" s="5">
        <v>2011</v>
      </c>
      <c r="E85" s="5" t="s">
        <v>543</v>
      </c>
      <c r="F85" s="5" t="s">
        <v>542</v>
      </c>
      <c r="G85" s="5" t="s">
        <v>600</v>
      </c>
    </row>
    <row r="86" spans="1:7" ht="28.8" x14ac:dyDescent="0.3">
      <c r="A86" s="5" t="s">
        <v>274</v>
      </c>
      <c r="B86" s="7" t="s">
        <v>275</v>
      </c>
      <c r="C86" s="5" t="s">
        <v>607</v>
      </c>
      <c r="D86" s="5">
        <v>2017</v>
      </c>
      <c r="E86" s="5" t="s">
        <v>277</v>
      </c>
      <c r="F86" s="5" t="s">
        <v>276</v>
      </c>
      <c r="G86" s="5" t="s">
        <v>600</v>
      </c>
    </row>
    <row r="87" spans="1:7" ht="43.2" x14ac:dyDescent="0.3">
      <c r="A87" s="17" t="s">
        <v>23</v>
      </c>
      <c r="B87" s="18" t="s">
        <v>24</v>
      </c>
      <c r="C87" s="17" t="s">
        <v>636</v>
      </c>
      <c r="D87" s="17">
        <v>2021</v>
      </c>
      <c r="E87" s="17" t="s">
        <v>25</v>
      </c>
      <c r="F87" s="5" t="s">
        <v>26</v>
      </c>
      <c r="G87" s="5" t="s">
        <v>12</v>
      </c>
    </row>
    <row r="88" spans="1:7" ht="43.2" x14ac:dyDescent="0.3">
      <c r="A88" s="17" t="s">
        <v>215</v>
      </c>
      <c r="B88" s="18" t="s">
        <v>24</v>
      </c>
      <c r="C88" s="17" t="s">
        <v>636</v>
      </c>
      <c r="D88" s="17"/>
      <c r="E88" s="17" t="s">
        <v>25</v>
      </c>
      <c r="F88" s="5" t="s">
        <v>216</v>
      </c>
      <c r="G88" s="5" t="s">
        <v>600</v>
      </c>
    </row>
    <row r="89" spans="1:7" ht="43.2" x14ac:dyDescent="0.3">
      <c r="A89" s="5" t="s">
        <v>544</v>
      </c>
      <c r="B89" s="7" t="s">
        <v>545</v>
      </c>
      <c r="C89" s="5" t="s">
        <v>607</v>
      </c>
      <c r="D89" s="5">
        <v>2021</v>
      </c>
      <c r="E89" s="5" t="s">
        <v>547</v>
      </c>
      <c r="F89" s="5" t="s">
        <v>546</v>
      </c>
      <c r="G89" s="5" t="s">
        <v>600</v>
      </c>
    </row>
    <row r="90" spans="1:7" x14ac:dyDescent="0.3">
      <c r="A90" s="5" t="s">
        <v>248</v>
      </c>
      <c r="B90" s="7" t="s">
        <v>249</v>
      </c>
      <c r="C90" s="5" t="s">
        <v>607</v>
      </c>
      <c r="D90" s="5">
        <v>2011</v>
      </c>
      <c r="E90" s="5" t="s">
        <v>250</v>
      </c>
      <c r="F90" s="5" t="s">
        <v>11</v>
      </c>
      <c r="G90" s="5" t="s">
        <v>600</v>
      </c>
    </row>
    <row r="91" spans="1:7" ht="28.8" x14ac:dyDescent="0.3">
      <c r="A91" s="5" t="s">
        <v>568</v>
      </c>
      <c r="B91" s="7" t="s">
        <v>567</v>
      </c>
      <c r="C91" s="5" t="s">
        <v>607</v>
      </c>
      <c r="D91" s="5">
        <v>2017</v>
      </c>
      <c r="E91" s="5" t="s">
        <v>570</v>
      </c>
      <c r="F91" s="5" t="s">
        <v>569</v>
      </c>
      <c r="G91" s="5" t="s">
        <v>571</v>
      </c>
    </row>
    <row r="92" spans="1:7" ht="28.8" x14ac:dyDescent="0.3">
      <c r="A92" s="17" t="s">
        <v>225</v>
      </c>
      <c r="B92" s="18" t="s">
        <v>226</v>
      </c>
      <c r="C92" s="17" t="s">
        <v>636</v>
      </c>
      <c r="D92" s="17">
        <v>2021</v>
      </c>
      <c r="E92" s="17" t="s">
        <v>31</v>
      </c>
      <c r="F92" s="5" t="s">
        <v>227</v>
      </c>
      <c r="G92" s="5" t="s">
        <v>600</v>
      </c>
    </row>
    <row r="93" spans="1:7" ht="28.8" x14ac:dyDescent="0.3">
      <c r="A93" s="17" t="s">
        <v>29</v>
      </c>
      <c r="B93" s="18" t="s">
        <v>30</v>
      </c>
      <c r="C93" s="17" t="s">
        <v>636</v>
      </c>
      <c r="D93" s="17">
        <v>2021</v>
      </c>
      <c r="E93" s="17" t="s">
        <v>31</v>
      </c>
      <c r="F93" s="5" t="s">
        <v>32</v>
      </c>
      <c r="G93" s="5" t="s">
        <v>12</v>
      </c>
    </row>
    <row r="94" spans="1:7" ht="28.8" x14ac:dyDescent="0.3">
      <c r="A94" s="5" t="s">
        <v>13</v>
      </c>
      <c r="B94" s="7" t="s">
        <v>14</v>
      </c>
      <c r="C94" s="5" t="s">
        <v>607</v>
      </c>
      <c r="D94" s="5">
        <v>2017</v>
      </c>
      <c r="E94" s="5" t="s">
        <v>11</v>
      </c>
      <c r="F94" s="5" t="s">
        <v>15</v>
      </c>
      <c r="G94" s="5" t="s">
        <v>12</v>
      </c>
    </row>
    <row r="95" spans="1:7" ht="43.2" x14ac:dyDescent="0.3">
      <c r="A95" s="17" t="s">
        <v>7</v>
      </c>
      <c r="B95" s="18" t="s">
        <v>83</v>
      </c>
      <c r="C95" s="17" t="s">
        <v>636</v>
      </c>
      <c r="D95" s="17">
        <v>2021</v>
      </c>
      <c r="E95" s="17" t="s">
        <v>84</v>
      </c>
      <c r="F95" s="5" t="s">
        <v>85</v>
      </c>
      <c r="G95" s="5" t="s">
        <v>12</v>
      </c>
    </row>
    <row r="96" spans="1:7" ht="43.2" x14ac:dyDescent="0.3">
      <c r="A96" s="17" t="s">
        <v>213</v>
      </c>
      <c r="B96" s="18" t="s">
        <v>83</v>
      </c>
      <c r="C96" s="17" t="s">
        <v>636</v>
      </c>
      <c r="D96" s="17">
        <v>2021</v>
      </c>
      <c r="E96" s="17" t="s">
        <v>84</v>
      </c>
      <c r="F96" s="5" t="s">
        <v>322</v>
      </c>
      <c r="G96" s="5" t="s">
        <v>600</v>
      </c>
    </row>
    <row r="97" spans="1:7" x14ac:dyDescent="0.3">
      <c r="A97" s="17" t="s">
        <v>68</v>
      </c>
      <c r="B97" s="18" t="s">
        <v>69</v>
      </c>
      <c r="C97" s="17" t="s">
        <v>636</v>
      </c>
      <c r="D97" s="17">
        <v>2020</v>
      </c>
      <c r="E97" s="17" t="s">
        <v>70</v>
      </c>
      <c r="F97" s="5" t="s">
        <v>71</v>
      </c>
      <c r="G97" s="5" t="s">
        <v>12</v>
      </c>
    </row>
    <row r="98" spans="1:7" x14ac:dyDescent="0.3">
      <c r="A98" s="17" t="s">
        <v>232</v>
      </c>
      <c r="B98" s="18" t="s">
        <v>69</v>
      </c>
      <c r="C98" s="17" t="s">
        <v>636</v>
      </c>
      <c r="D98" s="17">
        <v>2020</v>
      </c>
      <c r="E98" s="17" t="s">
        <v>70</v>
      </c>
      <c r="F98" s="5" t="s">
        <v>233</v>
      </c>
      <c r="G98" s="5" t="s">
        <v>600</v>
      </c>
    </row>
    <row r="99" spans="1:7" ht="28.8" x14ac:dyDescent="0.3">
      <c r="A99" s="5" t="s">
        <v>242</v>
      </c>
      <c r="B99" s="7" t="s">
        <v>243</v>
      </c>
      <c r="C99" s="5" t="s">
        <v>607</v>
      </c>
      <c r="D99" s="5">
        <v>2020</v>
      </c>
      <c r="E99" s="5" t="s">
        <v>245</v>
      </c>
      <c r="F99" s="5" t="s">
        <v>244</v>
      </c>
      <c r="G99" s="5" t="s">
        <v>600</v>
      </c>
    </row>
    <row r="100" spans="1:7" x14ac:dyDescent="0.3">
      <c r="A100" s="5" t="s">
        <v>476</v>
      </c>
      <c r="B100" s="7" t="s">
        <v>477</v>
      </c>
      <c r="C100" s="5" t="s">
        <v>607</v>
      </c>
      <c r="D100" s="5">
        <v>2018</v>
      </c>
      <c r="E100" s="5" t="s">
        <v>11</v>
      </c>
      <c r="F100" s="5" t="s">
        <v>478</v>
      </c>
      <c r="G100" s="5" t="s">
        <v>600</v>
      </c>
    </row>
    <row r="101" spans="1:7" ht="28.8" x14ac:dyDescent="0.3">
      <c r="A101" s="5" t="s">
        <v>389</v>
      </c>
      <c r="B101" s="7" t="s">
        <v>390</v>
      </c>
      <c r="C101" s="5" t="s">
        <v>607</v>
      </c>
      <c r="D101" s="5">
        <v>2018</v>
      </c>
      <c r="E101" s="5" t="s">
        <v>392</v>
      </c>
      <c r="F101" s="5" t="s">
        <v>391</v>
      </c>
      <c r="G101" s="5" t="s">
        <v>600</v>
      </c>
    </row>
    <row r="102" spans="1:7" ht="28.8" x14ac:dyDescent="0.3">
      <c r="A102" s="5" t="s">
        <v>292</v>
      </c>
      <c r="B102" s="7" t="s">
        <v>293</v>
      </c>
      <c r="C102" s="5" t="s">
        <v>607</v>
      </c>
      <c r="D102" s="5">
        <v>2016</v>
      </c>
      <c r="E102" s="5" t="s">
        <v>295</v>
      </c>
      <c r="F102" s="5" t="s">
        <v>294</v>
      </c>
      <c r="G102" s="5" t="s">
        <v>600</v>
      </c>
    </row>
    <row r="103" spans="1:7" ht="43.2" x14ac:dyDescent="0.3">
      <c r="A103" s="17" t="s">
        <v>187</v>
      </c>
      <c r="B103" s="18" t="s">
        <v>188</v>
      </c>
      <c r="C103" s="17" t="s">
        <v>636</v>
      </c>
      <c r="D103" s="17">
        <v>2020</v>
      </c>
      <c r="E103" s="17" t="s">
        <v>189</v>
      </c>
      <c r="F103" s="5" t="s">
        <v>190</v>
      </c>
      <c r="G103" s="5" t="s">
        <v>12</v>
      </c>
    </row>
    <row r="104" spans="1:7" ht="43.2" x14ac:dyDescent="0.3">
      <c r="A104" s="17" t="s">
        <v>554</v>
      </c>
      <c r="B104" s="18" t="s">
        <v>555</v>
      </c>
      <c r="C104" s="17" t="s">
        <v>636</v>
      </c>
      <c r="D104" s="17">
        <v>2020</v>
      </c>
      <c r="E104" s="17" t="s">
        <v>189</v>
      </c>
      <c r="F104" s="5" t="s">
        <v>556</v>
      </c>
      <c r="G104" s="5" t="s">
        <v>600</v>
      </c>
    </row>
    <row r="105" spans="1:7" ht="43.2" x14ac:dyDescent="0.3">
      <c r="A105" s="5" t="s">
        <v>160</v>
      </c>
      <c r="B105" s="7" t="s">
        <v>161</v>
      </c>
      <c r="C105" s="5" t="s">
        <v>607</v>
      </c>
      <c r="D105" s="5">
        <v>2016</v>
      </c>
      <c r="E105" s="5" t="s">
        <v>162</v>
      </c>
      <c r="F105" s="5" t="s">
        <v>163</v>
      </c>
      <c r="G105" s="5" t="s">
        <v>12</v>
      </c>
    </row>
    <row r="106" spans="1:7" ht="28.8" x14ac:dyDescent="0.3">
      <c r="A106" s="5" t="s">
        <v>237</v>
      </c>
      <c r="B106" s="7" t="s">
        <v>238</v>
      </c>
      <c r="C106" s="5" t="s">
        <v>607</v>
      </c>
      <c r="D106" s="5">
        <v>2017</v>
      </c>
      <c r="E106" s="5" t="s">
        <v>11</v>
      </c>
      <c r="F106" s="5" t="s">
        <v>239</v>
      </c>
      <c r="G106" s="5" t="s">
        <v>600</v>
      </c>
    </row>
    <row r="107" spans="1:7" ht="43.2" x14ac:dyDescent="0.3">
      <c r="A107" s="5" t="s">
        <v>432</v>
      </c>
      <c r="B107" s="7" t="s">
        <v>433</v>
      </c>
      <c r="C107" s="5" t="s">
        <v>607</v>
      </c>
      <c r="D107" s="5">
        <v>2016</v>
      </c>
      <c r="E107" s="5" t="s">
        <v>11</v>
      </c>
      <c r="F107" s="5" t="s">
        <v>11</v>
      </c>
      <c r="G107" s="5" t="s">
        <v>600</v>
      </c>
    </row>
    <row r="108" spans="1:7" ht="28.8" x14ac:dyDescent="0.3">
      <c r="A108" s="5" t="s">
        <v>437</v>
      </c>
      <c r="B108" s="7" t="s">
        <v>438</v>
      </c>
      <c r="C108" s="5" t="s">
        <v>607</v>
      </c>
      <c r="D108" s="5">
        <v>2017</v>
      </c>
      <c r="E108" s="5" t="s">
        <v>11</v>
      </c>
      <c r="F108" s="5" t="s">
        <v>439</v>
      </c>
      <c r="G108" s="5" t="s">
        <v>600</v>
      </c>
    </row>
    <row r="109" spans="1:7" ht="43.2" x14ac:dyDescent="0.3">
      <c r="A109" s="5" t="s">
        <v>519</v>
      </c>
      <c r="B109" s="7" t="s">
        <v>520</v>
      </c>
      <c r="C109" s="5" t="s">
        <v>607</v>
      </c>
      <c r="D109" s="5">
        <v>2017</v>
      </c>
      <c r="E109" s="5" t="s">
        <v>522</v>
      </c>
      <c r="F109" s="5" t="s">
        <v>521</v>
      </c>
      <c r="G109" s="5" t="s">
        <v>600</v>
      </c>
    </row>
    <row r="110" spans="1:7" ht="28.8" x14ac:dyDescent="0.3">
      <c r="A110" s="5" t="s">
        <v>223</v>
      </c>
      <c r="B110" s="7" t="s">
        <v>224</v>
      </c>
      <c r="C110" s="5" t="s">
        <v>607</v>
      </c>
      <c r="D110" s="5">
        <v>2016</v>
      </c>
      <c r="E110" s="5" t="s">
        <v>11</v>
      </c>
      <c r="F110" s="5" t="s">
        <v>11</v>
      </c>
      <c r="G110" s="5" t="s">
        <v>600</v>
      </c>
    </row>
    <row r="111" spans="1:7" ht="28.8" x14ac:dyDescent="0.3">
      <c r="A111" s="5" t="s">
        <v>557</v>
      </c>
      <c r="B111" s="7" t="s">
        <v>558</v>
      </c>
      <c r="C111" s="5" t="s">
        <v>607</v>
      </c>
      <c r="D111" s="5">
        <v>2017</v>
      </c>
      <c r="E111" s="5" t="s">
        <v>560</v>
      </c>
      <c r="F111" s="5" t="s">
        <v>559</v>
      </c>
      <c r="G111" s="5" t="s">
        <v>600</v>
      </c>
    </row>
    <row r="112" spans="1:7" ht="28.8" x14ac:dyDescent="0.3">
      <c r="A112" s="17" t="s">
        <v>526</v>
      </c>
      <c r="B112" s="18" t="s">
        <v>527</v>
      </c>
      <c r="C112" s="17" t="s">
        <v>636</v>
      </c>
      <c r="D112" s="17">
        <v>2018</v>
      </c>
      <c r="E112" s="17" t="s">
        <v>11</v>
      </c>
      <c r="F112" s="5" t="s">
        <v>528</v>
      </c>
      <c r="G112" s="5" t="s">
        <v>600</v>
      </c>
    </row>
    <row r="113" spans="1:7" ht="57.6" x14ac:dyDescent="0.3">
      <c r="A113" s="17" t="s">
        <v>137</v>
      </c>
      <c r="B113" s="18" t="s">
        <v>138</v>
      </c>
      <c r="C113" s="17" t="s">
        <v>636</v>
      </c>
      <c r="D113" s="17">
        <v>2018</v>
      </c>
      <c r="E113" s="17" t="s">
        <v>11</v>
      </c>
      <c r="F113" s="5" t="s">
        <v>139</v>
      </c>
      <c r="G113" s="5" t="s">
        <v>12</v>
      </c>
    </row>
    <row r="114" spans="1:7" x14ac:dyDescent="0.3">
      <c r="A114" s="5" t="s">
        <v>577</v>
      </c>
      <c r="B114" s="7" t="s">
        <v>576</v>
      </c>
      <c r="C114" s="5" t="s">
        <v>607</v>
      </c>
      <c r="D114" s="5">
        <v>2015</v>
      </c>
      <c r="E114" s="5" t="s">
        <v>579</v>
      </c>
      <c r="F114" s="5" t="s">
        <v>578</v>
      </c>
      <c r="G114" s="5" t="s">
        <v>571</v>
      </c>
    </row>
    <row r="115" spans="1:7" ht="72" x14ac:dyDescent="0.3">
      <c r="A115" s="5" t="s">
        <v>472</v>
      </c>
      <c r="B115" s="7" t="s">
        <v>473</v>
      </c>
      <c r="C115" s="5" t="s">
        <v>607</v>
      </c>
      <c r="D115" s="5">
        <v>2020</v>
      </c>
      <c r="E115" s="5" t="s">
        <v>475</v>
      </c>
      <c r="F115" s="5" t="s">
        <v>474</v>
      </c>
      <c r="G115" s="5" t="s">
        <v>600</v>
      </c>
    </row>
    <row r="116" spans="1:7" ht="28.8" x14ac:dyDescent="0.3">
      <c r="A116" s="5" t="s">
        <v>532</v>
      </c>
      <c r="B116" s="7" t="s">
        <v>533</v>
      </c>
      <c r="C116" s="5" t="s">
        <v>607</v>
      </c>
      <c r="D116" s="5">
        <v>2022</v>
      </c>
      <c r="E116" s="5" t="s">
        <v>535</v>
      </c>
      <c r="F116" s="5" t="s">
        <v>534</v>
      </c>
      <c r="G116" s="5" t="s">
        <v>600</v>
      </c>
    </row>
    <row r="117" spans="1:7" ht="28.8" x14ac:dyDescent="0.3">
      <c r="A117" s="5" t="s">
        <v>502</v>
      </c>
      <c r="B117" s="7" t="s">
        <v>503</v>
      </c>
      <c r="C117" s="5" t="s">
        <v>607</v>
      </c>
      <c r="D117" s="5">
        <v>2012</v>
      </c>
      <c r="E117" s="5" t="s">
        <v>505</v>
      </c>
      <c r="F117" s="5" t="s">
        <v>504</v>
      </c>
      <c r="G117" s="5" t="s">
        <v>600</v>
      </c>
    </row>
    <row r="118" spans="1:7" ht="43.2" x14ac:dyDescent="0.3">
      <c r="A118" s="5" t="s">
        <v>469</v>
      </c>
      <c r="B118" s="7" t="s">
        <v>470</v>
      </c>
      <c r="C118" s="5" t="s">
        <v>607</v>
      </c>
      <c r="D118" s="5">
        <v>2015</v>
      </c>
      <c r="E118" s="5" t="s">
        <v>11</v>
      </c>
      <c r="F118" s="5" t="s">
        <v>471</v>
      </c>
      <c r="G118" s="5" t="s">
        <v>600</v>
      </c>
    </row>
    <row r="119" spans="1:7" ht="43.2" x14ac:dyDescent="0.3">
      <c r="A119" s="5" t="s">
        <v>405</v>
      </c>
      <c r="B119" s="7" t="s">
        <v>406</v>
      </c>
      <c r="C119" s="5" t="s">
        <v>607</v>
      </c>
      <c r="D119" s="5">
        <v>2020</v>
      </c>
      <c r="E119" s="5" t="s">
        <v>11</v>
      </c>
      <c r="F119" s="5" t="s">
        <v>407</v>
      </c>
      <c r="G119" s="5" t="s">
        <v>600</v>
      </c>
    </row>
    <row r="120" spans="1:7" ht="57.6" x14ac:dyDescent="0.3">
      <c r="A120" s="5" t="s">
        <v>86</v>
      </c>
      <c r="B120" s="7" t="s">
        <v>87</v>
      </c>
      <c r="C120" s="5" t="s">
        <v>607</v>
      </c>
      <c r="D120" s="5">
        <v>2014</v>
      </c>
      <c r="E120" s="5" t="s">
        <v>88</v>
      </c>
      <c r="F120" s="5" t="s">
        <v>89</v>
      </c>
      <c r="G120" s="5" t="s">
        <v>12</v>
      </c>
    </row>
    <row r="121" spans="1:7" ht="28.8" x14ac:dyDescent="0.3">
      <c r="A121" s="5" t="s">
        <v>191</v>
      </c>
      <c r="B121" s="7" t="s">
        <v>192</v>
      </c>
      <c r="C121" s="5" t="s">
        <v>607</v>
      </c>
      <c r="D121" s="5">
        <v>2018</v>
      </c>
      <c r="E121" s="5" t="s">
        <v>193</v>
      </c>
      <c r="F121" s="5" t="s">
        <v>194</v>
      </c>
      <c r="G121" s="5" t="s">
        <v>12</v>
      </c>
    </row>
    <row r="122" spans="1:7" ht="57.6" x14ac:dyDescent="0.3">
      <c r="A122" s="17" t="s">
        <v>144</v>
      </c>
      <c r="B122" s="18" t="s">
        <v>145</v>
      </c>
      <c r="C122" s="17" t="s">
        <v>636</v>
      </c>
      <c r="D122" s="17">
        <v>2014</v>
      </c>
      <c r="E122" s="17" t="s">
        <v>146</v>
      </c>
      <c r="F122" s="5" t="s">
        <v>147</v>
      </c>
      <c r="G122" s="5" t="s">
        <v>12</v>
      </c>
    </row>
    <row r="123" spans="1:7" ht="57.6" x14ac:dyDescent="0.3">
      <c r="A123" s="17" t="s">
        <v>529</v>
      </c>
      <c r="B123" s="18" t="s">
        <v>530</v>
      </c>
      <c r="C123" s="17" t="s">
        <v>636</v>
      </c>
      <c r="D123" s="17">
        <v>2014</v>
      </c>
      <c r="E123" s="17" t="s">
        <v>146</v>
      </c>
      <c r="F123" s="5" t="s">
        <v>531</v>
      </c>
      <c r="G123" s="5" t="s">
        <v>600</v>
      </c>
    </row>
    <row r="124" spans="1:7" x14ac:dyDescent="0.3">
      <c r="A124" s="17" t="s">
        <v>61</v>
      </c>
      <c r="B124" s="18" t="s">
        <v>62</v>
      </c>
      <c r="C124" s="17" t="s">
        <v>636</v>
      </c>
      <c r="D124" s="17">
        <v>2021</v>
      </c>
      <c r="E124" s="17" t="s">
        <v>63</v>
      </c>
      <c r="F124" s="5" t="s">
        <v>64</v>
      </c>
      <c r="G124" s="5" t="s">
        <v>12</v>
      </c>
    </row>
    <row r="125" spans="1:7" x14ac:dyDescent="0.3">
      <c r="A125" s="17" t="s">
        <v>290</v>
      </c>
      <c r="B125" s="18" t="s">
        <v>62</v>
      </c>
      <c r="C125" s="17" t="s">
        <v>636</v>
      </c>
      <c r="D125" s="17">
        <v>2021</v>
      </c>
      <c r="E125" s="17" t="s">
        <v>63</v>
      </c>
      <c r="F125" s="5" t="s">
        <v>291</v>
      </c>
      <c r="G125" s="5" t="s">
        <v>600</v>
      </c>
    </row>
    <row r="126" spans="1:7" x14ac:dyDescent="0.3">
      <c r="A126" s="5" t="s">
        <v>573</v>
      </c>
      <c r="B126" s="7" t="s">
        <v>572</v>
      </c>
      <c r="C126" s="5" t="s">
        <v>607</v>
      </c>
      <c r="D126" s="5">
        <v>2010</v>
      </c>
      <c r="E126" s="5" t="s">
        <v>575</v>
      </c>
      <c r="F126" s="5" t="s">
        <v>574</v>
      </c>
      <c r="G126" s="5" t="s">
        <v>571</v>
      </c>
    </row>
    <row r="127" spans="1:7" ht="28.8" x14ac:dyDescent="0.3">
      <c r="A127" s="5" t="s">
        <v>280</v>
      </c>
      <c r="B127" s="7" t="s">
        <v>281</v>
      </c>
      <c r="C127" s="5" t="s">
        <v>607</v>
      </c>
      <c r="D127" s="5">
        <v>2015</v>
      </c>
      <c r="E127" s="5" t="s">
        <v>283</v>
      </c>
      <c r="F127" s="5" t="s">
        <v>282</v>
      </c>
      <c r="G127" s="5" t="s">
        <v>600</v>
      </c>
    </row>
    <row r="128" spans="1:7" ht="28.8" x14ac:dyDescent="0.3">
      <c r="A128" s="5" t="s">
        <v>408</v>
      </c>
      <c r="B128" s="7" t="s">
        <v>409</v>
      </c>
      <c r="C128" s="5" t="s">
        <v>607</v>
      </c>
      <c r="D128" s="5">
        <v>2019</v>
      </c>
      <c r="E128" s="5" t="s">
        <v>11</v>
      </c>
      <c r="F128" s="5" t="s">
        <v>410</v>
      </c>
      <c r="G128" s="5" t="s">
        <v>600</v>
      </c>
    </row>
    <row r="129" spans="1:7" ht="43.2" x14ac:dyDescent="0.3">
      <c r="A129" s="5" t="s">
        <v>429</v>
      </c>
      <c r="B129" s="7" t="s">
        <v>430</v>
      </c>
      <c r="C129" s="5" t="s">
        <v>607</v>
      </c>
      <c r="D129" s="5">
        <v>2019</v>
      </c>
      <c r="E129" s="5" t="s">
        <v>11</v>
      </c>
      <c r="F129" s="5" t="s">
        <v>431</v>
      </c>
      <c r="G129" s="5" t="s">
        <v>600</v>
      </c>
    </row>
    <row r="130" spans="1:7" x14ac:dyDescent="0.3">
      <c r="A130" s="5" t="s">
        <v>345</v>
      </c>
      <c r="B130" s="7" t="s">
        <v>346</v>
      </c>
      <c r="C130" s="5" t="s">
        <v>607</v>
      </c>
      <c r="D130" s="5">
        <v>2017</v>
      </c>
      <c r="E130" s="5" t="s">
        <v>348</v>
      </c>
      <c r="F130" s="5" t="s">
        <v>347</v>
      </c>
      <c r="G130" s="5" t="s">
        <v>600</v>
      </c>
    </row>
    <row r="131" spans="1:7" ht="28.8" x14ac:dyDescent="0.3">
      <c r="A131" s="5" t="s">
        <v>443</v>
      </c>
      <c r="B131" s="7" t="s">
        <v>444</v>
      </c>
      <c r="C131" s="5" t="s">
        <v>607</v>
      </c>
      <c r="D131" s="5">
        <v>2018</v>
      </c>
      <c r="E131" s="5" t="s">
        <v>11</v>
      </c>
      <c r="F131" s="5" t="s">
        <v>445</v>
      </c>
      <c r="G131" s="5" t="s">
        <v>600</v>
      </c>
    </row>
    <row r="132" spans="1:7" ht="43.2" x14ac:dyDescent="0.3">
      <c r="A132" s="5" t="s">
        <v>590</v>
      </c>
      <c r="B132" s="7" t="s">
        <v>591</v>
      </c>
      <c r="C132" s="5" t="s">
        <v>607</v>
      </c>
      <c r="D132" s="5">
        <v>2022</v>
      </c>
      <c r="E132" s="5"/>
      <c r="F132" s="5"/>
      <c r="G132" s="5" t="s">
        <v>207</v>
      </c>
    </row>
    <row r="133" spans="1:7" ht="43.2" x14ac:dyDescent="0.3">
      <c r="A133" s="5" t="s">
        <v>590</v>
      </c>
      <c r="B133" s="7" t="s">
        <v>592</v>
      </c>
      <c r="C133" s="5" t="s">
        <v>607</v>
      </c>
      <c r="D133" s="5">
        <v>2022</v>
      </c>
      <c r="E133" s="5"/>
      <c r="F133" s="5"/>
      <c r="G133" s="5" t="s">
        <v>207</v>
      </c>
    </row>
    <row r="134" spans="1:7" ht="43.2" x14ac:dyDescent="0.3">
      <c r="A134" s="5" t="s">
        <v>152</v>
      </c>
      <c r="B134" s="7" t="s">
        <v>153</v>
      </c>
      <c r="C134" s="5" t="s">
        <v>607</v>
      </c>
      <c r="D134" s="5">
        <v>2015</v>
      </c>
      <c r="E134" s="5" t="s">
        <v>154</v>
      </c>
      <c r="F134" s="5" t="s">
        <v>155</v>
      </c>
      <c r="G134" s="5" t="s">
        <v>12</v>
      </c>
    </row>
    <row r="135" spans="1:7" ht="43.2" x14ac:dyDescent="0.3">
      <c r="A135" s="5" t="s">
        <v>414</v>
      </c>
      <c r="B135" s="7" t="s">
        <v>415</v>
      </c>
      <c r="C135" s="5" t="s">
        <v>607</v>
      </c>
      <c r="D135" s="5">
        <v>2016</v>
      </c>
      <c r="E135" s="5" t="s">
        <v>417</v>
      </c>
      <c r="F135" s="5" t="s">
        <v>416</v>
      </c>
      <c r="G135" s="5" t="s">
        <v>600</v>
      </c>
    </row>
    <row r="136" spans="1:7" ht="28.8" x14ac:dyDescent="0.3">
      <c r="A136" s="17" t="s">
        <v>76</v>
      </c>
      <c r="B136" s="18" t="s">
        <v>77</v>
      </c>
      <c r="C136" s="17" t="s">
        <v>636</v>
      </c>
      <c r="D136" s="17">
        <v>2016</v>
      </c>
      <c r="E136" s="17" t="s">
        <v>78</v>
      </c>
      <c r="F136" s="5" t="s">
        <v>79</v>
      </c>
      <c r="G136" s="5" t="s">
        <v>12</v>
      </c>
    </row>
    <row r="137" spans="1:7" ht="28.8" x14ac:dyDescent="0.3">
      <c r="A137" s="17" t="s">
        <v>269</v>
      </c>
      <c r="B137" s="18" t="s">
        <v>77</v>
      </c>
      <c r="C137" s="17" t="s">
        <v>636</v>
      </c>
      <c r="D137" s="17">
        <v>2016</v>
      </c>
      <c r="E137" s="17" t="s">
        <v>78</v>
      </c>
      <c r="F137" s="5" t="s">
        <v>270</v>
      </c>
      <c r="G137" s="5" t="s">
        <v>600</v>
      </c>
    </row>
    <row r="138" spans="1:7" x14ac:dyDescent="0.3">
      <c r="A138" s="5" t="s">
        <v>254</v>
      </c>
      <c r="B138" s="7" t="s">
        <v>255</v>
      </c>
      <c r="C138" s="5" t="s">
        <v>607</v>
      </c>
      <c r="D138" s="5">
        <v>2017</v>
      </c>
      <c r="E138" s="5" t="s">
        <v>256</v>
      </c>
      <c r="F138" s="5" t="s">
        <v>11</v>
      </c>
      <c r="G138" s="5" t="s">
        <v>600</v>
      </c>
    </row>
    <row r="139" spans="1:7" ht="28.8" x14ac:dyDescent="0.3">
      <c r="A139" s="17" t="s">
        <v>49</v>
      </c>
      <c r="B139" s="18" t="s">
        <v>50</v>
      </c>
      <c r="C139" s="17" t="s">
        <v>636</v>
      </c>
      <c r="D139" s="17">
        <v>2021</v>
      </c>
      <c r="E139" s="17" t="s">
        <v>51</v>
      </c>
      <c r="F139" s="5" t="s">
        <v>52</v>
      </c>
      <c r="G139" s="5" t="s">
        <v>12</v>
      </c>
    </row>
    <row r="140" spans="1:7" ht="28.8" x14ac:dyDescent="0.3">
      <c r="A140" s="17" t="s">
        <v>246</v>
      </c>
      <c r="B140" s="18" t="s">
        <v>50</v>
      </c>
      <c r="C140" s="17" t="s">
        <v>636</v>
      </c>
      <c r="D140" s="17">
        <v>2021</v>
      </c>
      <c r="E140" s="17" t="s">
        <v>51</v>
      </c>
      <c r="F140" s="5" t="s">
        <v>247</v>
      </c>
      <c r="G140" s="5" t="s">
        <v>600</v>
      </c>
    </row>
    <row r="141" spans="1:7" ht="28.8" x14ac:dyDescent="0.3">
      <c r="A141" s="17" t="s">
        <v>19</v>
      </c>
      <c r="B141" s="18" t="s">
        <v>20</v>
      </c>
      <c r="C141" s="17" t="s">
        <v>636</v>
      </c>
      <c r="D141" s="17">
        <v>2017</v>
      </c>
      <c r="E141" s="17" t="s">
        <v>21</v>
      </c>
      <c r="F141" s="5" t="s">
        <v>22</v>
      </c>
      <c r="G141" s="5" t="s">
        <v>12</v>
      </c>
    </row>
    <row r="142" spans="1:7" ht="28.8" x14ac:dyDescent="0.3">
      <c r="A142" s="17" t="s">
        <v>265</v>
      </c>
      <c r="B142" s="18" t="s">
        <v>20</v>
      </c>
      <c r="C142" s="17" t="s">
        <v>636</v>
      </c>
      <c r="D142" s="17">
        <v>2017</v>
      </c>
      <c r="E142" s="17" t="s">
        <v>21</v>
      </c>
      <c r="F142" s="5" t="s">
        <v>266</v>
      </c>
      <c r="G142" s="5" t="s">
        <v>600</v>
      </c>
    </row>
    <row r="143" spans="1:7" ht="57.6" x14ac:dyDescent="0.3">
      <c r="A143" s="5" t="s">
        <v>509</v>
      </c>
      <c r="B143" s="7" t="s">
        <v>510</v>
      </c>
      <c r="C143" s="5" t="s">
        <v>607</v>
      </c>
      <c r="D143" s="5">
        <v>2019</v>
      </c>
      <c r="E143" s="5" t="s">
        <v>512</v>
      </c>
      <c r="F143" s="5" t="s">
        <v>511</v>
      </c>
      <c r="G143" s="5" t="s">
        <v>600</v>
      </c>
    </row>
    <row r="144" spans="1:7" ht="57.6" x14ac:dyDescent="0.3">
      <c r="A144" s="5" t="s">
        <v>479</v>
      </c>
      <c r="B144" s="7" t="s">
        <v>480</v>
      </c>
      <c r="C144" s="5" t="s">
        <v>607</v>
      </c>
      <c r="D144" s="5">
        <v>2019</v>
      </c>
      <c r="E144" s="5" t="s">
        <v>481</v>
      </c>
      <c r="F144" s="5" t="s">
        <v>11</v>
      </c>
      <c r="G144" s="5" t="s">
        <v>600</v>
      </c>
    </row>
    <row r="145" spans="1:7" ht="28.8" x14ac:dyDescent="0.3">
      <c r="A145" s="5" t="s">
        <v>380</v>
      </c>
      <c r="B145" s="7" t="s">
        <v>381</v>
      </c>
      <c r="C145" s="5" t="s">
        <v>607</v>
      </c>
      <c r="D145" s="5">
        <v>2018</v>
      </c>
      <c r="E145" s="5" t="s">
        <v>383</v>
      </c>
      <c r="F145" s="5" t="s">
        <v>382</v>
      </c>
      <c r="G145" s="5" t="s">
        <v>600</v>
      </c>
    </row>
    <row r="146" spans="1:7" ht="28.8" x14ac:dyDescent="0.3">
      <c r="A146" s="5" t="s">
        <v>19</v>
      </c>
      <c r="B146" s="7" t="s">
        <v>27</v>
      </c>
      <c r="C146" s="5" t="s">
        <v>607</v>
      </c>
      <c r="D146" s="5">
        <v>2015</v>
      </c>
      <c r="E146" s="5" t="s">
        <v>11</v>
      </c>
      <c r="F146" s="5" t="s">
        <v>28</v>
      </c>
      <c r="G146" s="5" t="s">
        <v>12</v>
      </c>
    </row>
    <row r="147" spans="1:7" ht="28.8" x14ac:dyDescent="0.3">
      <c r="A147" s="5" t="s">
        <v>234</v>
      </c>
      <c r="B147" s="7" t="s">
        <v>235</v>
      </c>
      <c r="C147" s="5" t="s">
        <v>607</v>
      </c>
      <c r="D147" s="5">
        <v>2013</v>
      </c>
      <c r="E147" s="5" t="s">
        <v>11</v>
      </c>
      <c r="F147" s="5" t="s">
        <v>236</v>
      </c>
      <c r="G147" s="5" t="s">
        <v>600</v>
      </c>
    </row>
    <row r="148" spans="1:7" ht="28.8" x14ac:dyDescent="0.3">
      <c r="A148" s="5" t="s">
        <v>397</v>
      </c>
      <c r="B148" s="7" t="s">
        <v>398</v>
      </c>
      <c r="C148" s="5" t="s">
        <v>607</v>
      </c>
      <c r="D148" s="5">
        <v>2018</v>
      </c>
      <c r="E148" s="5" t="s">
        <v>400</v>
      </c>
      <c r="F148" s="5" t="s">
        <v>399</v>
      </c>
      <c r="G148" s="5" t="s">
        <v>600</v>
      </c>
    </row>
    <row r="149" spans="1:7" ht="28.8" x14ac:dyDescent="0.3">
      <c r="A149" s="5" t="s">
        <v>133</v>
      </c>
      <c r="B149" s="7" t="s">
        <v>134</v>
      </c>
      <c r="C149" s="5" t="s">
        <v>607</v>
      </c>
      <c r="D149" s="5">
        <v>2011</v>
      </c>
      <c r="E149" s="5" t="s">
        <v>135</v>
      </c>
      <c r="F149" s="5" t="s">
        <v>136</v>
      </c>
      <c r="G149" s="5" t="s">
        <v>12</v>
      </c>
    </row>
    <row r="150" spans="1:7" ht="43.2" x14ac:dyDescent="0.3">
      <c r="A150" s="5" t="s">
        <v>98</v>
      </c>
      <c r="B150" s="7" t="s">
        <v>99</v>
      </c>
      <c r="C150" s="5" t="s">
        <v>607</v>
      </c>
      <c r="D150" s="5">
        <v>2022</v>
      </c>
      <c r="E150" s="5" t="s">
        <v>100</v>
      </c>
      <c r="F150" s="5" t="s">
        <v>101</v>
      </c>
      <c r="G150" s="5" t="s">
        <v>12</v>
      </c>
    </row>
    <row r="151" spans="1:7" ht="28.8" x14ac:dyDescent="0.3">
      <c r="A151" s="5" t="s">
        <v>440</v>
      </c>
      <c r="B151" s="7" t="s">
        <v>441</v>
      </c>
      <c r="C151" s="5" t="s">
        <v>607</v>
      </c>
      <c r="D151" s="5">
        <v>2012</v>
      </c>
      <c r="E151" s="5" t="s">
        <v>11</v>
      </c>
      <c r="F151" s="5" t="s">
        <v>442</v>
      </c>
      <c r="G151" s="5" t="s">
        <v>600</v>
      </c>
    </row>
    <row r="152" spans="1:7" ht="43.2" x14ac:dyDescent="0.3">
      <c r="A152" s="5" t="s">
        <v>342</v>
      </c>
      <c r="B152" s="7" t="s">
        <v>343</v>
      </c>
      <c r="C152" s="5" t="s">
        <v>607</v>
      </c>
      <c r="D152" s="5">
        <v>2011</v>
      </c>
      <c r="E152" s="5" t="s">
        <v>11</v>
      </c>
      <c r="F152" s="5" t="s">
        <v>344</v>
      </c>
      <c r="G152" s="5" t="s">
        <v>600</v>
      </c>
    </row>
    <row r="153" spans="1:7" ht="28.8" x14ac:dyDescent="0.3">
      <c r="A153" s="5" t="s">
        <v>536</v>
      </c>
      <c r="B153" s="7" t="s">
        <v>537</v>
      </c>
      <c r="C153" s="5" t="s">
        <v>607</v>
      </c>
      <c r="D153" s="5">
        <v>2020</v>
      </c>
      <c r="E153" s="5" t="s">
        <v>539</v>
      </c>
      <c r="F153" s="5" t="s">
        <v>538</v>
      </c>
      <c r="G153" s="5" t="s">
        <v>600</v>
      </c>
    </row>
    <row r="154" spans="1:7" x14ac:dyDescent="0.3">
      <c r="A154" s="5" t="s">
        <v>80</v>
      </c>
      <c r="B154" s="7" t="s">
        <v>81</v>
      </c>
      <c r="C154" s="5" t="s">
        <v>607</v>
      </c>
      <c r="D154" s="5">
        <v>2012</v>
      </c>
      <c r="E154" s="5" t="s">
        <v>11</v>
      </c>
      <c r="F154" s="5" t="s">
        <v>82</v>
      </c>
      <c r="G154" s="5" t="s">
        <v>12</v>
      </c>
    </row>
    <row r="155" spans="1:7" ht="28.8" x14ac:dyDescent="0.3">
      <c r="A155" s="5" t="s">
        <v>386</v>
      </c>
      <c r="B155" s="7" t="s">
        <v>387</v>
      </c>
      <c r="C155" s="5" t="s">
        <v>607</v>
      </c>
      <c r="D155" s="5">
        <v>2012</v>
      </c>
      <c r="E155" s="5" t="s">
        <v>11</v>
      </c>
      <c r="F155" s="5" t="s">
        <v>388</v>
      </c>
      <c r="G155" s="5" t="s">
        <v>600</v>
      </c>
    </row>
    <row r="156" spans="1:7" ht="43.2" x14ac:dyDescent="0.3">
      <c r="A156" s="5" t="s">
        <v>513</v>
      </c>
      <c r="B156" s="7" t="s">
        <v>514</v>
      </c>
      <c r="C156" s="5" t="s">
        <v>607</v>
      </c>
      <c r="D156" s="5">
        <v>2019</v>
      </c>
      <c r="E156" s="5" t="s">
        <v>11</v>
      </c>
      <c r="F156" s="5" t="s">
        <v>515</v>
      </c>
      <c r="G156" s="5" t="s">
        <v>600</v>
      </c>
    </row>
    <row r="157" spans="1:7" ht="43.2" x14ac:dyDescent="0.3">
      <c r="A157" s="5" t="s">
        <v>335</v>
      </c>
      <c r="B157" s="7" t="s">
        <v>336</v>
      </c>
      <c r="C157" s="5" t="s">
        <v>607</v>
      </c>
      <c r="D157" s="5">
        <v>2018</v>
      </c>
      <c r="E157" s="5" t="s">
        <v>338</v>
      </c>
      <c r="F157" s="5" t="s">
        <v>337</v>
      </c>
      <c r="G157" s="5" t="s">
        <v>600</v>
      </c>
    </row>
    <row r="158" spans="1:7" ht="43.2" x14ac:dyDescent="0.3">
      <c r="A158" s="5" t="s">
        <v>523</v>
      </c>
      <c r="B158" s="7" t="s">
        <v>524</v>
      </c>
      <c r="C158" s="5" t="s">
        <v>607</v>
      </c>
      <c r="D158" s="5">
        <v>2020</v>
      </c>
      <c r="E158" s="5" t="s">
        <v>11</v>
      </c>
      <c r="F158" s="5" t="s">
        <v>525</v>
      </c>
      <c r="G158" s="5" t="s">
        <v>600</v>
      </c>
    </row>
    <row r="159" spans="1:7" ht="43.2" x14ac:dyDescent="0.3">
      <c r="A159" s="5" t="s">
        <v>179</v>
      </c>
      <c r="B159" s="7" t="s">
        <v>180</v>
      </c>
      <c r="C159" s="5" t="s">
        <v>607</v>
      </c>
      <c r="D159" s="5">
        <v>2016</v>
      </c>
      <c r="E159" s="5" t="s">
        <v>181</v>
      </c>
      <c r="F159" s="5" t="s">
        <v>182</v>
      </c>
      <c r="G159" s="5" t="s">
        <v>12</v>
      </c>
    </row>
    <row r="160" spans="1:7" ht="28.8" x14ac:dyDescent="0.3">
      <c r="A160" s="5" t="s">
        <v>228</v>
      </c>
      <c r="B160" s="7" t="s">
        <v>229</v>
      </c>
      <c r="C160" s="5" t="s">
        <v>607</v>
      </c>
      <c r="D160" s="5">
        <v>2016</v>
      </c>
      <c r="E160" s="5" t="s">
        <v>231</v>
      </c>
      <c r="F160" s="5" t="s">
        <v>230</v>
      </c>
      <c r="G160" s="5" t="s">
        <v>600</v>
      </c>
    </row>
    <row r="161" spans="1:7" ht="43.2" x14ac:dyDescent="0.3">
      <c r="A161" s="5" t="s">
        <v>195</v>
      </c>
      <c r="B161" s="7" t="s">
        <v>196</v>
      </c>
      <c r="C161" s="5" t="s">
        <v>607</v>
      </c>
      <c r="D161" s="5">
        <v>2020</v>
      </c>
      <c r="E161" s="5" t="s">
        <v>11</v>
      </c>
      <c r="F161" s="5" t="s">
        <v>197</v>
      </c>
      <c r="G161" s="5" t="s">
        <v>12</v>
      </c>
    </row>
    <row r="162" spans="1:7" ht="28.8" x14ac:dyDescent="0.3">
      <c r="A162" s="5" t="s">
        <v>94</v>
      </c>
      <c r="B162" s="7" t="s">
        <v>95</v>
      </c>
      <c r="C162" s="5" t="s">
        <v>607</v>
      </c>
      <c r="D162" s="5">
        <v>2017</v>
      </c>
      <c r="E162" s="5" t="s">
        <v>96</v>
      </c>
      <c r="F162" s="5" t="s">
        <v>97</v>
      </c>
      <c r="G162" s="5" t="s">
        <v>12</v>
      </c>
    </row>
    <row r="163" spans="1:7" ht="28.8" x14ac:dyDescent="0.3">
      <c r="A163" s="5" t="s">
        <v>267</v>
      </c>
      <c r="B163" s="7" t="s">
        <v>268</v>
      </c>
      <c r="C163" s="5" t="s">
        <v>607</v>
      </c>
      <c r="D163" s="5">
        <v>2011</v>
      </c>
      <c r="E163" s="5" t="s">
        <v>11</v>
      </c>
      <c r="F163" s="5" t="s">
        <v>11</v>
      </c>
      <c r="G163" s="5" t="s">
        <v>600</v>
      </c>
    </row>
    <row r="164" spans="1:7" ht="43.2" x14ac:dyDescent="0.3">
      <c r="A164" s="5" t="s">
        <v>377</v>
      </c>
      <c r="B164" s="7" t="s">
        <v>378</v>
      </c>
      <c r="C164" s="5" t="s">
        <v>607</v>
      </c>
      <c r="D164" s="5">
        <v>2019</v>
      </c>
      <c r="E164" s="5" t="s">
        <v>11</v>
      </c>
      <c r="F164" s="5" t="s">
        <v>379</v>
      </c>
      <c r="G164" s="5" t="s">
        <v>600</v>
      </c>
    </row>
    <row r="165" spans="1:7" ht="28.8" x14ac:dyDescent="0.3">
      <c r="A165" s="5" t="s">
        <v>393</v>
      </c>
      <c r="B165" s="7" t="s">
        <v>394</v>
      </c>
      <c r="C165" s="5" t="s">
        <v>607</v>
      </c>
      <c r="D165" s="5">
        <v>2021</v>
      </c>
      <c r="E165" s="5" t="s">
        <v>396</v>
      </c>
      <c r="F165" s="5" t="s">
        <v>395</v>
      </c>
      <c r="G165" s="5" t="s">
        <v>600</v>
      </c>
    </row>
    <row r="166" spans="1:7" ht="28.8" x14ac:dyDescent="0.3">
      <c r="A166" s="5" t="s">
        <v>105</v>
      </c>
      <c r="B166" s="7" t="s">
        <v>106</v>
      </c>
      <c r="C166" s="5" t="s">
        <v>607</v>
      </c>
      <c r="D166" s="5">
        <v>2004</v>
      </c>
      <c r="E166" s="5" t="s">
        <v>107</v>
      </c>
      <c r="F166" s="5" t="s">
        <v>108</v>
      </c>
      <c r="G166" s="5" t="s">
        <v>12</v>
      </c>
    </row>
    <row r="167" spans="1:7" x14ac:dyDescent="0.3">
      <c r="A167" s="5" t="s">
        <v>595</v>
      </c>
      <c r="B167" s="7" t="s">
        <v>596</v>
      </c>
      <c r="C167" s="5" t="s">
        <v>607</v>
      </c>
      <c r="D167" s="5">
        <v>2016</v>
      </c>
      <c r="E167" s="5"/>
      <c r="F167" s="5"/>
      <c r="G167" s="5" t="s">
        <v>207</v>
      </c>
    </row>
    <row r="168" spans="1:7" ht="43.2" x14ac:dyDescent="0.3">
      <c r="A168" s="5" t="s">
        <v>461</v>
      </c>
      <c r="B168" s="7" t="s">
        <v>462</v>
      </c>
      <c r="C168" s="5" t="s">
        <v>607</v>
      </c>
      <c r="D168" s="5">
        <v>2017</v>
      </c>
      <c r="E168" s="5" t="s">
        <v>464</v>
      </c>
      <c r="F168" s="5" t="s">
        <v>463</v>
      </c>
      <c r="G168" s="5" t="s">
        <v>600</v>
      </c>
    </row>
    <row r="169" spans="1:7" ht="28.8" x14ac:dyDescent="0.3">
      <c r="A169" s="5" t="s">
        <v>183</v>
      </c>
      <c r="B169" s="7" t="s">
        <v>184</v>
      </c>
      <c r="C169" s="5" t="s">
        <v>607</v>
      </c>
      <c r="D169" s="5">
        <v>2021</v>
      </c>
      <c r="E169" s="5" t="s">
        <v>185</v>
      </c>
      <c r="F169" s="5" t="s">
        <v>186</v>
      </c>
      <c r="G169" s="5" t="s">
        <v>12</v>
      </c>
    </row>
    <row r="170" spans="1:7" ht="43.2" x14ac:dyDescent="0.3">
      <c r="A170" s="5" t="s">
        <v>16</v>
      </c>
      <c r="B170" s="7" t="s">
        <v>17</v>
      </c>
      <c r="C170" s="5" t="s">
        <v>607</v>
      </c>
      <c r="D170" s="5">
        <v>2020</v>
      </c>
      <c r="E170" s="5" t="s">
        <v>11</v>
      </c>
      <c r="F170" s="5" t="s">
        <v>18</v>
      </c>
      <c r="G170" s="5" t="s">
        <v>12</v>
      </c>
    </row>
    <row r="171" spans="1:7" ht="28.8" x14ac:dyDescent="0.3">
      <c r="A171" s="5" t="s">
        <v>319</v>
      </c>
      <c r="B171" s="7" t="s">
        <v>320</v>
      </c>
      <c r="C171" s="5" t="s">
        <v>607</v>
      </c>
      <c r="D171" s="5">
        <v>2014</v>
      </c>
      <c r="E171" s="5" t="s">
        <v>11</v>
      </c>
      <c r="F171" s="5" t="s">
        <v>321</v>
      </c>
      <c r="G171" s="5" t="s">
        <v>600</v>
      </c>
    </row>
    <row r="172" spans="1:7" x14ac:dyDescent="0.3">
      <c r="A172" s="17" t="s">
        <v>198</v>
      </c>
      <c r="B172" s="18" t="s">
        <v>199</v>
      </c>
      <c r="C172" s="17" t="s">
        <v>636</v>
      </c>
      <c r="D172" s="17">
        <v>2021</v>
      </c>
      <c r="E172" s="17" t="s">
        <v>200</v>
      </c>
      <c r="F172" s="5" t="s">
        <v>201</v>
      </c>
      <c r="G172" s="5" t="s">
        <v>12</v>
      </c>
    </row>
    <row r="173" spans="1:7" x14ac:dyDescent="0.3">
      <c r="A173" s="17" t="s">
        <v>548</v>
      </c>
      <c r="B173" s="18" t="s">
        <v>199</v>
      </c>
      <c r="C173" s="17" t="s">
        <v>636</v>
      </c>
      <c r="D173" s="17">
        <v>2021</v>
      </c>
      <c r="E173" s="17" t="s">
        <v>200</v>
      </c>
      <c r="F173" s="5" t="s">
        <v>549</v>
      </c>
      <c r="G173" s="5" t="s">
        <v>600</v>
      </c>
    </row>
    <row r="174" spans="1:7" ht="57.6" x14ac:dyDescent="0.3">
      <c r="A174" s="5" t="s">
        <v>284</v>
      </c>
      <c r="B174" s="7" t="s">
        <v>285</v>
      </c>
      <c r="C174" s="5" t="s">
        <v>607</v>
      </c>
      <c r="D174" s="5">
        <v>2015</v>
      </c>
      <c r="E174" s="5" t="s">
        <v>11</v>
      </c>
      <c r="F174" s="5" t="s">
        <v>286</v>
      </c>
      <c r="G174" s="5" t="s">
        <v>600</v>
      </c>
    </row>
    <row r="175" spans="1:7" ht="43.2" x14ac:dyDescent="0.3">
      <c r="A175" s="5" t="s">
        <v>588</v>
      </c>
      <c r="B175" s="7" t="s">
        <v>589</v>
      </c>
      <c r="C175" s="5" t="s">
        <v>607</v>
      </c>
      <c r="D175" s="5">
        <v>2019</v>
      </c>
      <c r="E175" s="5" t="s">
        <v>602</v>
      </c>
      <c r="F175" s="5" t="s">
        <v>601</v>
      </c>
      <c r="G175" s="5" t="s">
        <v>207</v>
      </c>
    </row>
    <row r="177" spans="1:2" x14ac:dyDescent="0.3">
      <c r="A177" s="9">
        <v>174</v>
      </c>
      <c r="B177" s="14" t="s">
        <v>603</v>
      </c>
    </row>
    <row r="178" spans="1:2" x14ac:dyDescent="0.3">
      <c r="A178" s="9">
        <v>26</v>
      </c>
      <c r="B178" s="14" t="s">
        <v>640</v>
      </c>
    </row>
    <row r="179" spans="1:2" x14ac:dyDescent="0.3">
      <c r="A179" s="9">
        <f>+A177-A178</f>
        <v>148</v>
      </c>
      <c r="B179" s="14" t="s">
        <v>635</v>
      </c>
    </row>
    <row r="180" spans="1:2" x14ac:dyDescent="0.3">
      <c r="A180" s="9" t="s">
        <v>629</v>
      </c>
      <c r="B180" s="14"/>
    </row>
    <row r="181" spans="1:2" x14ac:dyDescent="0.3">
      <c r="A181" s="16" t="s">
        <v>627</v>
      </c>
      <c r="B181" s="15"/>
    </row>
    <row r="182" spans="1:2" x14ac:dyDescent="0.3">
      <c r="A182" s="16" t="s">
        <v>628</v>
      </c>
      <c r="B182" s="15"/>
    </row>
  </sheetData>
  <sortState xmlns:xlrd2="http://schemas.microsoft.com/office/spreadsheetml/2017/richdata2" ref="A2:G175">
    <sortCondition ref="B2:B175"/>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E7B2D-6DE1-46D3-A9E6-B53AB06979F1}">
  <sheetPr filterMode="1"/>
  <dimension ref="A1:H159"/>
  <sheetViews>
    <sheetView zoomScale="90" zoomScaleNormal="90" workbookViewId="0">
      <selection activeCell="A127" sqref="A127"/>
    </sheetView>
  </sheetViews>
  <sheetFormatPr baseColWidth="10" defaultRowHeight="14.4" x14ac:dyDescent="0.3"/>
  <cols>
    <col min="1" max="1" width="44.109375" customWidth="1"/>
    <col min="2" max="2" width="44.77734375" style="8" customWidth="1"/>
    <col min="3" max="3" width="16.5546875" customWidth="1"/>
    <col min="4" max="4" width="19.21875" customWidth="1"/>
    <col min="5" max="5" width="9.21875" customWidth="1"/>
    <col min="6" max="6" width="36" bestFit="1" customWidth="1"/>
    <col min="7" max="7" width="46.21875" customWidth="1"/>
  </cols>
  <sheetData>
    <row r="1" spans="1:8" ht="28.8" x14ac:dyDescent="0.3">
      <c r="A1" s="4" t="s">
        <v>604</v>
      </c>
      <c r="B1" s="6" t="s">
        <v>598</v>
      </c>
      <c r="C1" s="6" t="s">
        <v>606</v>
      </c>
      <c r="D1" s="6" t="s">
        <v>637</v>
      </c>
      <c r="E1" s="4" t="s">
        <v>597</v>
      </c>
      <c r="F1" s="4" t="s">
        <v>3</v>
      </c>
      <c r="G1" s="4" t="s">
        <v>599</v>
      </c>
      <c r="H1" s="4" t="s">
        <v>605</v>
      </c>
    </row>
    <row r="2" spans="1:8" ht="28.8" hidden="1" x14ac:dyDescent="0.3">
      <c r="A2" s="5" t="s">
        <v>482</v>
      </c>
      <c r="B2" s="7" t="s">
        <v>483</v>
      </c>
      <c r="C2" s="5" t="s">
        <v>607</v>
      </c>
      <c r="D2" s="5" t="s">
        <v>610</v>
      </c>
      <c r="E2" s="5">
        <v>2014</v>
      </c>
      <c r="F2" s="5" t="s">
        <v>485</v>
      </c>
      <c r="G2" s="5" t="s">
        <v>484</v>
      </c>
      <c r="H2" s="5" t="s">
        <v>600</v>
      </c>
    </row>
    <row r="3" spans="1:8" ht="72" hidden="1" x14ac:dyDescent="0.3">
      <c r="A3" s="5" t="s">
        <v>472</v>
      </c>
      <c r="B3" s="7" t="s">
        <v>473</v>
      </c>
      <c r="C3" s="5" t="s">
        <v>607</v>
      </c>
      <c r="D3" s="5" t="s">
        <v>610</v>
      </c>
      <c r="E3" s="5">
        <v>2020</v>
      </c>
      <c r="F3" s="5" t="s">
        <v>475</v>
      </c>
      <c r="G3" s="5" t="s">
        <v>474</v>
      </c>
      <c r="H3" s="5" t="s">
        <v>600</v>
      </c>
    </row>
    <row r="4" spans="1:8" ht="28.8" x14ac:dyDescent="0.3">
      <c r="A4" s="5" t="s">
        <v>117</v>
      </c>
      <c r="B4" s="7" t="s">
        <v>118</v>
      </c>
      <c r="C4" s="5" t="s">
        <v>638</v>
      </c>
      <c r="D4" s="5" t="s">
        <v>609</v>
      </c>
      <c r="E4" s="5">
        <v>2021</v>
      </c>
      <c r="F4" s="5" t="s">
        <v>119</v>
      </c>
      <c r="G4" s="5" t="s">
        <v>120</v>
      </c>
      <c r="H4" s="5" t="s">
        <v>12</v>
      </c>
    </row>
    <row r="5" spans="1:8" ht="43.2" x14ac:dyDescent="0.3">
      <c r="A5" s="5" t="s">
        <v>332</v>
      </c>
      <c r="B5" s="7" t="s">
        <v>333</v>
      </c>
      <c r="C5" s="5" t="s">
        <v>607</v>
      </c>
      <c r="D5" s="5" t="s">
        <v>609</v>
      </c>
      <c r="E5" s="5">
        <v>2013</v>
      </c>
      <c r="F5" s="5" t="s">
        <v>11</v>
      </c>
      <c r="G5" s="5" t="s">
        <v>334</v>
      </c>
      <c r="H5" s="5" t="s">
        <v>600</v>
      </c>
    </row>
    <row r="6" spans="1:8" ht="43.2" hidden="1" x14ac:dyDescent="0.3">
      <c r="A6" s="5" t="s">
        <v>418</v>
      </c>
      <c r="B6" s="7" t="s">
        <v>419</v>
      </c>
      <c r="C6" s="5" t="s">
        <v>607</v>
      </c>
      <c r="D6" s="5" t="s">
        <v>610</v>
      </c>
      <c r="E6" s="5">
        <v>2020</v>
      </c>
      <c r="F6" s="5" t="s">
        <v>421</v>
      </c>
      <c r="G6" s="5" t="s">
        <v>420</v>
      </c>
      <c r="H6" s="5" t="s">
        <v>600</v>
      </c>
    </row>
    <row r="7" spans="1:8" ht="57.6" hidden="1" x14ac:dyDescent="0.3">
      <c r="A7" s="5" t="s">
        <v>113</v>
      </c>
      <c r="B7" s="7" t="s">
        <v>611</v>
      </c>
      <c r="C7" s="5" t="s">
        <v>607</v>
      </c>
      <c r="D7" s="5" t="s">
        <v>610</v>
      </c>
      <c r="E7" s="5">
        <v>2007</v>
      </c>
      <c r="F7" s="5" t="s">
        <v>115</v>
      </c>
      <c r="G7" s="5" t="s">
        <v>116</v>
      </c>
      <c r="H7" s="5" t="s">
        <v>12</v>
      </c>
    </row>
    <row r="8" spans="1:8" ht="43.2" hidden="1" x14ac:dyDescent="0.3">
      <c r="A8" s="5" t="s">
        <v>457</v>
      </c>
      <c r="B8" s="7" t="s">
        <v>458</v>
      </c>
      <c r="C8" s="5" t="s">
        <v>607</v>
      </c>
      <c r="D8" s="5" t="s">
        <v>610</v>
      </c>
      <c r="E8" s="5">
        <v>2017</v>
      </c>
      <c r="F8" s="5" t="s">
        <v>460</v>
      </c>
      <c r="G8" s="5" t="s">
        <v>459</v>
      </c>
      <c r="H8" s="5" t="s">
        <v>600</v>
      </c>
    </row>
    <row r="9" spans="1:8" ht="43.2" hidden="1" x14ac:dyDescent="0.3">
      <c r="A9" s="5" t="s">
        <v>590</v>
      </c>
      <c r="B9" s="7" t="s">
        <v>591</v>
      </c>
      <c r="C9" s="5" t="s">
        <v>607</v>
      </c>
      <c r="D9" s="5" t="s">
        <v>610</v>
      </c>
      <c r="E9" s="5">
        <v>2022</v>
      </c>
      <c r="F9" s="5"/>
      <c r="G9" s="5"/>
      <c r="H9" s="5" t="s">
        <v>207</v>
      </c>
    </row>
    <row r="10" spans="1:8" ht="43.2" hidden="1" x14ac:dyDescent="0.3">
      <c r="A10" s="5" t="s">
        <v>590</v>
      </c>
      <c r="B10" s="7" t="s">
        <v>592</v>
      </c>
      <c r="C10" s="5" t="s">
        <v>607</v>
      </c>
      <c r="D10" s="5" t="s">
        <v>610</v>
      </c>
      <c r="E10" s="5">
        <v>2022</v>
      </c>
      <c r="F10" s="5"/>
      <c r="G10" s="5"/>
      <c r="H10" s="5" t="s">
        <v>207</v>
      </c>
    </row>
    <row r="11" spans="1:8" ht="28.8" hidden="1" x14ac:dyDescent="0.3">
      <c r="A11" s="5" t="s">
        <v>319</v>
      </c>
      <c r="B11" s="7" t="s">
        <v>320</v>
      </c>
      <c r="C11" s="5" t="s">
        <v>607</v>
      </c>
      <c r="D11" s="5" t="s">
        <v>610</v>
      </c>
      <c r="E11" s="5">
        <v>2014</v>
      </c>
      <c r="F11" s="5" t="s">
        <v>11</v>
      </c>
      <c r="G11" s="5" t="s">
        <v>321</v>
      </c>
      <c r="H11" s="5" t="s">
        <v>600</v>
      </c>
    </row>
    <row r="12" spans="1:8" ht="28.8" hidden="1" x14ac:dyDescent="0.3">
      <c r="A12" s="5" t="s">
        <v>498</v>
      </c>
      <c r="B12" s="7" t="s">
        <v>499</v>
      </c>
      <c r="C12" s="5" t="s">
        <v>607</v>
      </c>
      <c r="D12" s="5" t="s">
        <v>610</v>
      </c>
      <c r="E12" s="5">
        <v>2020</v>
      </c>
      <c r="F12" s="5" t="s">
        <v>501</v>
      </c>
      <c r="G12" s="5" t="s">
        <v>500</v>
      </c>
      <c r="H12" s="5" t="s">
        <v>600</v>
      </c>
    </row>
    <row r="13" spans="1:8" ht="28.8" hidden="1" x14ac:dyDescent="0.3">
      <c r="A13" s="5" t="s">
        <v>251</v>
      </c>
      <c r="B13" s="7" t="s">
        <v>252</v>
      </c>
      <c r="C13" s="5" t="s">
        <v>638</v>
      </c>
      <c r="D13" s="5" t="s">
        <v>610</v>
      </c>
      <c r="E13" s="5">
        <v>2021</v>
      </c>
      <c r="F13" s="5" t="s">
        <v>131</v>
      </c>
      <c r="G13" s="5" t="s">
        <v>253</v>
      </c>
      <c r="H13" s="5" t="s">
        <v>600</v>
      </c>
    </row>
    <row r="14" spans="1:8" ht="28.8" hidden="1" x14ac:dyDescent="0.3">
      <c r="A14" s="5" t="s">
        <v>557</v>
      </c>
      <c r="B14" s="7" t="s">
        <v>558</v>
      </c>
      <c r="C14" s="5" t="s">
        <v>607</v>
      </c>
      <c r="D14" s="5" t="s">
        <v>610</v>
      </c>
      <c r="E14" s="5">
        <v>2017</v>
      </c>
      <c r="F14" s="5" t="s">
        <v>560</v>
      </c>
      <c r="G14" s="5" t="s">
        <v>559</v>
      </c>
      <c r="H14" s="5" t="s">
        <v>600</v>
      </c>
    </row>
    <row r="15" spans="1:8" ht="43.2" hidden="1" x14ac:dyDescent="0.3">
      <c r="A15" s="5" t="s">
        <v>561</v>
      </c>
      <c r="B15" s="7" t="s">
        <v>562</v>
      </c>
      <c r="C15" s="5" t="s">
        <v>607</v>
      </c>
      <c r="D15" s="5" t="s">
        <v>610</v>
      </c>
      <c r="E15" s="5">
        <v>2018</v>
      </c>
      <c r="F15" s="5" t="s">
        <v>564</v>
      </c>
      <c r="G15" s="5" t="s">
        <v>563</v>
      </c>
      <c r="H15" s="5" t="s">
        <v>600</v>
      </c>
    </row>
    <row r="16" spans="1:8" ht="28.8" hidden="1" x14ac:dyDescent="0.3">
      <c r="A16" s="5" t="s">
        <v>536</v>
      </c>
      <c r="B16" s="7" t="s">
        <v>537</v>
      </c>
      <c r="C16" s="5" t="s">
        <v>607</v>
      </c>
      <c r="D16" s="5" t="s">
        <v>610</v>
      </c>
      <c r="E16" s="5">
        <v>2020</v>
      </c>
      <c r="F16" s="5" t="s">
        <v>539</v>
      </c>
      <c r="G16" s="5" t="s">
        <v>538</v>
      </c>
      <c r="H16" s="5" t="s">
        <v>600</v>
      </c>
    </row>
    <row r="17" spans="1:8" ht="28.8" x14ac:dyDescent="0.3">
      <c r="A17" s="5" t="s">
        <v>374</v>
      </c>
      <c r="B17" s="7" t="s">
        <v>375</v>
      </c>
      <c r="C17" s="5" t="s">
        <v>638</v>
      </c>
      <c r="D17" s="5" t="s">
        <v>609</v>
      </c>
      <c r="E17" s="5">
        <v>2021</v>
      </c>
      <c r="F17" s="5" t="s">
        <v>59</v>
      </c>
      <c r="G17" s="5" t="s">
        <v>376</v>
      </c>
      <c r="H17" s="5" t="s">
        <v>600</v>
      </c>
    </row>
    <row r="18" spans="1:8" ht="28.8" hidden="1" x14ac:dyDescent="0.3">
      <c r="A18" s="5" t="s">
        <v>267</v>
      </c>
      <c r="B18" s="7" t="s">
        <v>268</v>
      </c>
      <c r="C18" s="5" t="s">
        <v>607</v>
      </c>
      <c r="D18" s="5" t="s">
        <v>610</v>
      </c>
      <c r="E18" s="5">
        <v>2011</v>
      </c>
      <c r="F18" s="5" t="s">
        <v>11</v>
      </c>
      <c r="G18" s="5" t="s">
        <v>11</v>
      </c>
      <c r="H18" s="5" t="s">
        <v>600</v>
      </c>
    </row>
    <row r="19" spans="1:8" ht="28.8" x14ac:dyDescent="0.3">
      <c r="A19" s="5" t="s">
        <v>76</v>
      </c>
      <c r="B19" s="7" t="s">
        <v>77</v>
      </c>
      <c r="C19" s="5" t="s">
        <v>638</v>
      </c>
      <c r="D19" s="5" t="s">
        <v>609</v>
      </c>
      <c r="E19" s="5">
        <v>2016</v>
      </c>
      <c r="F19" s="5" t="s">
        <v>78</v>
      </c>
      <c r="G19" s="5" t="s">
        <v>79</v>
      </c>
      <c r="H19" s="5" t="s">
        <v>12</v>
      </c>
    </row>
    <row r="20" spans="1:8" ht="43.2" hidden="1" x14ac:dyDescent="0.3">
      <c r="A20" s="5" t="s">
        <v>187</v>
      </c>
      <c r="B20" s="7" t="s">
        <v>188</v>
      </c>
      <c r="C20" s="5" t="s">
        <v>638</v>
      </c>
      <c r="D20" s="5" t="s">
        <v>610</v>
      </c>
      <c r="E20" s="5">
        <v>2020</v>
      </c>
      <c r="F20" s="5" t="s">
        <v>189</v>
      </c>
      <c r="G20" s="5" t="s">
        <v>190</v>
      </c>
      <c r="H20" s="5" t="s">
        <v>12</v>
      </c>
    </row>
    <row r="21" spans="1:8" ht="57.6" hidden="1" x14ac:dyDescent="0.3">
      <c r="A21" s="5" t="s">
        <v>137</v>
      </c>
      <c r="B21" s="7" t="s">
        <v>138</v>
      </c>
      <c r="C21" s="5" t="s">
        <v>638</v>
      </c>
      <c r="D21" s="5" t="s">
        <v>610</v>
      </c>
      <c r="E21" s="5">
        <v>2018</v>
      </c>
      <c r="F21" s="5" t="s">
        <v>11</v>
      </c>
      <c r="G21" s="5" t="s">
        <v>139</v>
      </c>
      <c r="H21" s="5" t="s">
        <v>12</v>
      </c>
    </row>
    <row r="22" spans="1:8" ht="28.8" hidden="1" x14ac:dyDescent="0.3">
      <c r="A22" s="5" t="s">
        <v>37</v>
      </c>
      <c r="B22" s="7" t="s">
        <v>38</v>
      </c>
      <c r="C22" s="5" t="s">
        <v>638</v>
      </c>
      <c r="D22" s="5" t="s">
        <v>610</v>
      </c>
      <c r="E22" s="5">
        <v>2014</v>
      </c>
      <c r="F22" s="5" t="s">
        <v>39</v>
      </c>
      <c r="G22" s="5" t="s">
        <v>40</v>
      </c>
      <c r="H22" s="5" t="s">
        <v>12</v>
      </c>
    </row>
    <row r="23" spans="1:8" ht="43.2" hidden="1" x14ac:dyDescent="0.3">
      <c r="A23" s="5" t="s">
        <v>179</v>
      </c>
      <c r="B23" s="7" t="s">
        <v>180</v>
      </c>
      <c r="C23" s="5" t="s">
        <v>607</v>
      </c>
      <c r="D23" s="5" t="s">
        <v>610</v>
      </c>
      <c r="E23" s="5">
        <v>2016</v>
      </c>
      <c r="F23" s="5" t="s">
        <v>181</v>
      </c>
      <c r="G23" s="5" t="s">
        <v>182</v>
      </c>
      <c r="H23" s="5" t="s">
        <v>12</v>
      </c>
    </row>
    <row r="24" spans="1:8" ht="28.8" x14ac:dyDescent="0.3">
      <c r="A24" s="5" t="s">
        <v>217</v>
      </c>
      <c r="B24" s="7" t="s">
        <v>54</v>
      </c>
      <c r="C24" s="5" t="s">
        <v>638</v>
      </c>
      <c r="D24" s="5" t="s">
        <v>609</v>
      </c>
      <c r="E24" s="5">
        <v>2022</v>
      </c>
      <c r="F24" s="5" t="s">
        <v>55</v>
      </c>
      <c r="G24" s="5" t="s">
        <v>218</v>
      </c>
      <c r="H24" s="5" t="s">
        <v>600</v>
      </c>
    </row>
    <row r="25" spans="1:8" ht="28.8" x14ac:dyDescent="0.3">
      <c r="A25" s="5" t="s">
        <v>300</v>
      </c>
      <c r="B25" s="7" t="s">
        <v>301</v>
      </c>
      <c r="C25" s="5" t="s">
        <v>607</v>
      </c>
      <c r="D25" s="5" t="s">
        <v>609</v>
      </c>
      <c r="E25" s="5">
        <v>2018</v>
      </c>
      <c r="F25" s="5" t="s">
        <v>303</v>
      </c>
      <c r="G25" s="5" t="s">
        <v>302</v>
      </c>
      <c r="H25" s="5" t="s">
        <v>600</v>
      </c>
    </row>
    <row r="26" spans="1:8" ht="43.2" hidden="1" x14ac:dyDescent="0.3">
      <c r="A26" s="5" t="s">
        <v>429</v>
      </c>
      <c r="B26" s="7" t="s">
        <v>430</v>
      </c>
      <c r="C26" s="5" t="s">
        <v>607</v>
      </c>
      <c r="D26" s="5" t="s">
        <v>610</v>
      </c>
      <c r="E26" s="5">
        <v>2019</v>
      </c>
      <c r="F26" s="5" t="s">
        <v>11</v>
      </c>
      <c r="G26" s="5" t="s">
        <v>431</v>
      </c>
      <c r="H26" s="5" t="s">
        <v>600</v>
      </c>
    </row>
    <row r="27" spans="1:8" ht="28.8" hidden="1" x14ac:dyDescent="0.3">
      <c r="A27" s="5" t="s">
        <v>437</v>
      </c>
      <c r="B27" s="7" t="s">
        <v>438</v>
      </c>
      <c r="C27" s="5" t="s">
        <v>607</v>
      </c>
      <c r="D27" s="5" t="s">
        <v>610</v>
      </c>
      <c r="E27" s="5">
        <v>2017</v>
      </c>
      <c r="F27" s="5" t="s">
        <v>11</v>
      </c>
      <c r="G27" s="5" t="s">
        <v>439</v>
      </c>
      <c r="H27" s="5" t="s">
        <v>600</v>
      </c>
    </row>
    <row r="28" spans="1:8" ht="43.2" hidden="1" x14ac:dyDescent="0.3">
      <c r="A28" s="5" t="s">
        <v>377</v>
      </c>
      <c r="B28" s="7" t="s">
        <v>378</v>
      </c>
      <c r="C28" s="5" t="s">
        <v>607</v>
      </c>
      <c r="D28" s="5" t="s">
        <v>610</v>
      </c>
      <c r="E28" s="5">
        <v>2019</v>
      </c>
      <c r="F28" s="5" t="s">
        <v>11</v>
      </c>
      <c r="G28" s="5" t="s">
        <v>379</v>
      </c>
      <c r="H28" s="5" t="s">
        <v>600</v>
      </c>
    </row>
    <row r="29" spans="1:8" ht="43.2" hidden="1" x14ac:dyDescent="0.3">
      <c r="A29" s="5" t="s">
        <v>152</v>
      </c>
      <c r="B29" s="7" t="s">
        <v>153</v>
      </c>
      <c r="C29" s="5" t="s">
        <v>607</v>
      </c>
      <c r="D29" s="5" t="s">
        <v>610</v>
      </c>
      <c r="E29" s="5">
        <v>2015</v>
      </c>
      <c r="F29" s="5" t="s">
        <v>154</v>
      </c>
      <c r="G29" s="5" t="s">
        <v>155</v>
      </c>
      <c r="H29" s="5" t="s">
        <v>12</v>
      </c>
    </row>
    <row r="30" spans="1:8" ht="28.8" hidden="1" x14ac:dyDescent="0.3">
      <c r="A30" s="5" t="s">
        <v>234</v>
      </c>
      <c r="B30" s="7" t="s">
        <v>235</v>
      </c>
      <c r="C30" s="5" t="s">
        <v>607</v>
      </c>
      <c r="D30" s="5" t="s">
        <v>610</v>
      </c>
      <c r="E30" s="5">
        <v>2013</v>
      </c>
      <c r="F30" s="5" t="s">
        <v>11</v>
      </c>
      <c r="G30" s="5" t="s">
        <v>236</v>
      </c>
      <c r="H30" s="5" t="s">
        <v>600</v>
      </c>
    </row>
    <row r="31" spans="1:8" ht="28.8" x14ac:dyDescent="0.3">
      <c r="A31" s="5" t="s">
        <v>13</v>
      </c>
      <c r="B31" s="7" t="s">
        <v>14</v>
      </c>
      <c r="C31" s="5" t="s">
        <v>607</v>
      </c>
      <c r="D31" s="5" t="s">
        <v>609</v>
      </c>
      <c r="E31" s="5">
        <v>2017</v>
      </c>
      <c r="F31" s="5" t="s">
        <v>11</v>
      </c>
      <c r="G31" s="5" t="s">
        <v>15</v>
      </c>
      <c r="H31" s="5" t="s">
        <v>12</v>
      </c>
    </row>
    <row r="32" spans="1:8" ht="43.2" hidden="1" x14ac:dyDescent="0.3">
      <c r="A32" s="5" t="s">
        <v>323</v>
      </c>
      <c r="B32" s="7" t="s">
        <v>324</v>
      </c>
      <c r="C32" s="5" t="s">
        <v>607</v>
      </c>
      <c r="D32" s="5" t="s">
        <v>610</v>
      </c>
      <c r="E32" s="5">
        <v>2014</v>
      </c>
      <c r="F32" s="5" t="s">
        <v>11</v>
      </c>
      <c r="G32" s="5" t="s">
        <v>325</v>
      </c>
      <c r="H32" s="5" t="s">
        <v>600</v>
      </c>
    </row>
    <row r="33" spans="1:8" ht="28.8" hidden="1" x14ac:dyDescent="0.3">
      <c r="A33" s="5" t="s">
        <v>502</v>
      </c>
      <c r="B33" s="7" t="s">
        <v>503</v>
      </c>
      <c r="C33" s="5" t="s">
        <v>607</v>
      </c>
      <c r="D33" s="5" t="s">
        <v>610</v>
      </c>
      <c r="E33" s="5">
        <v>2012</v>
      </c>
      <c r="F33" s="5" t="s">
        <v>505</v>
      </c>
      <c r="G33" s="5" t="s">
        <v>504</v>
      </c>
      <c r="H33" s="5" t="s">
        <v>600</v>
      </c>
    </row>
    <row r="34" spans="1:8" ht="28.8" hidden="1" x14ac:dyDescent="0.3">
      <c r="A34" s="5" t="s">
        <v>450</v>
      </c>
      <c r="B34" s="7" t="s">
        <v>451</v>
      </c>
      <c r="C34" s="5" t="s">
        <v>607</v>
      </c>
      <c r="D34" s="5" t="s">
        <v>610</v>
      </c>
      <c r="E34" s="5">
        <v>2022</v>
      </c>
      <c r="F34" s="5" t="s">
        <v>11</v>
      </c>
      <c r="G34" s="5" t="s">
        <v>452</v>
      </c>
      <c r="H34" s="5" t="s">
        <v>600</v>
      </c>
    </row>
    <row r="35" spans="1:8" ht="28.8" hidden="1" x14ac:dyDescent="0.3">
      <c r="A35" s="5" t="s">
        <v>296</v>
      </c>
      <c r="B35" s="7" t="s">
        <v>297</v>
      </c>
      <c r="C35" s="5" t="s">
        <v>607</v>
      </c>
      <c r="D35" s="5" t="s">
        <v>610</v>
      </c>
      <c r="E35" s="5">
        <v>2020</v>
      </c>
      <c r="F35" s="5" t="s">
        <v>299</v>
      </c>
      <c r="G35" s="5" t="s">
        <v>298</v>
      </c>
      <c r="H35" s="5" t="s">
        <v>600</v>
      </c>
    </row>
    <row r="36" spans="1:8" ht="43.2" hidden="1" x14ac:dyDescent="0.3">
      <c r="A36" s="5" t="s">
        <v>328</v>
      </c>
      <c r="B36" s="7" t="s">
        <v>329</v>
      </c>
      <c r="C36" s="5" t="s">
        <v>607</v>
      </c>
      <c r="D36" s="5" t="s">
        <v>610</v>
      </c>
      <c r="E36" s="5">
        <v>2014</v>
      </c>
      <c r="F36" s="5" t="s">
        <v>331</v>
      </c>
      <c r="G36" s="5" t="s">
        <v>330</v>
      </c>
      <c r="H36" s="5" t="s">
        <v>600</v>
      </c>
    </row>
    <row r="37" spans="1:8" ht="57.6" hidden="1" x14ac:dyDescent="0.3">
      <c r="A37" s="5" t="s">
        <v>479</v>
      </c>
      <c r="B37" s="7" t="s">
        <v>480</v>
      </c>
      <c r="C37" s="5" t="s">
        <v>607</v>
      </c>
      <c r="D37" s="5" t="s">
        <v>610</v>
      </c>
      <c r="E37" s="5">
        <v>2019</v>
      </c>
      <c r="F37" s="5" t="s">
        <v>481</v>
      </c>
      <c r="G37" s="5" t="s">
        <v>11</v>
      </c>
      <c r="H37" s="5" t="s">
        <v>600</v>
      </c>
    </row>
    <row r="38" spans="1:8" ht="43.2" x14ac:dyDescent="0.3">
      <c r="A38" s="5" t="s">
        <v>358</v>
      </c>
      <c r="B38" s="7" t="s">
        <v>122</v>
      </c>
      <c r="C38" s="5" t="s">
        <v>638</v>
      </c>
      <c r="D38" s="5" t="s">
        <v>609</v>
      </c>
      <c r="E38" s="5">
        <v>2021</v>
      </c>
      <c r="F38" s="5" t="s">
        <v>123</v>
      </c>
      <c r="G38" s="5" t="s">
        <v>359</v>
      </c>
      <c r="H38" s="5" t="s">
        <v>600</v>
      </c>
    </row>
    <row r="39" spans="1:8" ht="28.8" hidden="1" x14ac:dyDescent="0.3">
      <c r="A39" s="5" t="s">
        <v>426</v>
      </c>
      <c r="B39" s="7" t="s">
        <v>427</v>
      </c>
      <c r="C39" s="5" t="s">
        <v>607</v>
      </c>
      <c r="D39" s="5" t="s">
        <v>610</v>
      </c>
      <c r="E39" s="5">
        <v>2018</v>
      </c>
      <c r="F39" s="5" t="s">
        <v>11</v>
      </c>
      <c r="G39" s="5" t="s">
        <v>428</v>
      </c>
      <c r="H39" s="5" t="s">
        <v>600</v>
      </c>
    </row>
    <row r="40" spans="1:8" ht="28.8" hidden="1" x14ac:dyDescent="0.3">
      <c r="A40" s="5" t="s">
        <v>386</v>
      </c>
      <c r="B40" s="7" t="s">
        <v>387</v>
      </c>
      <c r="C40" s="5" t="s">
        <v>607</v>
      </c>
      <c r="D40" s="5" t="s">
        <v>610</v>
      </c>
      <c r="E40" s="5">
        <v>2012</v>
      </c>
      <c r="F40" s="5" t="s">
        <v>11</v>
      </c>
      <c r="G40" s="5" t="s">
        <v>388</v>
      </c>
      <c r="H40" s="5" t="s">
        <v>600</v>
      </c>
    </row>
    <row r="41" spans="1:8" hidden="1" x14ac:dyDescent="0.3">
      <c r="A41" s="5" t="s">
        <v>68</v>
      </c>
      <c r="B41" s="7" t="s">
        <v>69</v>
      </c>
      <c r="C41" s="5" t="s">
        <v>638</v>
      </c>
      <c r="D41" s="5" t="s">
        <v>610</v>
      </c>
      <c r="E41" s="5">
        <v>2020</v>
      </c>
      <c r="F41" s="5" t="s">
        <v>70</v>
      </c>
      <c r="G41" s="5" t="s">
        <v>71</v>
      </c>
      <c r="H41" s="5" t="s">
        <v>12</v>
      </c>
    </row>
    <row r="42" spans="1:8" ht="28.8" hidden="1" x14ac:dyDescent="0.3">
      <c r="A42" s="5" t="s">
        <v>393</v>
      </c>
      <c r="B42" s="7" t="s">
        <v>394</v>
      </c>
      <c r="C42" s="5" t="s">
        <v>607</v>
      </c>
      <c r="D42" s="5" t="s">
        <v>610</v>
      </c>
      <c r="E42" s="5">
        <v>2021</v>
      </c>
      <c r="F42" s="5" t="s">
        <v>396</v>
      </c>
      <c r="G42" s="5" t="s">
        <v>395</v>
      </c>
      <c r="H42" s="5" t="s">
        <v>600</v>
      </c>
    </row>
    <row r="43" spans="1:8" ht="28.8" hidden="1" x14ac:dyDescent="0.3">
      <c r="A43" s="5" t="s">
        <v>219</v>
      </c>
      <c r="B43" s="7" t="s">
        <v>220</v>
      </c>
      <c r="C43" s="5" t="s">
        <v>607</v>
      </c>
      <c r="D43" s="5" t="s">
        <v>610</v>
      </c>
      <c r="E43" s="5">
        <v>2015</v>
      </c>
      <c r="F43" s="5" t="s">
        <v>222</v>
      </c>
      <c r="G43" s="5" t="s">
        <v>221</v>
      </c>
      <c r="H43" s="5" t="s">
        <v>600</v>
      </c>
    </row>
    <row r="44" spans="1:8" ht="28.8" hidden="1" x14ac:dyDescent="0.3">
      <c r="A44" s="5" t="s">
        <v>94</v>
      </c>
      <c r="B44" s="7" t="s">
        <v>95</v>
      </c>
      <c r="C44" s="5" t="s">
        <v>607</v>
      </c>
      <c r="D44" s="5" t="s">
        <v>610</v>
      </c>
      <c r="E44" s="5">
        <v>2017</v>
      </c>
      <c r="F44" s="5" t="s">
        <v>96</v>
      </c>
      <c r="G44" s="5" t="s">
        <v>97</v>
      </c>
      <c r="H44" s="5" t="s">
        <v>12</v>
      </c>
    </row>
    <row r="45" spans="1:8" ht="28.8" x14ac:dyDescent="0.3">
      <c r="A45" s="5" t="s">
        <v>280</v>
      </c>
      <c r="B45" s="7" t="s">
        <v>281</v>
      </c>
      <c r="C45" s="5" t="s">
        <v>607</v>
      </c>
      <c r="D45" s="5" t="s">
        <v>609</v>
      </c>
      <c r="E45" s="5">
        <v>2015</v>
      </c>
      <c r="F45" s="5" t="s">
        <v>283</v>
      </c>
      <c r="G45" s="5" t="s">
        <v>282</v>
      </c>
      <c r="H45" s="5" t="s">
        <v>600</v>
      </c>
    </row>
    <row r="46" spans="1:8" ht="43.2" hidden="1" x14ac:dyDescent="0.3">
      <c r="A46" s="5" t="s">
        <v>550</v>
      </c>
      <c r="B46" s="7" t="s">
        <v>551</v>
      </c>
      <c r="C46" s="5" t="s">
        <v>607</v>
      </c>
      <c r="D46" s="5" t="s">
        <v>610</v>
      </c>
      <c r="E46" s="5">
        <v>2018</v>
      </c>
      <c r="F46" s="5" t="s">
        <v>553</v>
      </c>
      <c r="G46" s="5" t="s">
        <v>552</v>
      </c>
      <c r="H46" s="5" t="s">
        <v>600</v>
      </c>
    </row>
    <row r="47" spans="1:8" ht="43.2" x14ac:dyDescent="0.3">
      <c r="A47" s="5" t="s">
        <v>7</v>
      </c>
      <c r="B47" s="7" t="s">
        <v>83</v>
      </c>
      <c r="C47" s="5" t="s">
        <v>638</v>
      </c>
      <c r="D47" s="5" t="s">
        <v>609</v>
      </c>
      <c r="E47" s="5">
        <v>2021</v>
      </c>
      <c r="F47" s="5" t="s">
        <v>84</v>
      </c>
      <c r="G47" s="5" t="s">
        <v>85</v>
      </c>
      <c r="H47" s="5" t="s">
        <v>12</v>
      </c>
    </row>
    <row r="48" spans="1:8" x14ac:dyDescent="0.3">
      <c r="A48" s="5" t="s">
        <v>61</v>
      </c>
      <c r="B48" s="7" t="s">
        <v>62</v>
      </c>
      <c r="C48" s="5" t="s">
        <v>638</v>
      </c>
      <c r="D48" s="5" t="s">
        <v>609</v>
      </c>
      <c r="E48" s="5">
        <v>2021</v>
      </c>
      <c r="F48" s="5" t="s">
        <v>63</v>
      </c>
      <c r="G48" s="5" t="s">
        <v>64</v>
      </c>
      <c r="H48" s="5" t="s">
        <v>12</v>
      </c>
    </row>
    <row r="49" spans="1:8" ht="43.2" x14ac:dyDescent="0.3">
      <c r="A49" s="5" t="s">
        <v>23</v>
      </c>
      <c r="B49" s="7" t="s">
        <v>24</v>
      </c>
      <c r="C49" s="5" t="s">
        <v>638</v>
      </c>
      <c r="D49" s="5" t="s">
        <v>609</v>
      </c>
      <c r="E49" s="5">
        <v>2021</v>
      </c>
      <c r="F49" s="5" t="s">
        <v>25</v>
      </c>
      <c r="G49" s="5" t="s">
        <v>26</v>
      </c>
      <c r="H49" s="5" t="s">
        <v>12</v>
      </c>
    </row>
    <row r="50" spans="1:8" ht="43.2" x14ac:dyDescent="0.3">
      <c r="A50" s="5" t="s">
        <v>213</v>
      </c>
      <c r="B50" s="7" t="s">
        <v>8</v>
      </c>
      <c r="C50" s="5" t="s">
        <v>638</v>
      </c>
      <c r="D50" s="5" t="s">
        <v>609</v>
      </c>
      <c r="E50" s="5">
        <v>2019</v>
      </c>
      <c r="F50" s="5" t="s">
        <v>9</v>
      </c>
      <c r="G50" s="5" t="s">
        <v>214</v>
      </c>
      <c r="H50" s="5" t="s">
        <v>600</v>
      </c>
    </row>
    <row r="51" spans="1:8" ht="43.2" hidden="1" x14ac:dyDescent="0.3">
      <c r="A51" s="5" t="s">
        <v>349</v>
      </c>
      <c r="B51" s="7" t="s">
        <v>350</v>
      </c>
      <c r="C51" s="5" t="s">
        <v>607</v>
      </c>
      <c r="D51" s="5" t="s">
        <v>610</v>
      </c>
      <c r="E51" s="5">
        <v>2015</v>
      </c>
      <c r="F51" s="5" t="s">
        <v>352</v>
      </c>
      <c r="G51" s="5" t="s">
        <v>351</v>
      </c>
      <c r="H51" s="5" t="s">
        <v>600</v>
      </c>
    </row>
    <row r="52" spans="1:8" hidden="1" x14ac:dyDescent="0.3">
      <c r="A52" s="5" t="s">
        <v>577</v>
      </c>
      <c r="B52" s="7" t="s">
        <v>576</v>
      </c>
      <c r="C52" s="5" t="s">
        <v>607</v>
      </c>
      <c r="D52" s="5" t="s">
        <v>610</v>
      </c>
      <c r="E52" s="5">
        <v>2015</v>
      </c>
      <c r="F52" s="5" t="s">
        <v>579</v>
      </c>
      <c r="G52" s="5" t="s">
        <v>578</v>
      </c>
      <c r="H52" s="5" t="s">
        <v>571</v>
      </c>
    </row>
    <row r="53" spans="1:8" ht="28.8" hidden="1" x14ac:dyDescent="0.3">
      <c r="A53" s="5" t="s">
        <v>237</v>
      </c>
      <c r="B53" s="7" t="s">
        <v>238</v>
      </c>
      <c r="C53" s="5" t="s">
        <v>607</v>
      </c>
      <c r="D53" s="5" t="s">
        <v>610</v>
      </c>
      <c r="E53" s="5">
        <v>2017</v>
      </c>
      <c r="F53" s="5" t="s">
        <v>11</v>
      </c>
      <c r="G53" s="5" t="s">
        <v>239</v>
      </c>
      <c r="H53" s="5" t="s">
        <v>600</v>
      </c>
    </row>
    <row r="54" spans="1:8" ht="28.8" hidden="1" x14ac:dyDescent="0.3">
      <c r="A54" s="5" t="s">
        <v>223</v>
      </c>
      <c r="B54" s="7" t="s">
        <v>224</v>
      </c>
      <c r="C54" s="5" t="s">
        <v>607</v>
      </c>
      <c r="D54" s="5" t="s">
        <v>610</v>
      </c>
      <c r="E54" s="5">
        <v>2016</v>
      </c>
      <c r="F54" s="5" t="s">
        <v>11</v>
      </c>
      <c r="G54" s="5" t="s">
        <v>11</v>
      </c>
      <c r="H54" s="5" t="s">
        <v>600</v>
      </c>
    </row>
    <row r="55" spans="1:8" ht="43.2" hidden="1" x14ac:dyDescent="0.3">
      <c r="A55" s="5" t="s">
        <v>326</v>
      </c>
      <c r="B55" s="7" t="s">
        <v>327</v>
      </c>
      <c r="C55" s="5" t="s">
        <v>607</v>
      </c>
      <c r="D55" s="5" t="s">
        <v>610</v>
      </c>
      <c r="E55" s="5">
        <v>2015</v>
      </c>
      <c r="F55" s="5" t="s">
        <v>11</v>
      </c>
      <c r="G55" s="5" t="s">
        <v>11</v>
      </c>
      <c r="H55" s="5" t="s">
        <v>600</v>
      </c>
    </row>
    <row r="56" spans="1:8" ht="28.8" hidden="1" x14ac:dyDescent="0.3">
      <c r="A56" s="5" t="s">
        <v>408</v>
      </c>
      <c r="B56" s="7" t="s">
        <v>409</v>
      </c>
      <c r="C56" s="5" t="s">
        <v>607</v>
      </c>
      <c r="D56" s="5" t="s">
        <v>610</v>
      </c>
      <c r="E56" s="5">
        <v>2019</v>
      </c>
      <c r="F56" s="5" t="s">
        <v>11</v>
      </c>
      <c r="G56" s="5" t="s">
        <v>410</v>
      </c>
      <c r="H56" s="5" t="s">
        <v>600</v>
      </c>
    </row>
    <row r="57" spans="1:8" ht="28.8" x14ac:dyDescent="0.3">
      <c r="A57" s="5" t="s">
        <v>274</v>
      </c>
      <c r="B57" s="7" t="s">
        <v>275</v>
      </c>
      <c r="C57" s="5" t="s">
        <v>607</v>
      </c>
      <c r="D57" s="5" t="s">
        <v>609</v>
      </c>
      <c r="E57" s="5">
        <v>2017</v>
      </c>
      <c r="F57" s="5" t="s">
        <v>277</v>
      </c>
      <c r="G57" s="5" t="s">
        <v>276</v>
      </c>
      <c r="H57" s="5" t="s">
        <v>600</v>
      </c>
    </row>
    <row r="58" spans="1:8" ht="43.2" hidden="1" x14ac:dyDescent="0.3">
      <c r="A58" s="5" t="s">
        <v>544</v>
      </c>
      <c r="B58" s="7" t="s">
        <v>545</v>
      </c>
      <c r="C58" s="5" t="s">
        <v>607</v>
      </c>
      <c r="D58" s="5" t="s">
        <v>610</v>
      </c>
      <c r="E58" s="5">
        <v>2021</v>
      </c>
      <c r="F58" s="5" t="s">
        <v>547</v>
      </c>
      <c r="G58" s="5" t="s">
        <v>546</v>
      </c>
      <c r="H58" s="5" t="s">
        <v>600</v>
      </c>
    </row>
    <row r="59" spans="1:8" ht="43.2" hidden="1" x14ac:dyDescent="0.3">
      <c r="A59" s="5" t="s">
        <v>513</v>
      </c>
      <c r="B59" s="7" t="s">
        <v>514</v>
      </c>
      <c r="C59" s="5" t="s">
        <v>607</v>
      </c>
      <c r="D59" s="5" t="s">
        <v>610</v>
      </c>
      <c r="E59" s="5">
        <v>2019</v>
      </c>
      <c r="F59" s="5" t="s">
        <v>11</v>
      </c>
      <c r="G59" s="5" t="s">
        <v>515</v>
      </c>
      <c r="H59" s="5" t="s">
        <v>600</v>
      </c>
    </row>
    <row r="60" spans="1:8" ht="43.2" hidden="1" x14ac:dyDescent="0.3">
      <c r="A60" s="5" t="s">
        <v>405</v>
      </c>
      <c r="B60" s="7" t="s">
        <v>406</v>
      </c>
      <c r="C60" s="5" t="s">
        <v>607</v>
      </c>
      <c r="D60" s="5" t="s">
        <v>610</v>
      </c>
      <c r="E60" s="5">
        <v>2020</v>
      </c>
      <c r="F60" s="5" t="s">
        <v>11</v>
      </c>
      <c r="G60" s="5" t="s">
        <v>407</v>
      </c>
      <c r="H60" s="5" t="s">
        <v>600</v>
      </c>
    </row>
    <row r="61" spans="1:8" hidden="1" x14ac:dyDescent="0.3">
      <c r="A61" s="5" t="s">
        <v>486</v>
      </c>
      <c r="B61" s="7" t="s">
        <v>487</v>
      </c>
      <c r="C61" s="5" t="s">
        <v>607</v>
      </c>
      <c r="D61" s="5" t="s">
        <v>610</v>
      </c>
      <c r="E61" s="5">
        <v>2020</v>
      </c>
      <c r="F61" s="5" t="s">
        <v>489</v>
      </c>
      <c r="G61" s="5" t="s">
        <v>488</v>
      </c>
      <c r="H61" s="5" t="s">
        <v>600</v>
      </c>
    </row>
    <row r="62" spans="1:8" hidden="1" x14ac:dyDescent="0.3">
      <c r="A62" s="5" t="s">
        <v>240</v>
      </c>
      <c r="B62" s="7" t="s">
        <v>241</v>
      </c>
      <c r="C62" s="5" t="s">
        <v>607</v>
      </c>
      <c r="D62" s="5" t="s">
        <v>610</v>
      </c>
      <c r="E62" s="5">
        <v>2016</v>
      </c>
      <c r="F62" s="5" t="s">
        <v>11</v>
      </c>
      <c r="G62" s="5" t="s">
        <v>11</v>
      </c>
      <c r="H62" s="5" t="s">
        <v>600</v>
      </c>
    </row>
    <row r="63" spans="1:8" ht="86.4" x14ac:dyDescent="0.3">
      <c r="A63" s="5" t="s">
        <v>140</v>
      </c>
      <c r="B63" s="7" t="s">
        <v>624</v>
      </c>
      <c r="C63" s="5" t="s">
        <v>638</v>
      </c>
      <c r="D63" s="5" t="s">
        <v>609</v>
      </c>
      <c r="E63" s="5">
        <v>2015</v>
      </c>
      <c r="F63" s="5" t="s">
        <v>142</v>
      </c>
      <c r="G63" s="5" t="s">
        <v>143</v>
      </c>
      <c r="H63" s="5" t="s">
        <v>12</v>
      </c>
    </row>
    <row r="64" spans="1:8" ht="57.6" x14ac:dyDescent="0.3">
      <c r="A64" s="5" t="s">
        <v>168</v>
      </c>
      <c r="B64" s="7" t="s">
        <v>169</v>
      </c>
      <c r="C64" s="5" t="s">
        <v>607</v>
      </c>
      <c r="D64" s="5" t="s">
        <v>609</v>
      </c>
      <c r="E64" s="5">
        <v>2018</v>
      </c>
      <c r="F64" s="5" t="s">
        <v>11</v>
      </c>
      <c r="G64" s="5" t="s">
        <v>170</v>
      </c>
      <c r="H64" s="5" t="s">
        <v>12</v>
      </c>
    </row>
    <row r="65" spans="1:8" ht="72" hidden="1" x14ac:dyDescent="0.3">
      <c r="A65" s="5" t="s">
        <v>109</v>
      </c>
      <c r="B65" s="7" t="s">
        <v>608</v>
      </c>
      <c r="C65" s="5" t="s">
        <v>607</v>
      </c>
      <c r="D65" s="5" t="s">
        <v>610</v>
      </c>
      <c r="E65" s="5">
        <v>2017</v>
      </c>
      <c r="F65" s="5" t="s">
        <v>111</v>
      </c>
      <c r="G65" s="5" t="s">
        <v>112</v>
      </c>
      <c r="H65" s="5" t="s">
        <v>12</v>
      </c>
    </row>
    <row r="66" spans="1:8" x14ac:dyDescent="0.3">
      <c r="A66" s="5" t="s">
        <v>198</v>
      </c>
      <c r="B66" s="7" t="s">
        <v>199</v>
      </c>
      <c r="C66" s="5" t="s">
        <v>638</v>
      </c>
      <c r="D66" s="5" t="s">
        <v>609</v>
      </c>
      <c r="E66" s="5">
        <v>2021</v>
      </c>
      <c r="F66" s="5" t="s">
        <v>200</v>
      </c>
      <c r="G66" s="5" t="s">
        <v>201</v>
      </c>
      <c r="H66" s="5" t="s">
        <v>12</v>
      </c>
    </row>
    <row r="67" spans="1:8" ht="28.8" hidden="1" x14ac:dyDescent="0.3">
      <c r="A67" s="5" t="s">
        <v>401</v>
      </c>
      <c r="B67" s="7" t="s">
        <v>402</v>
      </c>
      <c r="C67" s="5" t="s">
        <v>607</v>
      </c>
      <c r="D67" s="5" t="s">
        <v>610</v>
      </c>
      <c r="E67" s="5">
        <v>2019</v>
      </c>
      <c r="F67" s="5" t="s">
        <v>404</v>
      </c>
      <c r="G67" s="5" t="s">
        <v>403</v>
      </c>
      <c r="H67" s="5" t="s">
        <v>600</v>
      </c>
    </row>
    <row r="68" spans="1:8" ht="57.6" x14ac:dyDescent="0.3">
      <c r="A68" s="5" t="s">
        <v>144</v>
      </c>
      <c r="B68" s="7" t="s">
        <v>145</v>
      </c>
      <c r="C68" s="5" t="s">
        <v>638</v>
      </c>
      <c r="D68" s="5" t="s">
        <v>609</v>
      </c>
      <c r="E68" s="5">
        <v>2014</v>
      </c>
      <c r="F68" s="5" t="s">
        <v>146</v>
      </c>
      <c r="G68" s="5" t="s">
        <v>147</v>
      </c>
      <c r="H68" s="5" t="s">
        <v>12</v>
      </c>
    </row>
    <row r="69" spans="1:8" ht="43.2" x14ac:dyDescent="0.3">
      <c r="A69" s="5" t="s">
        <v>316</v>
      </c>
      <c r="B69" s="7" t="s">
        <v>317</v>
      </c>
      <c r="C69" s="5" t="s">
        <v>607</v>
      </c>
      <c r="D69" s="5" t="s">
        <v>609</v>
      </c>
      <c r="E69" s="5">
        <v>2016</v>
      </c>
      <c r="F69" s="5" t="s">
        <v>11</v>
      </c>
      <c r="G69" s="5" t="s">
        <v>318</v>
      </c>
      <c r="H69" s="5" t="s">
        <v>600</v>
      </c>
    </row>
    <row r="70" spans="1:8" hidden="1" x14ac:dyDescent="0.3">
      <c r="A70" s="5" t="s">
        <v>476</v>
      </c>
      <c r="B70" s="7" t="s">
        <v>477</v>
      </c>
      <c r="C70" s="5" t="s">
        <v>607</v>
      </c>
      <c r="D70" s="5" t="s">
        <v>610</v>
      </c>
      <c r="E70" s="5">
        <v>2018</v>
      </c>
      <c r="F70" s="5" t="s">
        <v>11</v>
      </c>
      <c r="G70" s="5" t="s">
        <v>478</v>
      </c>
      <c r="H70" s="5" t="s">
        <v>600</v>
      </c>
    </row>
    <row r="71" spans="1:8" hidden="1" x14ac:dyDescent="0.3">
      <c r="A71" s="5" t="s">
        <v>345</v>
      </c>
      <c r="B71" s="7" t="s">
        <v>346</v>
      </c>
      <c r="C71" s="5" t="s">
        <v>607</v>
      </c>
      <c r="D71" s="5" t="s">
        <v>610</v>
      </c>
      <c r="E71" s="5">
        <v>2017</v>
      </c>
      <c r="F71" s="5" t="s">
        <v>348</v>
      </c>
      <c r="G71" s="5" t="s">
        <v>347</v>
      </c>
      <c r="H71" s="5" t="s">
        <v>600</v>
      </c>
    </row>
    <row r="72" spans="1:8" ht="43.2" hidden="1" x14ac:dyDescent="0.3">
      <c r="A72" s="5" t="s">
        <v>519</v>
      </c>
      <c r="B72" s="7" t="s">
        <v>520</v>
      </c>
      <c r="C72" s="5" t="s">
        <v>607</v>
      </c>
      <c r="D72" s="5" t="s">
        <v>610</v>
      </c>
      <c r="E72" s="5">
        <v>2017</v>
      </c>
      <c r="F72" s="5" t="s">
        <v>522</v>
      </c>
      <c r="G72" s="5" t="s">
        <v>521</v>
      </c>
      <c r="H72" s="5" t="s">
        <v>600</v>
      </c>
    </row>
    <row r="73" spans="1:8" ht="28.8" hidden="1" x14ac:dyDescent="0.3">
      <c r="A73" s="5" t="s">
        <v>397</v>
      </c>
      <c r="B73" s="7" t="s">
        <v>398</v>
      </c>
      <c r="C73" s="5" t="s">
        <v>607</v>
      </c>
      <c r="D73" s="5" t="s">
        <v>610</v>
      </c>
      <c r="E73" s="5">
        <v>2018</v>
      </c>
      <c r="F73" s="5" t="s">
        <v>400</v>
      </c>
      <c r="G73" s="5" t="s">
        <v>399</v>
      </c>
      <c r="H73" s="5" t="s">
        <v>600</v>
      </c>
    </row>
    <row r="74" spans="1:8" ht="43.2" hidden="1" x14ac:dyDescent="0.3">
      <c r="A74" s="5" t="s">
        <v>432</v>
      </c>
      <c r="B74" s="7" t="s">
        <v>433</v>
      </c>
      <c r="C74" s="5" t="s">
        <v>607</v>
      </c>
      <c r="D74" s="5" t="s">
        <v>610</v>
      </c>
      <c r="E74" s="5">
        <v>2016</v>
      </c>
      <c r="F74" s="5" t="s">
        <v>11</v>
      </c>
      <c r="G74" s="5" t="s">
        <v>11</v>
      </c>
      <c r="H74" s="5" t="s">
        <v>600</v>
      </c>
    </row>
    <row r="75" spans="1:8" ht="43.2" hidden="1" x14ac:dyDescent="0.3">
      <c r="A75" s="5" t="s">
        <v>339</v>
      </c>
      <c r="B75" s="7" t="s">
        <v>340</v>
      </c>
      <c r="C75" s="5" t="s">
        <v>638</v>
      </c>
      <c r="D75" s="5" t="s">
        <v>610</v>
      </c>
      <c r="E75" s="5">
        <v>2021</v>
      </c>
      <c r="F75" s="5" t="s">
        <v>127</v>
      </c>
      <c r="G75" s="5" t="s">
        <v>341</v>
      </c>
      <c r="H75" s="5" t="s">
        <v>600</v>
      </c>
    </row>
    <row r="76" spans="1:8" ht="28.8" hidden="1" x14ac:dyDescent="0.3">
      <c r="A76" s="5" t="s">
        <v>532</v>
      </c>
      <c r="B76" s="7" t="s">
        <v>533</v>
      </c>
      <c r="C76" s="5" t="s">
        <v>607</v>
      </c>
      <c r="D76" s="5" t="s">
        <v>610</v>
      </c>
      <c r="E76" s="5">
        <v>2022</v>
      </c>
      <c r="F76" s="5" t="s">
        <v>535</v>
      </c>
      <c r="G76" s="5" t="s">
        <v>534</v>
      </c>
      <c r="H76" s="5" t="s">
        <v>600</v>
      </c>
    </row>
    <row r="77" spans="1:8" ht="28.8" hidden="1" x14ac:dyDescent="0.3">
      <c r="A77" s="5" t="s">
        <v>105</v>
      </c>
      <c r="B77" s="7" t="s">
        <v>106</v>
      </c>
      <c r="C77" s="5" t="s">
        <v>607</v>
      </c>
      <c r="D77" s="5" t="s">
        <v>610</v>
      </c>
      <c r="E77" s="5">
        <v>2004</v>
      </c>
      <c r="F77" s="5" t="s">
        <v>107</v>
      </c>
      <c r="G77" s="5" t="s">
        <v>108</v>
      </c>
      <c r="H77" s="5" t="s">
        <v>12</v>
      </c>
    </row>
    <row r="78" spans="1:8" ht="43.2" x14ac:dyDescent="0.3">
      <c r="A78" s="5" t="s">
        <v>16</v>
      </c>
      <c r="B78" s="7" t="s">
        <v>17</v>
      </c>
      <c r="C78" s="5" t="s">
        <v>607</v>
      </c>
      <c r="D78" s="5" t="s">
        <v>609</v>
      </c>
      <c r="E78" s="5">
        <v>2020</v>
      </c>
      <c r="F78" s="5" t="s">
        <v>11</v>
      </c>
      <c r="G78" s="5" t="s">
        <v>18</v>
      </c>
      <c r="H78" s="5" t="s">
        <v>12</v>
      </c>
    </row>
    <row r="79" spans="1:8" x14ac:dyDescent="0.3">
      <c r="A79" s="5" t="s">
        <v>45</v>
      </c>
      <c r="B79" s="7" t="s">
        <v>46</v>
      </c>
      <c r="C79" s="5" t="s">
        <v>638</v>
      </c>
      <c r="D79" s="5" t="s">
        <v>609</v>
      </c>
      <c r="E79" s="5">
        <v>2022</v>
      </c>
      <c r="F79" s="5" t="s">
        <v>47</v>
      </c>
      <c r="G79" s="5" t="s">
        <v>48</v>
      </c>
      <c r="H79" s="5" t="s">
        <v>12</v>
      </c>
    </row>
    <row r="80" spans="1:8" ht="72" x14ac:dyDescent="0.3">
      <c r="A80" s="5" t="s">
        <v>65</v>
      </c>
      <c r="B80" s="7" t="s">
        <v>617</v>
      </c>
      <c r="C80" s="5" t="s">
        <v>607</v>
      </c>
      <c r="D80" s="5" t="s">
        <v>609</v>
      </c>
      <c r="E80" s="5">
        <v>2022</v>
      </c>
      <c r="F80" s="5" t="s">
        <v>11</v>
      </c>
      <c r="G80" s="5" t="s">
        <v>67</v>
      </c>
      <c r="H80" s="5" t="s">
        <v>12</v>
      </c>
    </row>
    <row r="81" spans="1:8" x14ac:dyDescent="0.3">
      <c r="A81" s="5" t="s">
        <v>80</v>
      </c>
      <c r="B81" s="7" t="s">
        <v>81</v>
      </c>
      <c r="C81" s="5" t="s">
        <v>607</v>
      </c>
      <c r="D81" s="5" t="s">
        <v>609</v>
      </c>
      <c r="E81" s="5">
        <v>2012</v>
      </c>
      <c r="F81" s="5" t="s">
        <v>11</v>
      </c>
      <c r="G81" s="5" t="s">
        <v>82</v>
      </c>
      <c r="H81" s="5" t="s">
        <v>12</v>
      </c>
    </row>
    <row r="82" spans="1:8" ht="43.2" hidden="1" x14ac:dyDescent="0.3">
      <c r="A82" s="5" t="s">
        <v>257</v>
      </c>
      <c r="B82" s="7" t="s">
        <v>258</v>
      </c>
      <c r="C82" s="5" t="s">
        <v>607</v>
      </c>
      <c r="D82" s="5" t="s">
        <v>610</v>
      </c>
      <c r="E82" s="5">
        <v>2016</v>
      </c>
      <c r="F82" s="5" t="s">
        <v>11</v>
      </c>
      <c r="G82" s="5" t="s">
        <v>259</v>
      </c>
      <c r="H82" s="5" t="s">
        <v>600</v>
      </c>
    </row>
    <row r="83" spans="1:8" ht="28.8" x14ac:dyDescent="0.3">
      <c r="A83" s="5" t="s">
        <v>41</v>
      </c>
      <c r="B83" s="7" t="s">
        <v>42</v>
      </c>
      <c r="C83" s="5" t="s">
        <v>607</v>
      </c>
      <c r="D83" s="5" t="s">
        <v>609</v>
      </c>
      <c r="E83" s="5">
        <v>2021</v>
      </c>
      <c r="F83" s="5" t="s">
        <v>43</v>
      </c>
      <c r="G83" s="5" t="s">
        <v>44</v>
      </c>
      <c r="H83" s="5" t="s">
        <v>12</v>
      </c>
    </row>
    <row r="84" spans="1:8" hidden="1" x14ac:dyDescent="0.3">
      <c r="A84" s="5" t="s">
        <v>595</v>
      </c>
      <c r="B84" s="7" t="s">
        <v>596</v>
      </c>
      <c r="C84" s="5" t="s">
        <v>607</v>
      </c>
      <c r="D84" s="5" t="s">
        <v>610</v>
      </c>
      <c r="E84" s="5">
        <v>2016</v>
      </c>
      <c r="F84" s="5"/>
      <c r="G84" s="5"/>
      <c r="H84" s="5" t="s">
        <v>207</v>
      </c>
    </row>
    <row r="85" spans="1:8" ht="43.2" hidden="1" x14ac:dyDescent="0.3">
      <c r="A85" s="5" t="s">
        <v>414</v>
      </c>
      <c r="B85" s="7" t="s">
        <v>415</v>
      </c>
      <c r="C85" s="5" t="s">
        <v>607</v>
      </c>
      <c r="D85" s="5" t="s">
        <v>610</v>
      </c>
      <c r="E85" s="5">
        <v>2016</v>
      </c>
      <c r="F85" s="5" t="s">
        <v>417</v>
      </c>
      <c r="G85" s="5" t="s">
        <v>416</v>
      </c>
      <c r="H85" s="5" t="s">
        <v>600</v>
      </c>
    </row>
    <row r="86" spans="1:8" ht="28.8" hidden="1" x14ac:dyDescent="0.3">
      <c r="A86" s="5" t="s">
        <v>389</v>
      </c>
      <c r="B86" s="7" t="s">
        <v>390</v>
      </c>
      <c r="C86" s="5" t="s">
        <v>607</v>
      </c>
      <c r="D86" s="5" t="s">
        <v>610</v>
      </c>
      <c r="E86" s="5">
        <v>2018</v>
      </c>
      <c r="F86" s="5" t="s">
        <v>392</v>
      </c>
      <c r="G86" s="5" t="s">
        <v>391</v>
      </c>
      <c r="H86" s="5" t="s">
        <v>600</v>
      </c>
    </row>
    <row r="87" spans="1:8" ht="28.8" x14ac:dyDescent="0.3">
      <c r="A87" s="5" t="s">
        <v>313</v>
      </c>
      <c r="B87" s="7" t="s">
        <v>314</v>
      </c>
      <c r="C87" s="5" t="s">
        <v>607</v>
      </c>
      <c r="D87" s="5" t="s">
        <v>609</v>
      </c>
      <c r="E87" s="5">
        <v>2011</v>
      </c>
      <c r="F87" s="5" t="s">
        <v>11</v>
      </c>
      <c r="G87" s="5" t="s">
        <v>315</v>
      </c>
      <c r="H87" s="5" t="s">
        <v>600</v>
      </c>
    </row>
    <row r="88" spans="1:8" ht="43.2" hidden="1" x14ac:dyDescent="0.3">
      <c r="A88" s="5" t="s">
        <v>360</v>
      </c>
      <c r="B88" s="7" t="s">
        <v>361</v>
      </c>
      <c r="C88" s="5" t="s">
        <v>607</v>
      </c>
      <c r="D88" s="5" t="s">
        <v>610</v>
      </c>
      <c r="E88" s="5">
        <v>2019</v>
      </c>
      <c r="F88" s="5" t="s">
        <v>363</v>
      </c>
      <c r="G88" s="5" t="s">
        <v>362</v>
      </c>
      <c r="H88" s="5" t="s">
        <v>600</v>
      </c>
    </row>
    <row r="89" spans="1:8" ht="28.8" hidden="1" x14ac:dyDescent="0.3">
      <c r="A89" s="5" t="s">
        <v>540</v>
      </c>
      <c r="B89" s="7" t="s">
        <v>541</v>
      </c>
      <c r="C89" s="5" t="s">
        <v>607</v>
      </c>
      <c r="D89" s="5" t="s">
        <v>610</v>
      </c>
      <c r="E89" s="5">
        <v>2011</v>
      </c>
      <c r="F89" s="5" t="s">
        <v>543</v>
      </c>
      <c r="G89" s="5" t="s">
        <v>542</v>
      </c>
      <c r="H89" s="5" t="s">
        <v>600</v>
      </c>
    </row>
    <row r="90" spans="1:8" ht="28.8" x14ac:dyDescent="0.3">
      <c r="A90" s="5" t="s">
        <v>304</v>
      </c>
      <c r="B90" s="7" t="s">
        <v>305</v>
      </c>
      <c r="C90" s="5" t="s">
        <v>607</v>
      </c>
      <c r="D90" s="5" t="s">
        <v>609</v>
      </c>
      <c r="E90" s="5">
        <v>2012</v>
      </c>
      <c r="F90" s="5" t="s">
        <v>307</v>
      </c>
      <c r="G90" s="5" t="s">
        <v>306</v>
      </c>
      <c r="H90" s="5" t="s">
        <v>600</v>
      </c>
    </row>
    <row r="91" spans="1:8" ht="43.2" hidden="1" x14ac:dyDescent="0.3">
      <c r="A91" s="5" t="s">
        <v>304</v>
      </c>
      <c r="B91" s="7" t="s">
        <v>516</v>
      </c>
      <c r="C91" s="5" t="s">
        <v>607</v>
      </c>
      <c r="D91" s="5" t="s">
        <v>610</v>
      </c>
      <c r="E91" s="5">
        <v>2014</v>
      </c>
      <c r="F91" s="5" t="s">
        <v>518</v>
      </c>
      <c r="G91" s="5" t="s">
        <v>517</v>
      </c>
      <c r="H91" s="5" t="s">
        <v>600</v>
      </c>
    </row>
    <row r="92" spans="1:8" ht="28.8" hidden="1" x14ac:dyDescent="0.3">
      <c r="A92" s="5" t="s">
        <v>384</v>
      </c>
      <c r="B92" s="7" t="s">
        <v>385</v>
      </c>
      <c r="C92" s="5" t="s">
        <v>607</v>
      </c>
      <c r="D92" s="5" t="s">
        <v>610</v>
      </c>
      <c r="E92" s="5">
        <v>2020</v>
      </c>
      <c r="F92" s="5" t="s">
        <v>11</v>
      </c>
      <c r="G92" s="5" t="s">
        <v>11</v>
      </c>
      <c r="H92" s="5" t="s">
        <v>600</v>
      </c>
    </row>
    <row r="93" spans="1:8" ht="28.8" hidden="1" x14ac:dyDescent="0.3">
      <c r="A93" s="5" t="s">
        <v>568</v>
      </c>
      <c r="B93" s="7" t="s">
        <v>567</v>
      </c>
      <c r="C93" s="5" t="s">
        <v>607</v>
      </c>
      <c r="D93" s="5" t="s">
        <v>610</v>
      </c>
      <c r="E93" s="5">
        <v>2017</v>
      </c>
      <c r="F93" s="5" t="s">
        <v>570</v>
      </c>
      <c r="G93" s="5" t="s">
        <v>569</v>
      </c>
      <c r="H93" s="5" t="s">
        <v>571</v>
      </c>
    </row>
    <row r="94" spans="1:8" hidden="1" x14ac:dyDescent="0.3">
      <c r="A94" s="5" t="s">
        <v>248</v>
      </c>
      <c r="B94" s="7" t="s">
        <v>249</v>
      </c>
      <c r="C94" s="5" t="s">
        <v>607</v>
      </c>
      <c r="D94" s="5" t="s">
        <v>610</v>
      </c>
      <c r="E94" s="5">
        <v>2011</v>
      </c>
      <c r="F94" s="5" t="s">
        <v>250</v>
      </c>
      <c r="G94" s="5" t="s">
        <v>11</v>
      </c>
      <c r="H94" s="5" t="s">
        <v>600</v>
      </c>
    </row>
    <row r="95" spans="1:8" ht="28.8" hidden="1" x14ac:dyDescent="0.3">
      <c r="A95" s="5" t="s">
        <v>490</v>
      </c>
      <c r="B95" s="7" t="s">
        <v>491</v>
      </c>
      <c r="C95" s="5" t="s">
        <v>607</v>
      </c>
      <c r="D95" s="5" t="s">
        <v>610</v>
      </c>
      <c r="E95" s="5">
        <v>2017</v>
      </c>
      <c r="F95" s="5" t="s">
        <v>493</v>
      </c>
      <c r="G95" s="5" t="s">
        <v>492</v>
      </c>
      <c r="H95" s="5" t="s">
        <v>600</v>
      </c>
    </row>
    <row r="96" spans="1:8" ht="28.8" hidden="1" x14ac:dyDescent="0.3">
      <c r="A96" s="5" t="s">
        <v>271</v>
      </c>
      <c r="B96" s="7" t="s">
        <v>272</v>
      </c>
      <c r="C96" s="5" t="s">
        <v>607</v>
      </c>
      <c r="D96" s="5" t="s">
        <v>610</v>
      </c>
      <c r="E96" s="5">
        <v>2017</v>
      </c>
      <c r="F96" s="5" t="s">
        <v>273</v>
      </c>
      <c r="G96" s="5" t="s">
        <v>11</v>
      </c>
      <c r="H96" s="5" t="s">
        <v>600</v>
      </c>
    </row>
    <row r="97" spans="1:8" ht="43.2" hidden="1" x14ac:dyDescent="0.3">
      <c r="A97" s="5" t="s">
        <v>335</v>
      </c>
      <c r="B97" s="7" t="s">
        <v>336</v>
      </c>
      <c r="C97" s="5" t="s">
        <v>607</v>
      </c>
      <c r="D97" s="5" t="s">
        <v>610</v>
      </c>
      <c r="E97" s="5">
        <v>2018</v>
      </c>
      <c r="F97" s="5" t="s">
        <v>338</v>
      </c>
      <c r="G97" s="5" t="s">
        <v>337</v>
      </c>
      <c r="H97" s="5" t="s">
        <v>600</v>
      </c>
    </row>
    <row r="98" spans="1:8" ht="28.8" hidden="1" x14ac:dyDescent="0.3">
      <c r="A98" s="5" t="s">
        <v>411</v>
      </c>
      <c r="B98" s="7" t="s">
        <v>412</v>
      </c>
      <c r="C98" s="5" t="s">
        <v>607</v>
      </c>
      <c r="D98" s="5" t="s">
        <v>610</v>
      </c>
      <c r="E98" s="5">
        <v>2018</v>
      </c>
      <c r="F98" s="5" t="s">
        <v>11</v>
      </c>
      <c r="G98" s="5" t="s">
        <v>413</v>
      </c>
      <c r="H98" s="5" t="s">
        <v>600</v>
      </c>
    </row>
    <row r="99" spans="1:8" ht="86.4" x14ac:dyDescent="0.3">
      <c r="A99" s="5" t="s">
        <v>102</v>
      </c>
      <c r="B99" s="7" t="s">
        <v>612</v>
      </c>
      <c r="C99" s="5" t="s">
        <v>607</v>
      </c>
      <c r="D99" s="5" t="s">
        <v>609</v>
      </c>
      <c r="E99" s="5">
        <v>2020</v>
      </c>
      <c r="F99" s="5" t="s">
        <v>11</v>
      </c>
      <c r="G99" s="5" t="s">
        <v>104</v>
      </c>
      <c r="H99" s="5" t="s">
        <v>12</v>
      </c>
    </row>
    <row r="100" spans="1:8" ht="28.8" hidden="1" x14ac:dyDescent="0.3">
      <c r="A100" s="5" t="s">
        <v>453</v>
      </c>
      <c r="B100" s="7" t="s">
        <v>454</v>
      </c>
      <c r="C100" s="5" t="s">
        <v>607</v>
      </c>
      <c r="D100" s="5" t="s">
        <v>610</v>
      </c>
      <c r="E100" s="5">
        <v>2018</v>
      </c>
      <c r="F100" s="5" t="s">
        <v>456</v>
      </c>
      <c r="G100" s="5" t="s">
        <v>455</v>
      </c>
      <c r="H100" s="5" t="s">
        <v>600</v>
      </c>
    </row>
    <row r="101" spans="1:8" ht="43.2" hidden="1" x14ac:dyDescent="0.3">
      <c r="A101" s="5" t="s">
        <v>588</v>
      </c>
      <c r="B101" s="7" t="s">
        <v>589</v>
      </c>
      <c r="C101" s="5" t="s">
        <v>607</v>
      </c>
      <c r="D101" s="5" t="s">
        <v>610</v>
      </c>
      <c r="E101" s="5">
        <v>2019</v>
      </c>
      <c r="F101" s="5" t="s">
        <v>602</v>
      </c>
      <c r="G101" s="5" t="s">
        <v>601</v>
      </c>
      <c r="H101" s="5" t="s">
        <v>207</v>
      </c>
    </row>
    <row r="102" spans="1:8" ht="28.8" hidden="1" x14ac:dyDescent="0.3">
      <c r="A102" s="5" t="s">
        <v>465</v>
      </c>
      <c r="B102" s="7" t="s">
        <v>466</v>
      </c>
      <c r="C102" s="5" t="s">
        <v>607</v>
      </c>
      <c r="D102" s="5" t="s">
        <v>610</v>
      </c>
      <c r="E102" s="5">
        <v>2018</v>
      </c>
      <c r="F102" s="5" t="s">
        <v>468</v>
      </c>
      <c r="G102" s="5" t="s">
        <v>467</v>
      </c>
      <c r="H102" s="5" t="s">
        <v>600</v>
      </c>
    </row>
    <row r="103" spans="1:8" ht="28.8" hidden="1" x14ac:dyDescent="0.3">
      <c r="A103" s="5" t="s">
        <v>440</v>
      </c>
      <c r="B103" s="7" t="s">
        <v>441</v>
      </c>
      <c r="C103" s="5" t="s">
        <v>607</v>
      </c>
      <c r="D103" s="5" t="s">
        <v>610</v>
      </c>
      <c r="E103" s="5">
        <v>2012</v>
      </c>
      <c r="F103" s="5" t="s">
        <v>11</v>
      </c>
      <c r="G103" s="5" t="s">
        <v>442</v>
      </c>
      <c r="H103" s="5" t="s">
        <v>600</v>
      </c>
    </row>
    <row r="104" spans="1:8" ht="28.8" hidden="1" x14ac:dyDescent="0.3">
      <c r="A104" s="5" t="s">
        <v>191</v>
      </c>
      <c r="B104" s="7" t="s">
        <v>192</v>
      </c>
      <c r="C104" s="5" t="s">
        <v>607</v>
      </c>
      <c r="D104" s="5" t="s">
        <v>610</v>
      </c>
      <c r="E104" s="5">
        <v>2018</v>
      </c>
      <c r="F104" s="5" t="s">
        <v>193</v>
      </c>
      <c r="G104" s="5" t="s">
        <v>194</v>
      </c>
      <c r="H104" s="5" t="s">
        <v>12</v>
      </c>
    </row>
    <row r="105" spans="1:8" ht="57.6" hidden="1" x14ac:dyDescent="0.3">
      <c r="A105" s="5" t="s">
        <v>509</v>
      </c>
      <c r="B105" s="7" t="s">
        <v>510</v>
      </c>
      <c r="C105" s="5" t="s">
        <v>607</v>
      </c>
      <c r="D105" s="5" t="s">
        <v>610</v>
      </c>
      <c r="E105" s="5">
        <v>2019</v>
      </c>
      <c r="F105" s="5" t="s">
        <v>512</v>
      </c>
      <c r="G105" s="5" t="s">
        <v>511</v>
      </c>
      <c r="H105" s="5" t="s">
        <v>600</v>
      </c>
    </row>
    <row r="106" spans="1:8" ht="28.8" hidden="1" x14ac:dyDescent="0.3">
      <c r="A106" s="5" t="s">
        <v>494</v>
      </c>
      <c r="B106" s="7" t="s">
        <v>495</v>
      </c>
      <c r="C106" s="5" t="s">
        <v>607</v>
      </c>
      <c r="D106" s="5" t="s">
        <v>610</v>
      </c>
      <c r="E106" s="5">
        <v>2018</v>
      </c>
      <c r="F106" s="5" t="s">
        <v>497</v>
      </c>
      <c r="G106" s="5" t="s">
        <v>496</v>
      </c>
      <c r="H106" s="5" t="s">
        <v>600</v>
      </c>
    </row>
    <row r="107" spans="1:8" ht="43.2" x14ac:dyDescent="0.3">
      <c r="A107" s="5" t="s">
        <v>90</v>
      </c>
      <c r="B107" s="7" t="s">
        <v>91</v>
      </c>
      <c r="C107" s="5" t="s">
        <v>638</v>
      </c>
      <c r="D107" s="5" t="s">
        <v>609</v>
      </c>
      <c r="E107" s="5">
        <v>2021</v>
      </c>
      <c r="F107" s="5" t="s">
        <v>92</v>
      </c>
      <c r="G107" s="5" t="s">
        <v>93</v>
      </c>
      <c r="H107" s="5" t="s">
        <v>12</v>
      </c>
    </row>
    <row r="108" spans="1:8" ht="43.2" x14ac:dyDescent="0.3">
      <c r="A108" s="5" t="s">
        <v>98</v>
      </c>
      <c r="B108" s="7" t="s">
        <v>99</v>
      </c>
      <c r="C108" s="5" t="s">
        <v>607</v>
      </c>
      <c r="D108" s="5" t="s">
        <v>609</v>
      </c>
      <c r="E108" s="5">
        <v>2022</v>
      </c>
      <c r="F108" s="5" t="s">
        <v>100</v>
      </c>
      <c r="G108" s="5" t="s">
        <v>101</v>
      </c>
      <c r="H108" s="5" t="s">
        <v>12</v>
      </c>
    </row>
    <row r="109" spans="1:8" ht="28.8" hidden="1" x14ac:dyDescent="0.3">
      <c r="A109" s="5" t="s">
        <v>49</v>
      </c>
      <c r="B109" s="7" t="s">
        <v>50</v>
      </c>
      <c r="C109" s="5" t="s">
        <v>638</v>
      </c>
      <c r="D109" s="5" t="s">
        <v>610</v>
      </c>
      <c r="E109" s="5">
        <v>2021</v>
      </c>
      <c r="F109" s="5" t="s">
        <v>51</v>
      </c>
      <c r="G109" s="5" t="s">
        <v>52</v>
      </c>
      <c r="H109" s="5" t="s">
        <v>12</v>
      </c>
    </row>
    <row r="110" spans="1:8" hidden="1" x14ac:dyDescent="0.3">
      <c r="A110" s="5" t="s">
        <v>254</v>
      </c>
      <c r="B110" s="7" t="s">
        <v>255</v>
      </c>
      <c r="C110" s="5" t="s">
        <v>607</v>
      </c>
      <c r="D110" s="5" t="s">
        <v>610</v>
      </c>
      <c r="E110" s="5">
        <v>2017</v>
      </c>
      <c r="F110" s="5" t="s">
        <v>256</v>
      </c>
      <c r="G110" s="5" t="s">
        <v>11</v>
      </c>
      <c r="H110" s="5" t="s">
        <v>600</v>
      </c>
    </row>
    <row r="111" spans="1:8" ht="28.8" hidden="1" x14ac:dyDescent="0.3">
      <c r="A111" s="5" t="s">
        <v>380</v>
      </c>
      <c r="B111" s="7" t="s">
        <v>381</v>
      </c>
      <c r="C111" s="5" t="s">
        <v>607</v>
      </c>
      <c r="D111" s="5" t="s">
        <v>610</v>
      </c>
      <c r="E111" s="5">
        <v>2018</v>
      </c>
      <c r="F111" s="5" t="s">
        <v>383</v>
      </c>
      <c r="G111" s="5" t="s">
        <v>382</v>
      </c>
      <c r="H111" s="5" t="s">
        <v>600</v>
      </c>
    </row>
    <row r="112" spans="1:8" ht="28.8" hidden="1" x14ac:dyDescent="0.3">
      <c r="A112" s="5" t="s">
        <v>593</v>
      </c>
      <c r="B112" s="7" t="s">
        <v>594</v>
      </c>
      <c r="C112" s="5" t="s">
        <v>607</v>
      </c>
      <c r="D112" s="5" t="s">
        <v>610</v>
      </c>
      <c r="E112" s="5">
        <v>2016</v>
      </c>
      <c r="F112" s="5"/>
      <c r="G112" s="5"/>
      <c r="H112" s="5" t="s">
        <v>207</v>
      </c>
    </row>
    <row r="113" spans="1:8" ht="115.2" x14ac:dyDescent="0.3">
      <c r="A113" s="5" t="s">
        <v>171</v>
      </c>
      <c r="B113" s="7" t="s">
        <v>623</v>
      </c>
      <c r="C113" s="5" t="s">
        <v>607</v>
      </c>
      <c r="D113" s="5" t="s">
        <v>609</v>
      </c>
      <c r="E113" s="5">
        <v>2020</v>
      </c>
      <c r="F113" s="5" t="s">
        <v>173</v>
      </c>
      <c r="G113" s="5" t="s">
        <v>174</v>
      </c>
      <c r="H113" s="5" t="s">
        <v>12</v>
      </c>
    </row>
    <row r="114" spans="1:8" ht="43.2" x14ac:dyDescent="0.3">
      <c r="A114" s="5" t="s">
        <v>469</v>
      </c>
      <c r="B114" s="7" t="s">
        <v>470</v>
      </c>
      <c r="C114" s="5" t="s">
        <v>607</v>
      </c>
      <c r="D114" s="5" t="s">
        <v>609</v>
      </c>
      <c r="E114" s="5">
        <v>2015</v>
      </c>
      <c r="F114" s="5" t="s">
        <v>11</v>
      </c>
      <c r="G114" s="5" t="s">
        <v>471</v>
      </c>
      <c r="H114" s="5" t="s">
        <v>600</v>
      </c>
    </row>
    <row r="115" spans="1:8" hidden="1" x14ac:dyDescent="0.3">
      <c r="A115" s="5" t="s">
        <v>202</v>
      </c>
      <c r="B115" s="7" t="s">
        <v>203</v>
      </c>
      <c r="C115" s="5" t="s">
        <v>607</v>
      </c>
      <c r="D115" s="5" t="s">
        <v>610</v>
      </c>
      <c r="E115" s="5">
        <v>2002</v>
      </c>
      <c r="F115" s="5" t="s">
        <v>204</v>
      </c>
      <c r="G115" s="5" t="s">
        <v>205</v>
      </c>
      <c r="H115" s="5" t="s">
        <v>12</v>
      </c>
    </row>
    <row r="116" spans="1:8" ht="43.2" hidden="1" x14ac:dyDescent="0.3">
      <c r="A116" s="5" t="s">
        <v>160</v>
      </c>
      <c r="B116" s="7" t="s">
        <v>161</v>
      </c>
      <c r="C116" s="5" t="s">
        <v>607</v>
      </c>
      <c r="D116" s="5" t="s">
        <v>610</v>
      </c>
      <c r="E116" s="5">
        <v>2016</v>
      </c>
      <c r="F116" s="5" t="s">
        <v>162</v>
      </c>
      <c r="G116" s="5" t="s">
        <v>163</v>
      </c>
      <c r="H116" s="5" t="s">
        <v>12</v>
      </c>
    </row>
    <row r="117" spans="1:8" ht="57.6" hidden="1" x14ac:dyDescent="0.3">
      <c r="A117" s="5" t="s">
        <v>585</v>
      </c>
      <c r="B117" s="7" t="s">
        <v>584</v>
      </c>
      <c r="C117" s="5" t="s">
        <v>607</v>
      </c>
      <c r="D117" s="5" t="s">
        <v>610</v>
      </c>
      <c r="E117" s="5">
        <v>2021</v>
      </c>
      <c r="F117" s="5" t="s">
        <v>587</v>
      </c>
      <c r="G117" s="5" t="s">
        <v>586</v>
      </c>
      <c r="H117" s="5" t="s">
        <v>571</v>
      </c>
    </row>
    <row r="118" spans="1:8" ht="28.8" hidden="1" x14ac:dyDescent="0.3">
      <c r="A118" s="5" t="s">
        <v>292</v>
      </c>
      <c r="B118" s="7" t="s">
        <v>293</v>
      </c>
      <c r="C118" s="5" t="s">
        <v>607</v>
      </c>
      <c r="D118" s="5" t="s">
        <v>610</v>
      </c>
      <c r="E118" s="5">
        <v>2016</v>
      </c>
      <c r="F118" s="5" t="s">
        <v>295</v>
      </c>
      <c r="G118" s="5" t="s">
        <v>294</v>
      </c>
      <c r="H118" s="5" t="s">
        <v>600</v>
      </c>
    </row>
    <row r="119" spans="1:8" ht="43.2" hidden="1" x14ac:dyDescent="0.3">
      <c r="A119" s="5" t="s">
        <v>506</v>
      </c>
      <c r="B119" s="7" t="s">
        <v>507</v>
      </c>
      <c r="C119" s="5" t="s">
        <v>607</v>
      </c>
      <c r="D119" s="5" t="s">
        <v>610</v>
      </c>
      <c r="E119" s="5">
        <v>2016</v>
      </c>
      <c r="F119" s="5" t="s">
        <v>11</v>
      </c>
      <c r="G119" s="5" t="s">
        <v>508</v>
      </c>
      <c r="H119" s="5" t="s">
        <v>600</v>
      </c>
    </row>
    <row r="120" spans="1:8" ht="28.8" hidden="1" x14ac:dyDescent="0.3">
      <c r="A120" s="5" t="s">
        <v>228</v>
      </c>
      <c r="B120" s="7" t="s">
        <v>229</v>
      </c>
      <c r="C120" s="5" t="s">
        <v>607</v>
      </c>
      <c r="D120" s="5" t="s">
        <v>610</v>
      </c>
      <c r="E120" s="5">
        <v>2016</v>
      </c>
      <c r="F120" s="5" t="s">
        <v>231</v>
      </c>
      <c r="G120" s="5" t="s">
        <v>230</v>
      </c>
      <c r="H120" s="5" t="s">
        <v>600</v>
      </c>
    </row>
    <row r="121" spans="1:8" ht="57.6" hidden="1" x14ac:dyDescent="0.3">
      <c r="A121" s="5" t="s">
        <v>284</v>
      </c>
      <c r="B121" s="7" t="s">
        <v>285</v>
      </c>
      <c r="C121" s="5" t="s">
        <v>607</v>
      </c>
      <c r="D121" s="5" t="s">
        <v>610</v>
      </c>
      <c r="E121" s="5">
        <v>2015</v>
      </c>
      <c r="F121" s="5" t="s">
        <v>11</v>
      </c>
      <c r="G121" s="5" t="s">
        <v>286</v>
      </c>
      <c r="H121" s="5" t="s">
        <v>600</v>
      </c>
    </row>
    <row r="122" spans="1:8" ht="43.2" hidden="1" x14ac:dyDescent="0.3">
      <c r="A122" s="5" t="s">
        <v>260</v>
      </c>
      <c r="B122" s="7" t="s">
        <v>73</v>
      </c>
      <c r="C122" s="5" t="s">
        <v>638</v>
      </c>
      <c r="D122" s="5" t="s">
        <v>610</v>
      </c>
      <c r="E122" s="5">
        <v>2019</v>
      </c>
      <c r="F122" s="5" t="s">
        <v>74</v>
      </c>
      <c r="G122" s="5" t="s">
        <v>261</v>
      </c>
      <c r="H122" s="5" t="s">
        <v>600</v>
      </c>
    </row>
    <row r="123" spans="1:8" ht="28.8" hidden="1" x14ac:dyDescent="0.3">
      <c r="A123" s="5" t="s">
        <v>310</v>
      </c>
      <c r="B123" s="7" t="s">
        <v>311</v>
      </c>
      <c r="C123" s="5" t="s">
        <v>607</v>
      </c>
      <c r="D123" s="5" t="s">
        <v>610</v>
      </c>
      <c r="E123" s="5">
        <v>2014</v>
      </c>
      <c r="F123" s="5" t="s">
        <v>11</v>
      </c>
      <c r="G123" s="5" t="s">
        <v>312</v>
      </c>
      <c r="H123" s="5" t="s">
        <v>600</v>
      </c>
    </row>
    <row r="124" spans="1:8" ht="28.8" hidden="1" x14ac:dyDescent="0.3">
      <c r="A124" s="5" t="s">
        <v>242</v>
      </c>
      <c r="B124" s="7" t="s">
        <v>243</v>
      </c>
      <c r="C124" s="5" t="s">
        <v>607</v>
      </c>
      <c r="D124" s="5" t="s">
        <v>610</v>
      </c>
      <c r="E124" s="5">
        <v>2020</v>
      </c>
      <c r="F124" s="5" t="s">
        <v>245</v>
      </c>
      <c r="G124" s="5" t="s">
        <v>244</v>
      </c>
      <c r="H124" s="5" t="s">
        <v>600</v>
      </c>
    </row>
    <row r="125" spans="1:8" ht="28.8" hidden="1" x14ac:dyDescent="0.3">
      <c r="A125" s="5" t="s">
        <v>443</v>
      </c>
      <c r="B125" s="7" t="s">
        <v>444</v>
      </c>
      <c r="C125" s="5" t="s">
        <v>607</v>
      </c>
      <c r="D125" s="5" t="s">
        <v>610</v>
      </c>
      <c r="E125" s="5">
        <v>2018</v>
      </c>
      <c r="F125" s="5" t="s">
        <v>11</v>
      </c>
      <c r="G125" s="5" t="s">
        <v>445</v>
      </c>
      <c r="H125" s="5" t="s">
        <v>600</v>
      </c>
    </row>
    <row r="126" spans="1:8" ht="72" hidden="1" x14ac:dyDescent="0.3">
      <c r="A126" s="5" t="s">
        <v>175</v>
      </c>
      <c r="B126" s="7" t="s">
        <v>616</v>
      </c>
      <c r="C126" s="5" t="s">
        <v>607</v>
      </c>
      <c r="D126" s="5" t="s">
        <v>610</v>
      </c>
      <c r="E126" s="5">
        <v>2018</v>
      </c>
      <c r="F126" s="5" t="s">
        <v>177</v>
      </c>
      <c r="G126" s="5" t="s">
        <v>178</v>
      </c>
      <c r="H126" s="5" t="s">
        <v>12</v>
      </c>
    </row>
    <row r="127" spans="1:8" ht="28.8" x14ac:dyDescent="0.3">
      <c r="A127" s="5" t="s">
        <v>209</v>
      </c>
      <c r="B127" s="7" t="s">
        <v>34</v>
      </c>
      <c r="C127" s="5" t="s">
        <v>638</v>
      </c>
      <c r="D127" s="5" t="s">
        <v>609</v>
      </c>
      <c r="E127" s="5">
        <v>2019</v>
      </c>
      <c r="F127" s="5" t="s">
        <v>35</v>
      </c>
      <c r="G127" s="5" t="s">
        <v>210</v>
      </c>
      <c r="H127" s="5" t="s">
        <v>600</v>
      </c>
    </row>
    <row r="128" spans="1:8" ht="57.6" x14ac:dyDescent="0.3">
      <c r="A128" s="5" t="s">
        <v>86</v>
      </c>
      <c r="B128" s="7" t="s">
        <v>87</v>
      </c>
      <c r="C128" s="5" t="s">
        <v>607</v>
      </c>
      <c r="D128" s="5" t="s">
        <v>609</v>
      </c>
      <c r="E128" s="5">
        <v>2014</v>
      </c>
      <c r="F128" s="5" t="s">
        <v>88</v>
      </c>
      <c r="G128" s="5" t="s">
        <v>89</v>
      </c>
      <c r="H128" s="5" t="s">
        <v>12</v>
      </c>
    </row>
    <row r="129" spans="1:8" ht="28.8" hidden="1" x14ac:dyDescent="0.3">
      <c r="A129" s="5" t="s">
        <v>367</v>
      </c>
      <c r="B129" s="7" t="s">
        <v>368</v>
      </c>
      <c r="C129" s="5" t="s">
        <v>607</v>
      </c>
      <c r="D129" s="5" t="s">
        <v>610</v>
      </c>
      <c r="E129" s="5">
        <v>2018</v>
      </c>
      <c r="F129" s="5" t="s">
        <v>370</v>
      </c>
      <c r="G129" s="5" t="s">
        <v>369</v>
      </c>
      <c r="H129" s="5" t="s">
        <v>600</v>
      </c>
    </row>
    <row r="130" spans="1:8" ht="43.2" hidden="1" x14ac:dyDescent="0.3">
      <c r="A130" s="5" t="s">
        <v>195</v>
      </c>
      <c r="B130" s="7" t="s">
        <v>196</v>
      </c>
      <c r="C130" s="5" t="s">
        <v>607</v>
      </c>
      <c r="D130" s="5" t="s">
        <v>610</v>
      </c>
      <c r="E130" s="5">
        <v>2020</v>
      </c>
      <c r="F130" s="5" t="s">
        <v>11</v>
      </c>
      <c r="G130" s="5" t="s">
        <v>197</v>
      </c>
      <c r="H130" s="5" t="s">
        <v>12</v>
      </c>
    </row>
    <row r="131" spans="1:8" ht="28.8" hidden="1" x14ac:dyDescent="0.3">
      <c r="A131" s="5" t="s">
        <v>422</v>
      </c>
      <c r="B131" s="7" t="s">
        <v>423</v>
      </c>
      <c r="C131" s="5" t="s">
        <v>607</v>
      </c>
      <c r="D131" s="5" t="s">
        <v>610</v>
      </c>
      <c r="E131" s="5">
        <v>2014</v>
      </c>
      <c r="F131" s="5" t="s">
        <v>425</v>
      </c>
      <c r="G131" s="5" t="s">
        <v>424</v>
      </c>
      <c r="H131" s="5" t="s">
        <v>600</v>
      </c>
    </row>
    <row r="132" spans="1:8" ht="43.2" hidden="1" x14ac:dyDescent="0.3">
      <c r="A132" s="5" t="s">
        <v>523</v>
      </c>
      <c r="B132" s="7" t="s">
        <v>524</v>
      </c>
      <c r="C132" s="5" t="s">
        <v>607</v>
      </c>
      <c r="D132" s="5" t="s">
        <v>610</v>
      </c>
      <c r="E132" s="5">
        <v>2020</v>
      </c>
      <c r="F132" s="5" t="s">
        <v>11</v>
      </c>
      <c r="G132" s="5" t="s">
        <v>525</v>
      </c>
      <c r="H132" s="5" t="s">
        <v>600</v>
      </c>
    </row>
    <row r="133" spans="1:8" ht="43.2" hidden="1" x14ac:dyDescent="0.3">
      <c r="A133" s="5" t="s">
        <v>446</v>
      </c>
      <c r="B133" s="7" t="s">
        <v>447</v>
      </c>
      <c r="C133" s="5" t="s">
        <v>607</v>
      </c>
      <c r="D133" s="5" t="s">
        <v>610</v>
      </c>
      <c r="E133" s="5">
        <v>2020</v>
      </c>
      <c r="F133" s="5" t="s">
        <v>449</v>
      </c>
      <c r="G133" s="5" t="s">
        <v>448</v>
      </c>
      <c r="H133" s="5" t="s">
        <v>600</v>
      </c>
    </row>
    <row r="134" spans="1:8" ht="28.8" x14ac:dyDescent="0.3">
      <c r="A134" s="5" t="s">
        <v>287</v>
      </c>
      <c r="B134" s="7" t="s">
        <v>288</v>
      </c>
      <c r="C134" s="5" t="s">
        <v>607</v>
      </c>
      <c r="D134" s="5" t="s">
        <v>609</v>
      </c>
      <c r="E134" s="5">
        <v>2011</v>
      </c>
      <c r="F134" s="5" t="s">
        <v>11</v>
      </c>
      <c r="G134" s="5" t="s">
        <v>289</v>
      </c>
      <c r="H134" s="5" t="s">
        <v>600</v>
      </c>
    </row>
    <row r="135" spans="1:8" ht="28.8" hidden="1" x14ac:dyDescent="0.3">
      <c r="A135" s="5" t="s">
        <v>183</v>
      </c>
      <c r="B135" s="7" t="s">
        <v>184</v>
      </c>
      <c r="C135" s="5" t="s">
        <v>607</v>
      </c>
      <c r="D135" s="5" t="s">
        <v>610</v>
      </c>
      <c r="E135" s="5">
        <v>2021</v>
      </c>
      <c r="F135" s="5" t="s">
        <v>185</v>
      </c>
      <c r="G135" s="5" t="s">
        <v>186</v>
      </c>
      <c r="H135" s="5" t="s">
        <v>12</v>
      </c>
    </row>
    <row r="136" spans="1:8" ht="72" x14ac:dyDescent="0.3">
      <c r="A136" s="5" t="s">
        <v>148</v>
      </c>
      <c r="B136" s="7" t="s">
        <v>149</v>
      </c>
      <c r="C136" s="5" t="s">
        <v>607</v>
      </c>
      <c r="D136" s="5" t="s">
        <v>609</v>
      </c>
      <c r="E136" s="5">
        <v>2021</v>
      </c>
      <c r="F136" s="5" t="s">
        <v>150</v>
      </c>
      <c r="G136" s="5" t="s">
        <v>151</v>
      </c>
      <c r="H136" s="5" t="s">
        <v>12</v>
      </c>
    </row>
    <row r="137" spans="1:8" ht="43.2" hidden="1" x14ac:dyDescent="0.3">
      <c r="A137" s="5" t="s">
        <v>581</v>
      </c>
      <c r="B137" s="7" t="s">
        <v>580</v>
      </c>
      <c r="C137" s="5" t="s">
        <v>607</v>
      </c>
      <c r="D137" s="5" t="s">
        <v>610</v>
      </c>
      <c r="E137" s="5">
        <v>2020</v>
      </c>
      <c r="F137" s="5" t="s">
        <v>583</v>
      </c>
      <c r="G137" s="5" t="s">
        <v>582</v>
      </c>
      <c r="H137" s="5" t="s">
        <v>571</v>
      </c>
    </row>
    <row r="138" spans="1:8" ht="43.2" hidden="1" x14ac:dyDescent="0.3">
      <c r="A138" s="5" t="s">
        <v>461</v>
      </c>
      <c r="B138" s="7" t="s">
        <v>462</v>
      </c>
      <c r="C138" s="5" t="s">
        <v>607</v>
      </c>
      <c r="D138" s="5" t="s">
        <v>610</v>
      </c>
      <c r="E138" s="5">
        <v>2017</v>
      </c>
      <c r="F138" s="5" t="s">
        <v>464</v>
      </c>
      <c r="G138" s="5" t="s">
        <v>463</v>
      </c>
      <c r="H138" s="5" t="s">
        <v>600</v>
      </c>
    </row>
    <row r="139" spans="1:8" ht="28.8" hidden="1" x14ac:dyDescent="0.3">
      <c r="A139" s="5" t="s">
        <v>133</v>
      </c>
      <c r="B139" s="7" t="s">
        <v>134</v>
      </c>
      <c r="C139" s="5" t="s">
        <v>607</v>
      </c>
      <c r="D139" s="5" t="s">
        <v>610</v>
      </c>
      <c r="E139" s="5">
        <v>2011</v>
      </c>
      <c r="F139" s="5" t="s">
        <v>135</v>
      </c>
      <c r="G139" s="5" t="s">
        <v>136</v>
      </c>
      <c r="H139" s="5" t="s">
        <v>12</v>
      </c>
    </row>
    <row r="140" spans="1:8" ht="43.2" hidden="1" x14ac:dyDescent="0.3">
      <c r="A140" s="5" t="s">
        <v>342</v>
      </c>
      <c r="B140" s="7" t="s">
        <v>343</v>
      </c>
      <c r="C140" s="5" t="s">
        <v>607</v>
      </c>
      <c r="D140" s="5" t="s">
        <v>610</v>
      </c>
      <c r="E140" s="5">
        <v>2011</v>
      </c>
      <c r="F140" s="5" t="s">
        <v>11</v>
      </c>
      <c r="G140" s="5" t="s">
        <v>344</v>
      </c>
      <c r="H140" s="5" t="s">
        <v>600</v>
      </c>
    </row>
    <row r="141" spans="1:8" ht="57.6" x14ac:dyDescent="0.3">
      <c r="A141" s="5" t="s">
        <v>353</v>
      </c>
      <c r="B141" s="7" t="s">
        <v>354</v>
      </c>
      <c r="C141" s="5" t="s">
        <v>607</v>
      </c>
      <c r="D141" s="5" t="s">
        <v>609</v>
      </c>
      <c r="E141" s="5">
        <v>2012</v>
      </c>
      <c r="F141" s="5" t="s">
        <v>11</v>
      </c>
      <c r="G141" s="5" t="s">
        <v>355</v>
      </c>
      <c r="H141" s="5" t="s">
        <v>600</v>
      </c>
    </row>
    <row r="142" spans="1:8" ht="57.6" x14ac:dyDescent="0.3">
      <c r="A142" s="5" t="s">
        <v>164</v>
      </c>
      <c r="B142" s="7" t="s">
        <v>615</v>
      </c>
      <c r="C142" s="5" t="s">
        <v>607</v>
      </c>
      <c r="D142" s="5" t="s">
        <v>609</v>
      </c>
      <c r="E142" s="5">
        <v>2017</v>
      </c>
      <c r="F142" s="5" t="s">
        <v>166</v>
      </c>
      <c r="G142" s="5" t="s">
        <v>167</v>
      </c>
      <c r="H142" s="5" t="s">
        <v>12</v>
      </c>
    </row>
    <row r="143" spans="1:8" ht="28.8" x14ac:dyDescent="0.3">
      <c r="A143" s="5" t="s">
        <v>225</v>
      </c>
      <c r="B143" s="7" t="s">
        <v>226</v>
      </c>
      <c r="C143" s="5" t="s">
        <v>638</v>
      </c>
      <c r="D143" s="5" t="s">
        <v>609</v>
      </c>
      <c r="E143" s="5">
        <v>2021</v>
      </c>
      <c r="F143" s="5" t="s">
        <v>31</v>
      </c>
      <c r="G143" s="5" t="s">
        <v>227</v>
      </c>
      <c r="H143" s="5" t="s">
        <v>600</v>
      </c>
    </row>
    <row r="144" spans="1:8" ht="100.8" x14ac:dyDescent="0.3">
      <c r="A144" s="5" t="s">
        <v>156</v>
      </c>
      <c r="B144" s="7" t="s">
        <v>618</v>
      </c>
      <c r="C144" s="5" t="s">
        <v>638</v>
      </c>
      <c r="D144" s="5" t="s">
        <v>609</v>
      </c>
      <c r="E144" s="5">
        <v>2022</v>
      </c>
      <c r="F144" s="5" t="s">
        <v>158</v>
      </c>
      <c r="G144" s="5" t="s">
        <v>159</v>
      </c>
      <c r="H144" s="5" t="s">
        <v>12</v>
      </c>
    </row>
    <row r="145" spans="1:8" ht="28.8" x14ac:dyDescent="0.3">
      <c r="A145" s="5" t="s">
        <v>19</v>
      </c>
      <c r="B145" s="7" t="s">
        <v>20</v>
      </c>
      <c r="C145" s="5" t="s">
        <v>638</v>
      </c>
      <c r="D145" s="5" t="s">
        <v>609</v>
      </c>
      <c r="E145" s="5">
        <v>2017</v>
      </c>
      <c r="F145" s="5" t="s">
        <v>21</v>
      </c>
      <c r="G145" s="5" t="s">
        <v>22</v>
      </c>
      <c r="H145" s="5" t="s">
        <v>12</v>
      </c>
    </row>
    <row r="146" spans="1:8" ht="28.8" hidden="1" x14ac:dyDescent="0.3">
      <c r="A146" s="5" t="s">
        <v>19</v>
      </c>
      <c r="B146" s="7" t="s">
        <v>27</v>
      </c>
      <c r="C146" s="5" t="s">
        <v>607</v>
      </c>
      <c r="D146" s="5" t="s">
        <v>610</v>
      </c>
      <c r="E146" s="5">
        <v>2015</v>
      </c>
      <c r="F146" s="5" t="s">
        <v>11</v>
      </c>
      <c r="G146" s="5" t="s">
        <v>28</v>
      </c>
      <c r="H146" s="5" t="s">
        <v>12</v>
      </c>
    </row>
    <row r="147" spans="1:8" hidden="1" x14ac:dyDescent="0.3">
      <c r="A147" s="5" t="s">
        <v>573</v>
      </c>
      <c r="B147" s="7" t="s">
        <v>572</v>
      </c>
      <c r="C147" s="5" t="s">
        <v>607</v>
      </c>
      <c r="D147" s="5" t="s">
        <v>610</v>
      </c>
      <c r="E147" s="5">
        <v>2010</v>
      </c>
      <c r="F147" s="5" t="s">
        <v>575</v>
      </c>
      <c r="G147" s="5" t="s">
        <v>574</v>
      </c>
      <c r="H147" s="5" t="s">
        <v>571</v>
      </c>
    </row>
    <row r="148" spans="1:8" ht="43.2" x14ac:dyDescent="0.3">
      <c r="A148" s="5" t="s">
        <v>434</v>
      </c>
      <c r="B148" s="7" t="s">
        <v>435</v>
      </c>
      <c r="C148" s="5" t="s">
        <v>607</v>
      </c>
      <c r="D148" s="5" t="s">
        <v>609</v>
      </c>
      <c r="E148" s="5">
        <v>2020</v>
      </c>
      <c r="F148" s="5" t="s">
        <v>11</v>
      </c>
      <c r="G148" s="5" t="s">
        <v>436</v>
      </c>
      <c r="H148" s="5" t="s">
        <v>600</v>
      </c>
    </row>
    <row r="149" spans="1:8" x14ac:dyDescent="0.3">
      <c r="A149" s="5" t="s">
        <v>262</v>
      </c>
      <c r="B149" s="7" t="s">
        <v>263</v>
      </c>
      <c r="C149" s="5" t="s">
        <v>607</v>
      </c>
      <c r="D149" s="5" t="s">
        <v>609</v>
      </c>
      <c r="E149" s="5">
        <v>2012</v>
      </c>
      <c r="F149" s="5" t="s">
        <v>11</v>
      </c>
      <c r="G149" s="5" t="s">
        <v>264</v>
      </c>
      <c r="H149" s="5" t="s">
        <v>600</v>
      </c>
    </row>
    <row r="152" spans="1:8" x14ac:dyDescent="0.3">
      <c r="A152" s="9">
        <v>174</v>
      </c>
      <c r="B152" s="14" t="s">
        <v>603</v>
      </c>
    </row>
    <row r="153" spans="1:8" x14ac:dyDescent="0.3">
      <c r="A153" s="9">
        <v>26</v>
      </c>
      <c r="B153" s="14" t="s">
        <v>640</v>
      </c>
    </row>
    <row r="154" spans="1:8" x14ac:dyDescent="0.3">
      <c r="A154" s="9">
        <v>106</v>
      </c>
      <c r="B154" s="14" t="s">
        <v>641</v>
      </c>
    </row>
    <row r="155" spans="1:8" x14ac:dyDescent="0.3">
      <c r="A155" s="9">
        <f>+A152-A153-A154</f>
        <v>42</v>
      </c>
      <c r="B155" s="14" t="s">
        <v>635</v>
      </c>
    </row>
    <row r="157" spans="1:8" x14ac:dyDescent="0.3">
      <c r="A157" s="9" t="s">
        <v>629</v>
      </c>
    </row>
    <row r="158" spans="1:8" x14ac:dyDescent="0.3">
      <c r="A158" s="16" t="s">
        <v>631</v>
      </c>
      <c r="B158" s="15"/>
    </row>
    <row r="159" spans="1:8" x14ac:dyDescent="0.3">
      <c r="A159" s="16" t="s">
        <v>630</v>
      </c>
      <c r="B159" s="15"/>
    </row>
  </sheetData>
  <autoFilter ref="A1:H149" xr:uid="{358E7B2D-6DE1-46D3-A9E6-B53AB06979F1}">
    <filterColumn colId="3">
      <filters>
        <filter val="PERTINENTE"/>
      </filters>
    </filterColumn>
  </autoFilter>
  <sortState xmlns:xlrd2="http://schemas.microsoft.com/office/spreadsheetml/2017/richdata2" ref="A2:H149">
    <sortCondition ref="A2:A149"/>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DE935-B976-4C32-88F3-7B2A7C38BB97}">
  <sheetPr filterMode="1"/>
  <dimension ref="A1:I57"/>
  <sheetViews>
    <sheetView zoomScale="81" zoomScaleNormal="81" workbookViewId="0">
      <selection activeCell="G53" sqref="G53"/>
    </sheetView>
  </sheetViews>
  <sheetFormatPr baseColWidth="10" defaultRowHeight="14.4" x14ac:dyDescent="0.3"/>
  <cols>
    <col min="1" max="1" width="44.109375" customWidth="1"/>
    <col min="2" max="2" width="44.77734375" style="8" customWidth="1"/>
    <col min="3" max="3" width="16.5546875" customWidth="1"/>
    <col min="4" max="5" width="19.21875" customWidth="1"/>
    <col min="6" max="6" width="9.21875" customWidth="1"/>
    <col min="7" max="7" width="36" bestFit="1" customWidth="1"/>
    <col min="8" max="8" width="46.21875" customWidth="1"/>
  </cols>
  <sheetData>
    <row r="1" spans="1:9" ht="28.8" x14ac:dyDescent="0.3">
      <c r="A1" s="4" t="s">
        <v>604</v>
      </c>
      <c r="B1" s="6" t="s">
        <v>598</v>
      </c>
      <c r="C1" s="6" t="s">
        <v>606</v>
      </c>
      <c r="D1" s="6" t="s">
        <v>637</v>
      </c>
      <c r="E1" s="6" t="s">
        <v>639</v>
      </c>
      <c r="F1" s="4" t="s">
        <v>597</v>
      </c>
      <c r="G1" s="4" t="s">
        <v>3</v>
      </c>
      <c r="H1" s="4" t="s">
        <v>599</v>
      </c>
      <c r="I1" s="4" t="s">
        <v>605</v>
      </c>
    </row>
    <row r="2" spans="1:9" ht="28.8" hidden="1" x14ac:dyDescent="0.3">
      <c r="A2" s="5" t="s">
        <v>117</v>
      </c>
      <c r="B2" s="7" t="s">
        <v>118</v>
      </c>
      <c r="C2" s="5" t="s">
        <v>638</v>
      </c>
      <c r="D2" s="5" t="s">
        <v>609</v>
      </c>
      <c r="E2" s="5" t="s">
        <v>642</v>
      </c>
      <c r="F2" s="5">
        <v>2021</v>
      </c>
      <c r="G2" s="5" t="s">
        <v>119</v>
      </c>
      <c r="H2" s="5" t="s">
        <v>120</v>
      </c>
      <c r="I2" s="5" t="s">
        <v>12</v>
      </c>
    </row>
    <row r="3" spans="1:9" ht="43.2" x14ac:dyDescent="0.3">
      <c r="A3" s="5" t="s">
        <v>332</v>
      </c>
      <c r="B3" s="7" t="s">
        <v>333</v>
      </c>
      <c r="C3" s="5" t="s">
        <v>607</v>
      </c>
      <c r="D3" s="5" t="s">
        <v>609</v>
      </c>
      <c r="E3" s="5" t="s">
        <v>643</v>
      </c>
      <c r="F3" s="5">
        <v>2013</v>
      </c>
      <c r="G3" s="5" t="s">
        <v>11</v>
      </c>
      <c r="H3" s="5" t="s">
        <v>334</v>
      </c>
      <c r="I3" s="5" t="s">
        <v>600</v>
      </c>
    </row>
    <row r="4" spans="1:9" ht="28.8" hidden="1" x14ac:dyDescent="0.3">
      <c r="A4" s="5" t="s">
        <v>374</v>
      </c>
      <c r="B4" s="7" t="s">
        <v>375</v>
      </c>
      <c r="C4" s="5" t="s">
        <v>638</v>
      </c>
      <c r="D4" s="5" t="s">
        <v>609</v>
      </c>
      <c r="E4" s="5" t="s">
        <v>642</v>
      </c>
      <c r="F4" s="5">
        <v>2021</v>
      </c>
      <c r="G4" s="5" t="s">
        <v>59</v>
      </c>
      <c r="H4" s="5" t="s">
        <v>376</v>
      </c>
      <c r="I4" s="5" t="s">
        <v>600</v>
      </c>
    </row>
    <row r="5" spans="1:9" ht="28.8" hidden="1" x14ac:dyDescent="0.3">
      <c r="A5" s="5" t="s">
        <v>76</v>
      </c>
      <c r="B5" s="7" t="s">
        <v>77</v>
      </c>
      <c r="C5" s="5" t="s">
        <v>638</v>
      </c>
      <c r="D5" s="5" t="s">
        <v>609</v>
      </c>
      <c r="E5" s="5" t="s">
        <v>642</v>
      </c>
      <c r="F5" s="5">
        <v>2016</v>
      </c>
      <c r="G5" s="5" t="s">
        <v>78</v>
      </c>
      <c r="H5" s="5" t="s">
        <v>79</v>
      </c>
      <c r="I5" s="5" t="s">
        <v>12</v>
      </c>
    </row>
    <row r="6" spans="1:9" ht="28.8" hidden="1" x14ac:dyDescent="0.3">
      <c r="A6" s="5" t="s">
        <v>217</v>
      </c>
      <c r="B6" s="7" t="s">
        <v>54</v>
      </c>
      <c r="C6" s="5" t="s">
        <v>638</v>
      </c>
      <c r="D6" s="5" t="s">
        <v>609</v>
      </c>
      <c r="E6" s="5" t="s">
        <v>642</v>
      </c>
      <c r="F6" s="5">
        <v>2022</v>
      </c>
      <c r="G6" s="5" t="s">
        <v>55</v>
      </c>
      <c r="H6" s="5" t="s">
        <v>218</v>
      </c>
      <c r="I6" s="5" t="s">
        <v>600</v>
      </c>
    </row>
    <row r="7" spans="1:9" ht="28.8" x14ac:dyDescent="0.3">
      <c r="A7" s="5" t="s">
        <v>300</v>
      </c>
      <c r="B7" s="7" t="s">
        <v>301</v>
      </c>
      <c r="C7" s="5" t="s">
        <v>607</v>
      </c>
      <c r="D7" s="5" t="s">
        <v>609</v>
      </c>
      <c r="E7" s="5" t="s">
        <v>643</v>
      </c>
      <c r="F7" s="5">
        <v>2018</v>
      </c>
      <c r="G7" s="5" t="s">
        <v>303</v>
      </c>
      <c r="H7" s="5" t="s">
        <v>302</v>
      </c>
      <c r="I7" s="5" t="s">
        <v>600</v>
      </c>
    </row>
    <row r="8" spans="1:9" ht="28.8" x14ac:dyDescent="0.3">
      <c r="A8" s="5" t="s">
        <v>13</v>
      </c>
      <c r="B8" s="7" t="s">
        <v>14</v>
      </c>
      <c r="C8" s="5" t="s">
        <v>607</v>
      </c>
      <c r="D8" s="5" t="s">
        <v>609</v>
      </c>
      <c r="E8" s="5" t="s">
        <v>643</v>
      </c>
      <c r="F8" s="5">
        <v>2017</v>
      </c>
      <c r="G8" s="5" t="s">
        <v>11</v>
      </c>
      <c r="H8" s="31" t="s">
        <v>644</v>
      </c>
      <c r="I8" s="5" t="s">
        <v>12</v>
      </c>
    </row>
    <row r="9" spans="1:9" ht="43.2" hidden="1" x14ac:dyDescent="0.3">
      <c r="A9" s="5" t="s">
        <v>358</v>
      </c>
      <c r="B9" s="7" t="s">
        <v>122</v>
      </c>
      <c r="C9" s="5" t="s">
        <v>638</v>
      </c>
      <c r="D9" s="5" t="s">
        <v>609</v>
      </c>
      <c r="E9" s="5" t="s">
        <v>642</v>
      </c>
      <c r="F9" s="5">
        <v>2021</v>
      </c>
      <c r="G9" s="5" t="s">
        <v>123</v>
      </c>
      <c r="H9" s="5" t="s">
        <v>359</v>
      </c>
      <c r="I9" s="5" t="s">
        <v>600</v>
      </c>
    </row>
    <row r="10" spans="1:9" ht="28.8" hidden="1" x14ac:dyDescent="0.3">
      <c r="A10" s="5" t="s">
        <v>280</v>
      </c>
      <c r="B10" s="7" t="s">
        <v>281</v>
      </c>
      <c r="C10" s="5" t="s">
        <v>607</v>
      </c>
      <c r="D10" s="5" t="s">
        <v>609</v>
      </c>
      <c r="E10" s="5" t="s">
        <v>642</v>
      </c>
      <c r="F10" s="5">
        <v>2015</v>
      </c>
      <c r="G10" s="5" t="s">
        <v>283</v>
      </c>
      <c r="H10" s="5" t="s">
        <v>282</v>
      </c>
      <c r="I10" s="5" t="s">
        <v>600</v>
      </c>
    </row>
    <row r="11" spans="1:9" ht="43.2" hidden="1" x14ac:dyDescent="0.3">
      <c r="A11" s="5" t="s">
        <v>7</v>
      </c>
      <c r="B11" s="7" t="s">
        <v>83</v>
      </c>
      <c r="C11" s="5" t="s">
        <v>638</v>
      </c>
      <c r="D11" s="5" t="s">
        <v>609</v>
      </c>
      <c r="E11" s="5" t="s">
        <v>642</v>
      </c>
      <c r="F11" s="5">
        <v>2021</v>
      </c>
      <c r="G11" s="5" t="s">
        <v>84</v>
      </c>
      <c r="H11" s="5" t="s">
        <v>85</v>
      </c>
      <c r="I11" s="5" t="s">
        <v>12</v>
      </c>
    </row>
    <row r="12" spans="1:9" hidden="1" x14ac:dyDescent="0.3">
      <c r="A12" s="5" t="s">
        <v>61</v>
      </c>
      <c r="B12" s="7" t="s">
        <v>62</v>
      </c>
      <c r="C12" s="5" t="s">
        <v>638</v>
      </c>
      <c r="D12" s="5" t="s">
        <v>609</v>
      </c>
      <c r="E12" s="5" t="s">
        <v>642</v>
      </c>
      <c r="F12" s="5">
        <v>2021</v>
      </c>
      <c r="G12" s="5" t="s">
        <v>63</v>
      </c>
      <c r="H12" s="5" t="s">
        <v>64</v>
      </c>
      <c r="I12" s="5" t="s">
        <v>12</v>
      </c>
    </row>
    <row r="13" spans="1:9" ht="43.2" x14ac:dyDescent="0.3">
      <c r="A13" s="5" t="s">
        <v>23</v>
      </c>
      <c r="B13" s="7" t="s">
        <v>24</v>
      </c>
      <c r="C13" s="5" t="s">
        <v>638</v>
      </c>
      <c r="D13" s="5" t="s">
        <v>609</v>
      </c>
      <c r="E13" s="5" t="s">
        <v>643</v>
      </c>
      <c r="F13" s="5">
        <v>2021</v>
      </c>
      <c r="G13" s="5" t="s">
        <v>25</v>
      </c>
      <c r="H13" s="5" t="s">
        <v>26</v>
      </c>
      <c r="I13" s="5" t="s">
        <v>12</v>
      </c>
    </row>
    <row r="14" spans="1:9" ht="43.2" hidden="1" x14ac:dyDescent="0.3">
      <c r="A14" s="5" t="s">
        <v>213</v>
      </c>
      <c r="B14" s="7" t="s">
        <v>8</v>
      </c>
      <c r="C14" s="5" t="s">
        <v>638</v>
      </c>
      <c r="D14" s="5" t="s">
        <v>609</v>
      </c>
      <c r="E14" s="5" t="s">
        <v>642</v>
      </c>
      <c r="F14" s="5">
        <v>2019</v>
      </c>
      <c r="G14" s="5" t="s">
        <v>9</v>
      </c>
      <c r="H14" s="5" t="s">
        <v>214</v>
      </c>
      <c r="I14" s="5" t="s">
        <v>600</v>
      </c>
    </row>
    <row r="15" spans="1:9" ht="28.8" hidden="1" x14ac:dyDescent="0.3">
      <c r="A15" s="5" t="s">
        <v>274</v>
      </c>
      <c r="B15" s="7" t="s">
        <v>275</v>
      </c>
      <c r="C15" s="5" t="s">
        <v>607</v>
      </c>
      <c r="D15" s="5" t="s">
        <v>609</v>
      </c>
      <c r="E15" s="5" t="s">
        <v>642</v>
      </c>
      <c r="F15" s="5">
        <v>2017</v>
      </c>
      <c r="G15" s="5" t="s">
        <v>277</v>
      </c>
      <c r="H15" s="5" t="s">
        <v>276</v>
      </c>
      <c r="I15" s="5" t="s">
        <v>600</v>
      </c>
    </row>
    <row r="16" spans="1:9" ht="86.4" hidden="1" x14ac:dyDescent="0.3">
      <c r="A16" s="5" t="s">
        <v>140</v>
      </c>
      <c r="B16" s="7" t="s">
        <v>624</v>
      </c>
      <c r="C16" s="5" t="s">
        <v>638</v>
      </c>
      <c r="D16" s="5" t="s">
        <v>609</v>
      </c>
      <c r="E16" s="5" t="s">
        <v>642</v>
      </c>
      <c r="F16" s="5">
        <v>2015</v>
      </c>
      <c r="G16" s="5" t="s">
        <v>142</v>
      </c>
      <c r="H16" s="5" t="s">
        <v>143</v>
      </c>
      <c r="I16" s="5" t="s">
        <v>12</v>
      </c>
    </row>
    <row r="17" spans="1:9" ht="57.6" x14ac:dyDescent="0.3">
      <c r="A17" s="5" t="s">
        <v>168</v>
      </c>
      <c r="B17" s="7" t="s">
        <v>169</v>
      </c>
      <c r="C17" s="5" t="s">
        <v>607</v>
      </c>
      <c r="D17" s="5" t="s">
        <v>609</v>
      </c>
      <c r="E17" s="5" t="s">
        <v>643</v>
      </c>
      <c r="F17" s="5">
        <v>2018</v>
      </c>
      <c r="G17" s="5" t="s">
        <v>11</v>
      </c>
      <c r="H17" s="5" t="s">
        <v>170</v>
      </c>
      <c r="I17" s="5" t="s">
        <v>12</v>
      </c>
    </row>
    <row r="18" spans="1:9" x14ac:dyDescent="0.3">
      <c r="A18" s="5" t="s">
        <v>198</v>
      </c>
      <c r="B18" s="7" t="s">
        <v>199</v>
      </c>
      <c r="C18" s="5" t="s">
        <v>638</v>
      </c>
      <c r="D18" s="5" t="s">
        <v>609</v>
      </c>
      <c r="E18" s="5" t="s">
        <v>643</v>
      </c>
      <c r="F18" s="5">
        <v>2021</v>
      </c>
      <c r="G18" s="5" t="s">
        <v>200</v>
      </c>
      <c r="H18" s="5" t="s">
        <v>201</v>
      </c>
      <c r="I18" s="5" t="s">
        <v>12</v>
      </c>
    </row>
    <row r="19" spans="1:9" ht="57.6" hidden="1" x14ac:dyDescent="0.3">
      <c r="A19" s="5" t="s">
        <v>144</v>
      </c>
      <c r="B19" s="7" t="s">
        <v>145</v>
      </c>
      <c r="C19" s="5" t="s">
        <v>638</v>
      </c>
      <c r="D19" s="5" t="s">
        <v>609</v>
      </c>
      <c r="E19" s="5" t="s">
        <v>642</v>
      </c>
      <c r="F19" s="5">
        <v>2014</v>
      </c>
      <c r="G19" s="5" t="s">
        <v>146</v>
      </c>
      <c r="H19" s="5" t="s">
        <v>147</v>
      </c>
      <c r="I19" s="5" t="s">
        <v>12</v>
      </c>
    </row>
    <row r="20" spans="1:9" ht="43.2" x14ac:dyDescent="0.3">
      <c r="A20" s="5" t="s">
        <v>316</v>
      </c>
      <c r="B20" s="7" t="s">
        <v>317</v>
      </c>
      <c r="C20" s="5" t="s">
        <v>607</v>
      </c>
      <c r="D20" s="5" t="s">
        <v>609</v>
      </c>
      <c r="E20" s="5" t="s">
        <v>643</v>
      </c>
      <c r="F20" s="5">
        <v>2016</v>
      </c>
      <c r="G20" s="5" t="s">
        <v>11</v>
      </c>
      <c r="H20" s="5" t="s">
        <v>318</v>
      </c>
      <c r="I20" s="5" t="s">
        <v>600</v>
      </c>
    </row>
    <row r="21" spans="1:9" ht="43.2" x14ac:dyDescent="0.3">
      <c r="A21" s="5" t="s">
        <v>16</v>
      </c>
      <c r="B21" s="7" t="s">
        <v>17</v>
      </c>
      <c r="C21" s="5" t="s">
        <v>607</v>
      </c>
      <c r="D21" s="5" t="s">
        <v>609</v>
      </c>
      <c r="E21" s="5" t="s">
        <v>643</v>
      </c>
      <c r="F21" s="5">
        <v>2020</v>
      </c>
      <c r="G21" s="5" t="s">
        <v>11</v>
      </c>
      <c r="H21" s="5" t="s">
        <v>18</v>
      </c>
      <c r="I21" s="5" t="s">
        <v>12</v>
      </c>
    </row>
    <row r="22" spans="1:9" hidden="1" x14ac:dyDescent="0.3">
      <c r="A22" s="5" t="s">
        <v>45</v>
      </c>
      <c r="B22" s="7" t="s">
        <v>46</v>
      </c>
      <c r="C22" s="5" t="s">
        <v>638</v>
      </c>
      <c r="D22" s="5" t="s">
        <v>609</v>
      </c>
      <c r="E22" s="5" t="s">
        <v>642</v>
      </c>
      <c r="F22" s="5">
        <v>2022</v>
      </c>
      <c r="G22" s="5" t="s">
        <v>47</v>
      </c>
      <c r="H22" s="5" t="s">
        <v>48</v>
      </c>
      <c r="I22" s="5" t="s">
        <v>12</v>
      </c>
    </row>
    <row r="23" spans="1:9" ht="72" x14ac:dyDescent="0.3">
      <c r="A23" s="5" t="s">
        <v>65</v>
      </c>
      <c r="B23" s="7" t="s">
        <v>617</v>
      </c>
      <c r="C23" s="5" t="s">
        <v>607</v>
      </c>
      <c r="D23" s="5" t="s">
        <v>609</v>
      </c>
      <c r="E23" s="5" t="s">
        <v>643</v>
      </c>
      <c r="F23" s="5">
        <v>2022</v>
      </c>
      <c r="G23" s="5" t="s">
        <v>11</v>
      </c>
      <c r="H23" s="5" t="s">
        <v>67</v>
      </c>
      <c r="I23" s="5" t="s">
        <v>12</v>
      </c>
    </row>
    <row r="24" spans="1:9" x14ac:dyDescent="0.3">
      <c r="A24" s="5" t="s">
        <v>80</v>
      </c>
      <c r="B24" s="7" t="s">
        <v>81</v>
      </c>
      <c r="C24" s="5" t="s">
        <v>607</v>
      </c>
      <c r="D24" s="5" t="s">
        <v>609</v>
      </c>
      <c r="E24" s="5" t="s">
        <v>643</v>
      </c>
      <c r="F24" s="5">
        <v>2012</v>
      </c>
      <c r="G24" s="5" t="s">
        <v>11</v>
      </c>
      <c r="H24" s="5" t="s">
        <v>82</v>
      </c>
      <c r="I24" s="5" t="s">
        <v>12</v>
      </c>
    </row>
    <row r="25" spans="1:9" ht="28.8" x14ac:dyDescent="0.3">
      <c r="A25" s="5" t="s">
        <v>41</v>
      </c>
      <c r="B25" s="7" t="s">
        <v>42</v>
      </c>
      <c r="C25" s="5" t="s">
        <v>607</v>
      </c>
      <c r="D25" s="5" t="s">
        <v>609</v>
      </c>
      <c r="E25" s="5" t="s">
        <v>643</v>
      </c>
      <c r="F25" s="5">
        <v>2021</v>
      </c>
      <c r="G25" s="5" t="s">
        <v>43</v>
      </c>
      <c r="H25" s="5" t="s">
        <v>44</v>
      </c>
      <c r="I25" s="5" t="s">
        <v>12</v>
      </c>
    </row>
    <row r="26" spans="1:9" ht="28.8" x14ac:dyDescent="0.3">
      <c r="A26" s="5" t="s">
        <v>313</v>
      </c>
      <c r="B26" s="7" t="s">
        <v>314</v>
      </c>
      <c r="C26" s="5" t="s">
        <v>607</v>
      </c>
      <c r="D26" s="5" t="s">
        <v>609</v>
      </c>
      <c r="E26" s="5" t="s">
        <v>643</v>
      </c>
      <c r="F26" s="5">
        <v>2011</v>
      </c>
      <c r="G26" s="5" t="s">
        <v>11</v>
      </c>
      <c r="H26" s="5" t="s">
        <v>315</v>
      </c>
      <c r="I26" s="5" t="s">
        <v>600</v>
      </c>
    </row>
    <row r="27" spans="1:9" ht="28.8" hidden="1" x14ac:dyDescent="0.3">
      <c r="A27" s="5" t="s">
        <v>304</v>
      </c>
      <c r="B27" s="7" t="s">
        <v>305</v>
      </c>
      <c r="C27" s="5" t="s">
        <v>607</v>
      </c>
      <c r="D27" s="5" t="s">
        <v>609</v>
      </c>
      <c r="E27" s="5" t="s">
        <v>642</v>
      </c>
      <c r="F27" s="5">
        <v>2012</v>
      </c>
      <c r="G27" s="5" t="s">
        <v>307</v>
      </c>
      <c r="H27" t="s">
        <v>306</v>
      </c>
      <c r="I27" s="5" t="s">
        <v>600</v>
      </c>
    </row>
    <row r="28" spans="1:9" ht="86.4" x14ac:dyDescent="0.3">
      <c r="A28" s="5" t="s">
        <v>102</v>
      </c>
      <c r="B28" s="7" t="s">
        <v>612</v>
      </c>
      <c r="C28" s="5" t="s">
        <v>607</v>
      </c>
      <c r="D28" s="5" t="s">
        <v>609</v>
      </c>
      <c r="E28" s="5" t="s">
        <v>643</v>
      </c>
      <c r="F28" s="5">
        <v>2020</v>
      </c>
      <c r="G28" s="5" t="s">
        <v>11</v>
      </c>
      <c r="H28" s="5" t="s">
        <v>104</v>
      </c>
      <c r="I28" s="5" t="s">
        <v>12</v>
      </c>
    </row>
    <row r="29" spans="1:9" ht="43.2" x14ac:dyDescent="0.3">
      <c r="A29" s="5" t="s">
        <v>90</v>
      </c>
      <c r="B29" s="7" t="s">
        <v>91</v>
      </c>
      <c r="C29" s="5" t="s">
        <v>638</v>
      </c>
      <c r="D29" s="5" t="s">
        <v>609</v>
      </c>
      <c r="E29" s="5" t="s">
        <v>643</v>
      </c>
      <c r="F29" s="5">
        <v>2021</v>
      </c>
      <c r="G29" s="5" t="s">
        <v>92</v>
      </c>
      <c r="H29" s="5" t="s">
        <v>93</v>
      </c>
      <c r="I29" s="5" t="s">
        <v>12</v>
      </c>
    </row>
    <row r="30" spans="1:9" ht="43.2" x14ac:dyDescent="0.3">
      <c r="A30" s="5" t="s">
        <v>98</v>
      </c>
      <c r="B30" s="7" t="s">
        <v>99</v>
      </c>
      <c r="C30" s="5" t="s">
        <v>607</v>
      </c>
      <c r="D30" s="5" t="s">
        <v>609</v>
      </c>
      <c r="E30" s="5" t="s">
        <v>643</v>
      </c>
      <c r="F30" s="5">
        <v>2022</v>
      </c>
      <c r="G30" s="5" t="s">
        <v>100</v>
      </c>
      <c r="H30" s="5" t="s">
        <v>101</v>
      </c>
      <c r="I30" s="5" t="s">
        <v>12</v>
      </c>
    </row>
    <row r="31" spans="1:9" ht="115.2" x14ac:dyDescent="0.3">
      <c r="A31" s="5" t="s">
        <v>171</v>
      </c>
      <c r="B31" s="7" t="s">
        <v>623</v>
      </c>
      <c r="C31" s="5" t="s">
        <v>607</v>
      </c>
      <c r="D31" s="5" t="s">
        <v>609</v>
      </c>
      <c r="E31" s="5" t="s">
        <v>643</v>
      </c>
      <c r="F31" s="5">
        <v>2020</v>
      </c>
      <c r="G31" s="5" t="s">
        <v>173</v>
      </c>
      <c r="H31" s="5" t="s">
        <v>174</v>
      </c>
      <c r="I31" s="5" t="s">
        <v>12</v>
      </c>
    </row>
    <row r="32" spans="1:9" ht="43.2" x14ac:dyDescent="0.3">
      <c r="A32" s="5" t="s">
        <v>469</v>
      </c>
      <c r="B32" s="7" t="s">
        <v>470</v>
      </c>
      <c r="C32" s="5" t="s">
        <v>607</v>
      </c>
      <c r="D32" s="5" t="s">
        <v>609</v>
      </c>
      <c r="E32" s="5" t="s">
        <v>643</v>
      </c>
      <c r="F32" s="5">
        <v>2015</v>
      </c>
      <c r="G32" s="5" t="s">
        <v>11</v>
      </c>
      <c r="H32" s="5" t="s">
        <v>471</v>
      </c>
      <c r="I32" s="5" t="s">
        <v>600</v>
      </c>
    </row>
    <row r="33" spans="1:9" ht="28.8" hidden="1" x14ac:dyDescent="0.3">
      <c r="A33" s="5" t="s">
        <v>209</v>
      </c>
      <c r="B33" s="7" t="s">
        <v>34</v>
      </c>
      <c r="C33" s="5" t="s">
        <v>638</v>
      </c>
      <c r="D33" s="5" t="s">
        <v>609</v>
      </c>
      <c r="E33" s="5" t="s">
        <v>642</v>
      </c>
      <c r="F33" s="5">
        <v>2019</v>
      </c>
      <c r="G33" s="5" t="s">
        <v>35</v>
      </c>
      <c r="H33" s="5" t="s">
        <v>210</v>
      </c>
      <c r="I33" s="5" t="s">
        <v>600</v>
      </c>
    </row>
    <row r="34" spans="1:9" ht="57.6" x14ac:dyDescent="0.3">
      <c r="A34" s="5" t="s">
        <v>86</v>
      </c>
      <c r="B34" s="7" t="s">
        <v>87</v>
      </c>
      <c r="C34" s="5" t="s">
        <v>607</v>
      </c>
      <c r="D34" s="5" t="s">
        <v>609</v>
      </c>
      <c r="E34" s="5" t="s">
        <v>643</v>
      </c>
      <c r="F34" s="5">
        <v>2014</v>
      </c>
      <c r="G34" s="5" t="s">
        <v>88</v>
      </c>
      <c r="H34" s="5" t="s">
        <v>89</v>
      </c>
      <c r="I34" s="5" t="s">
        <v>12</v>
      </c>
    </row>
    <row r="35" spans="1:9" ht="28.8" x14ac:dyDescent="0.3">
      <c r="A35" s="5" t="s">
        <v>287</v>
      </c>
      <c r="B35" s="7" t="s">
        <v>288</v>
      </c>
      <c r="C35" s="5" t="s">
        <v>607</v>
      </c>
      <c r="D35" s="5" t="s">
        <v>609</v>
      </c>
      <c r="E35" s="5" t="s">
        <v>643</v>
      </c>
      <c r="F35" s="5">
        <v>2011</v>
      </c>
      <c r="G35" s="5" t="s">
        <v>11</v>
      </c>
      <c r="H35" s="5" t="s">
        <v>289</v>
      </c>
      <c r="I35" s="5" t="s">
        <v>600</v>
      </c>
    </row>
    <row r="36" spans="1:9" ht="72" x14ac:dyDescent="0.3">
      <c r="A36" s="5" t="s">
        <v>148</v>
      </c>
      <c r="B36" s="7" t="s">
        <v>149</v>
      </c>
      <c r="C36" s="5" t="s">
        <v>607</v>
      </c>
      <c r="D36" s="5" t="s">
        <v>609</v>
      </c>
      <c r="E36" s="5" t="s">
        <v>643</v>
      </c>
      <c r="F36" s="5">
        <v>2021</v>
      </c>
      <c r="G36" s="5" t="s">
        <v>150</v>
      </c>
      <c r="H36" s="5" t="s">
        <v>151</v>
      </c>
      <c r="I36" s="5" t="s">
        <v>12</v>
      </c>
    </row>
    <row r="37" spans="1:9" ht="57.6" x14ac:dyDescent="0.3">
      <c r="A37" s="5" t="s">
        <v>353</v>
      </c>
      <c r="B37" s="7" t="s">
        <v>354</v>
      </c>
      <c r="C37" s="5" t="s">
        <v>607</v>
      </c>
      <c r="D37" s="5" t="s">
        <v>609</v>
      </c>
      <c r="E37" s="5" t="s">
        <v>643</v>
      </c>
      <c r="F37" s="5">
        <v>2012</v>
      </c>
      <c r="G37" s="5" t="s">
        <v>11</v>
      </c>
      <c r="H37" s="5" t="s">
        <v>355</v>
      </c>
      <c r="I37" s="5" t="s">
        <v>600</v>
      </c>
    </row>
    <row r="38" spans="1:9" ht="57.6" hidden="1" x14ac:dyDescent="0.3">
      <c r="A38" s="5" t="s">
        <v>164</v>
      </c>
      <c r="B38" s="7" t="s">
        <v>615</v>
      </c>
      <c r="C38" s="5" t="s">
        <v>607</v>
      </c>
      <c r="D38" s="5" t="s">
        <v>609</v>
      </c>
      <c r="E38" s="5" t="s">
        <v>642</v>
      </c>
      <c r="F38" s="5">
        <v>2017</v>
      </c>
      <c r="G38" s="5" t="s">
        <v>166</v>
      </c>
      <c r="H38" s="5" t="s">
        <v>167</v>
      </c>
      <c r="I38" s="5" t="s">
        <v>12</v>
      </c>
    </row>
    <row r="39" spans="1:9" ht="28.8" hidden="1" x14ac:dyDescent="0.3">
      <c r="A39" s="5" t="s">
        <v>225</v>
      </c>
      <c r="B39" s="7" t="s">
        <v>226</v>
      </c>
      <c r="C39" s="5" t="s">
        <v>638</v>
      </c>
      <c r="D39" s="5" t="s">
        <v>609</v>
      </c>
      <c r="E39" s="5" t="s">
        <v>642</v>
      </c>
      <c r="F39" s="5">
        <v>2021</v>
      </c>
      <c r="G39" s="5" t="s">
        <v>31</v>
      </c>
      <c r="H39" s="5" t="s">
        <v>227</v>
      </c>
      <c r="I39" s="5" t="s">
        <v>600</v>
      </c>
    </row>
    <row r="40" spans="1:9" ht="100.8" x14ac:dyDescent="0.3">
      <c r="A40" s="5" t="s">
        <v>156</v>
      </c>
      <c r="B40" s="7" t="s">
        <v>618</v>
      </c>
      <c r="C40" s="5" t="s">
        <v>638</v>
      </c>
      <c r="D40" s="5" t="s">
        <v>609</v>
      </c>
      <c r="E40" s="5" t="s">
        <v>643</v>
      </c>
      <c r="F40" s="5">
        <v>2022</v>
      </c>
      <c r="G40" s="5" t="s">
        <v>158</v>
      </c>
      <c r="H40" s="5" t="s">
        <v>159</v>
      </c>
      <c r="I40" s="5" t="s">
        <v>12</v>
      </c>
    </row>
    <row r="41" spans="1:9" ht="28.8" hidden="1" x14ac:dyDescent="0.3">
      <c r="A41" s="5" t="s">
        <v>19</v>
      </c>
      <c r="B41" s="7" t="s">
        <v>20</v>
      </c>
      <c r="C41" s="5" t="s">
        <v>638</v>
      </c>
      <c r="D41" s="5" t="s">
        <v>609</v>
      </c>
      <c r="E41" s="5" t="s">
        <v>642</v>
      </c>
      <c r="F41" s="5">
        <v>2017</v>
      </c>
      <c r="G41" s="5" t="s">
        <v>21</v>
      </c>
      <c r="H41" s="5" t="s">
        <v>22</v>
      </c>
      <c r="I41" s="5" t="s">
        <v>12</v>
      </c>
    </row>
    <row r="42" spans="1:9" ht="43.2" x14ac:dyDescent="0.3">
      <c r="A42" s="5" t="s">
        <v>434</v>
      </c>
      <c r="B42" s="7" t="s">
        <v>435</v>
      </c>
      <c r="C42" s="5" t="s">
        <v>607</v>
      </c>
      <c r="D42" s="5" t="s">
        <v>609</v>
      </c>
      <c r="E42" s="5" t="s">
        <v>643</v>
      </c>
      <c r="F42" s="5">
        <v>2020</v>
      </c>
      <c r="G42" s="5" t="s">
        <v>11</v>
      </c>
      <c r="H42" s="5" t="s">
        <v>436</v>
      </c>
      <c r="I42" s="5" t="s">
        <v>600</v>
      </c>
    </row>
    <row r="43" spans="1:9" x14ac:dyDescent="0.3">
      <c r="A43" s="5" t="s">
        <v>262</v>
      </c>
      <c r="B43" s="7" t="s">
        <v>263</v>
      </c>
      <c r="C43" s="5" t="s">
        <v>607</v>
      </c>
      <c r="D43" s="5" t="s">
        <v>609</v>
      </c>
      <c r="E43" s="5" t="s">
        <v>643</v>
      </c>
      <c r="F43" s="5">
        <v>2012</v>
      </c>
      <c r="G43" s="5" t="s">
        <v>11</v>
      </c>
      <c r="H43" s="5" t="s">
        <v>264</v>
      </c>
      <c r="I43" s="5" t="s">
        <v>600</v>
      </c>
    </row>
    <row r="46" spans="1:9" x14ac:dyDescent="0.3">
      <c r="A46" s="9">
        <v>174</v>
      </c>
      <c r="B46" s="14" t="s">
        <v>603</v>
      </c>
    </row>
    <row r="47" spans="1:9" x14ac:dyDescent="0.3">
      <c r="A47" s="9">
        <v>26</v>
      </c>
      <c r="B47" s="14" t="s">
        <v>640</v>
      </c>
    </row>
    <row r="48" spans="1:9" x14ac:dyDescent="0.3">
      <c r="A48" s="9">
        <v>106</v>
      </c>
      <c r="B48" s="14" t="s">
        <v>641</v>
      </c>
    </row>
    <row r="49" spans="1:2" x14ac:dyDescent="0.3">
      <c r="A49" s="9">
        <f>+A46-A47-A48</f>
        <v>42</v>
      </c>
      <c r="B49" s="14" t="s">
        <v>635</v>
      </c>
    </row>
    <row r="50" spans="1:2" x14ac:dyDescent="0.3">
      <c r="A50" s="9">
        <v>24</v>
      </c>
      <c r="B50" s="8" t="s">
        <v>671</v>
      </c>
    </row>
    <row r="51" spans="1:2" x14ac:dyDescent="0.3">
      <c r="A51" s="9">
        <f>+A49-A50</f>
        <v>18</v>
      </c>
      <c r="B51" s="8" t="s">
        <v>666</v>
      </c>
    </row>
    <row r="52" spans="1:2" x14ac:dyDescent="0.3">
      <c r="A52" s="19" t="s">
        <v>629</v>
      </c>
      <c r="B52" s="20"/>
    </row>
    <row r="53" spans="1:2" x14ac:dyDescent="0.3">
      <c r="A53" s="21" t="s">
        <v>632</v>
      </c>
      <c r="B53" s="22"/>
    </row>
    <row r="54" spans="1:2" x14ac:dyDescent="0.3">
      <c r="A54" s="21" t="s">
        <v>633</v>
      </c>
      <c r="B54" s="22"/>
    </row>
    <row r="55" spans="1:2" x14ac:dyDescent="0.3">
      <c r="A55" s="21" t="s">
        <v>634</v>
      </c>
      <c r="B55" s="20"/>
    </row>
    <row r="57" spans="1:2" x14ac:dyDescent="0.3">
      <c r="A57" s="21" t="s">
        <v>645</v>
      </c>
    </row>
  </sheetData>
  <autoFilter ref="A1:I43" xr:uid="{254DE935-B976-4C32-88F3-7B2A7C38BB97}">
    <filterColumn colId="4">
      <filters>
        <filter val="NO ACCESIBLE A TC"/>
      </filters>
    </filterColumn>
  </autoFilter>
  <sortState xmlns:xlrd2="http://schemas.microsoft.com/office/spreadsheetml/2017/richdata2" ref="A2:I44">
    <sortCondition ref="A2:A44"/>
  </sortState>
  <pageMargins left="0.7" right="0.7" top="0.75" bottom="0.75" header="0.3" footer="0.3"/>
  <pageSetup paperSize="0" orientation="portrait" horizontalDpi="360" verticalDpi="36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7AF5B-DA16-40BA-AD8E-BECBC8E86D7D}">
  <dimension ref="A1:Z231"/>
  <sheetViews>
    <sheetView tabSelected="1" zoomScale="90" zoomScaleNormal="90" workbookViewId="0">
      <selection activeCell="B1" sqref="B1"/>
    </sheetView>
  </sheetViews>
  <sheetFormatPr baseColWidth="10" defaultRowHeight="14.4" x14ac:dyDescent="0.3"/>
  <cols>
    <col min="1" max="1" width="25.44140625" customWidth="1"/>
    <col min="2" max="2" width="44.77734375" style="8" customWidth="1"/>
    <col min="3" max="3" width="16.5546875" customWidth="1"/>
    <col min="4" max="5" width="19.21875" customWidth="1"/>
    <col min="6" max="6" width="9.21875" customWidth="1"/>
    <col min="7" max="7" width="36" customWidth="1"/>
    <col min="8" max="8" width="46.21875" customWidth="1"/>
    <col min="9" max="22" width="11.5546875" customWidth="1"/>
    <col min="23" max="23" width="14.109375" customWidth="1"/>
    <col min="24" max="24" width="14.77734375" customWidth="1"/>
    <col min="25" max="25" width="14.44140625" customWidth="1"/>
    <col min="26" max="26" width="15" customWidth="1"/>
  </cols>
  <sheetData>
    <row r="1" spans="1:26" ht="138" customHeight="1" x14ac:dyDescent="0.3">
      <c r="A1" s="4" t="s">
        <v>604</v>
      </c>
      <c r="B1" s="6" t="s">
        <v>598</v>
      </c>
      <c r="C1" s="6" t="s">
        <v>606</v>
      </c>
      <c r="D1" s="6" t="s">
        <v>637</v>
      </c>
      <c r="E1" s="6" t="s">
        <v>639</v>
      </c>
      <c r="F1" s="4" t="s">
        <v>597</v>
      </c>
      <c r="G1" s="4" t="s">
        <v>3</v>
      </c>
      <c r="H1" s="4" t="s">
        <v>599</v>
      </c>
      <c r="I1" s="4" t="s">
        <v>605</v>
      </c>
      <c r="J1" s="27" t="s">
        <v>664</v>
      </c>
      <c r="K1" s="27" t="s">
        <v>658</v>
      </c>
      <c r="L1" s="27" t="s">
        <v>665</v>
      </c>
      <c r="M1" s="27" t="s">
        <v>657</v>
      </c>
      <c r="N1" s="25" t="s">
        <v>652</v>
      </c>
      <c r="O1" s="25" t="s">
        <v>651</v>
      </c>
      <c r="P1" s="25" t="s">
        <v>653</v>
      </c>
      <c r="Q1" s="25" t="s">
        <v>654</v>
      </c>
      <c r="R1" s="25" t="s">
        <v>655</v>
      </c>
      <c r="S1" s="25" t="s">
        <v>656</v>
      </c>
      <c r="T1" s="28" t="s">
        <v>661</v>
      </c>
      <c r="U1" s="26" t="s">
        <v>662</v>
      </c>
      <c r="V1" s="28" t="s">
        <v>663</v>
      </c>
      <c r="W1" s="29" t="s">
        <v>648</v>
      </c>
      <c r="X1" s="29" t="s">
        <v>649</v>
      </c>
      <c r="Y1" s="29" t="s">
        <v>673</v>
      </c>
      <c r="Z1" s="30" t="s">
        <v>668</v>
      </c>
    </row>
    <row r="2" spans="1:26" ht="28.8" x14ac:dyDescent="0.3">
      <c r="A2" s="5" t="s">
        <v>117</v>
      </c>
      <c r="B2" s="7" t="s">
        <v>118</v>
      </c>
      <c r="C2" s="5" t="s">
        <v>638</v>
      </c>
      <c r="D2" s="5" t="s">
        <v>609</v>
      </c>
      <c r="E2" s="5" t="s">
        <v>642</v>
      </c>
      <c r="F2" s="5">
        <v>2021</v>
      </c>
      <c r="G2" s="5" t="s">
        <v>119</v>
      </c>
      <c r="H2" s="5" t="s">
        <v>120</v>
      </c>
      <c r="I2" s="5" t="s">
        <v>12</v>
      </c>
      <c r="J2" s="5" t="s">
        <v>659</v>
      </c>
      <c r="K2" s="5" t="s">
        <v>659</v>
      </c>
      <c r="L2" s="5" t="s">
        <v>659</v>
      </c>
      <c r="M2" s="5" t="s">
        <v>659</v>
      </c>
      <c r="N2" s="5" t="s">
        <v>659</v>
      </c>
      <c r="O2" s="5" t="s">
        <v>659</v>
      </c>
      <c r="P2" s="5" t="s">
        <v>659</v>
      </c>
      <c r="Q2" s="24" t="s">
        <v>660</v>
      </c>
      <c r="R2" s="24" t="s">
        <v>659</v>
      </c>
      <c r="S2" s="24" t="s">
        <v>660</v>
      </c>
      <c r="T2" s="32">
        <f>COUNTIF(N2:S2,"Si")+(COUNTIF(N2:S2,"Parcial")/2)</f>
        <v>5</v>
      </c>
      <c r="U2" s="5"/>
      <c r="V2" s="24" t="s">
        <v>659</v>
      </c>
      <c r="W2" s="5" t="s">
        <v>659</v>
      </c>
      <c r="X2" s="5"/>
      <c r="Y2" s="5"/>
      <c r="Z2" s="5" t="s">
        <v>667</v>
      </c>
    </row>
    <row r="3" spans="1:26" ht="28.8" x14ac:dyDescent="0.3">
      <c r="A3" s="5" t="s">
        <v>374</v>
      </c>
      <c r="B3" s="7" t="s">
        <v>375</v>
      </c>
      <c r="C3" s="5" t="s">
        <v>638</v>
      </c>
      <c r="D3" s="5" t="s">
        <v>609</v>
      </c>
      <c r="E3" s="5" t="s">
        <v>642</v>
      </c>
      <c r="F3" s="5">
        <v>2021</v>
      </c>
      <c r="G3" s="5" t="s">
        <v>59</v>
      </c>
      <c r="H3" s="5" t="s">
        <v>376</v>
      </c>
      <c r="I3" s="5" t="s">
        <v>600</v>
      </c>
      <c r="J3" s="24" t="s">
        <v>659</v>
      </c>
      <c r="K3" s="24" t="s">
        <v>659</v>
      </c>
      <c r="L3" s="24" t="s">
        <v>659</v>
      </c>
      <c r="M3" s="24" t="s">
        <v>659</v>
      </c>
      <c r="N3" s="5" t="s">
        <v>659</v>
      </c>
      <c r="O3" s="5" t="s">
        <v>659</v>
      </c>
      <c r="P3" s="5" t="s">
        <v>659</v>
      </c>
      <c r="Q3" s="24" t="s">
        <v>659</v>
      </c>
      <c r="R3" s="24" t="s">
        <v>659</v>
      </c>
      <c r="S3" s="24" t="s">
        <v>659</v>
      </c>
      <c r="T3" s="32">
        <f t="shared" ref="T3:T10" si="0">COUNTIF(N3:S3,"Si")+(COUNTIF(N3:S3,"Parcial")/2)</f>
        <v>6</v>
      </c>
      <c r="U3" s="5"/>
      <c r="V3" s="24" t="s">
        <v>659</v>
      </c>
      <c r="W3" s="5" t="s">
        <v>659</v>
      </c>
      <c r="X3" s="5" t="s">
        <v>659</v>
      </c>
      <c r="Y3" s="5" t="s">
        <v>659</v>
      </c>
      <c r="Z3" s="5" t="s">
        <v>667</v>
      </c>
    </row>
    <row r="4" spans="1:26" ht="28.8" x14ac:dyDescent="0.3">
      <c r="A4" s="5" t="s">
        <v>76</v>
      </c>
      <c r="B4" s="7" t="s">
        <v>77</v>
      </c>
      <c r="C4" s="5" t="s">
        <v>638</v>
      </c>
      <c r="D4" s="5" t="s">
        <v>609</v>
      </c>
      <c r="E4" s="5" t="s">
        <v>642</v>
      </c>
      <c r="F4" s="5">
        <v>2016</v>
      </c>
      <c r="G4" s="5" t="s">
        <v>78</v>
      </c>
      <c r="H4" s="5" t="s">
        <v>79</v>
      </c>
      <c r="I4" s="5" t="s">
        <v>12</v>
      </c>
      <c r="J4" s="5" t="s">
        <v>659</v>
      </c>
      <c r="K4" s="5" t="s">
        <v>659</v>
      </c>
      <c r="L4" s="5" t="s">
        <v>659</v>
      </c>
      <c r="M4" s="5" t="s">
        <v>659</v>
      </c>
      <c r="N4" s="5" t="s">
        <v>659</v>
      </c>
      <c r="O4" s="5" t="s">
        <v>659</v>
      </c>
      <c r="P4" s="5" t="s">
        <v>659</v>
      </c>
      <c r="Q4" s="24" t="s">
        <v>659</v>
      </c>
      <c r="R4" s="24" t="s">
        <v>659</v>
      </c>
      <c r="S4" s="24" t="s">
        <v>660</v>
      </c>
      <c r="T4" s="32">
        <f t="shared" si="0"/>
        <v>5.5</v>
      </c>
      <c r="U4" s="5"/>
      <c r="V4" s="24" t="s">
        <v>659</v>
      </c>
      <c r="W4" s="5" t="s">
        <v>659</v>
      </c>
      <c r="X4" s="5" t="s">
        <v>659</v>
      </c>
      <c r="Y4" s="5" t="s">
        <v>659</v>
      </c>
      <c r="Z4" s="5" t="s">
        <v>669</v>
      </c>
    </row>
    <row r="5" spans="1:26" ht="28.8" x14ac:dyDescent="0.3">
      <c r="A5" s="5" t="s">
        <v>217</v>
      </c>
      <c r="B5" s="7" t="s">
        <v>54</v>
      </c>
      <c r="C5" s="5" t="s">
        <v>638</v>
      </c>
      <c r="D5" s="5" t="s">
        <v>609</v>
      </c>
      <c r="E5" s="5" t="s">
        <v>642</v>
      </c>
      <c r="F5" s="5">
        <v>2022</v>
      </c>
      <c r="G5" s="5" t="s">
        <v>55</v>
      </c>
      <c r="H5" s="5" t="s">
        <v>218</v>
      </c>
      <c r="I5" s="5" t="s">
        <v>600</v>
      </c>
      <c r="J5" s="5" t="s">
        <v>659</v>
      </c>
      <c r="K5" s="5" t="s">
        <v>659</v>
      </c>
      <c r="L5" s="5" t="s">
        <v>659</v>
      </c>
      <c r="M5" s="5" t="s">
        <v>659</v>
      </c>
      <c r="N5" s="5" t="s">
        <v>659</v>
      </c>
      <c r="O5" s="5" t="s">
        <v>659</v>
      </c>
      <c r="P5" s="5" t="s">
        <v>659</v>
      </c>
      <c r="Q5" s="24" t="s">
        <v>659</v>
      </c>
      <c r="R5" s="24" t="s">
        <v>659</v>
      </c>
      <c r="S5" s="24" t="s">
        <v>659</v>
      </c>
      <c r="T5" s="32">
        <f t="shared" si="0"/>
        <v>6</v>
      </c>
      <c r="U5" s="5"/>
      <c r="V5" s="24"/>
      <c r="W5" s="5" t="s">
        <v>659</v>
      </c>
      <c r="X5" s="5" t="s">
        <v>659</v>
      </c>
      <c r="Y5" s="5" t="s">
        <v>659</v>
      </c>
      <c r="Z5" s="5" t="s">
        <v>669</v>
      </c>
    </row>
    <row r="6" spans="1:26" ht="43.2" x14ac:dyDescent="0.3">
      <c r="A6" s="5" t="s">
        <v>358</v>
      </c>
      <c r="B6" s="7" t="s">
        <v>122</v>
      </c>
      <c r="C6" s="5" t="s">
        <v>638</v>
      </c>
      <c r="D6" s="5" t="s">
        <v>609</v>
      </c>
      <c r="E6" s="5" t="s">
        <v>642</v>
      </c>
      <c r="F6" s="5">
        <v>2021</v>
      </c>
      <c r="G6" s="5" t="s">
        <v>123</v>
      </c>
      <c r="H6" s="5" t="s">
        <v>359</v>
      </c>
      <c r="I6" s="5" t="s">
        <v>600</v>
      </c>
      <c r="J6" s="5" t="s">
        <v>659</v>
      </c>
      <c r="K6" s="5" t="s">
        <v>659</v>
      </c>
      <c r="L6" s="5" t="s">
        <v>659</v>
      </c>
      <c r="M6" s="5" t="s">
        <v>659</v>
      </c>
      <c r="N6" s="5" t="s">
        <v>659</v>
      </c>
      <c r="O6" s="5" t="s">
        <v>659</v>
      </c>
      <c r="P6" s="5" t="s">
        <v>659</v>
      </c>
      <c r="Q6" s="24" t="s">
        <v>659</v>
      </c>
      <c r="R6" s="24" t="s">
        <v>659</v>
      </c>
      <c r="S6" s="24" t="s">
        <v>659</v>
      </c>
      <c r="T6" s="32">
        <f t="shared" si="0"/>
        <v>6</v>
      </c>
      <c r="U6" s="5"/>
      <c r="V6" s="24" t="s">
        <v>659</v>
      </c>
      <c r="W6" s="24" t="s">
        <v>659</v>
      </c>
      <c r="X6" s="24" t="s">
        <v>659</v>
      </c>
      <c r="Y6" s="24"/>
      <c r="Z6" s="5" t="s">
        <v>669</v>
      </c>
    </row>
    <row r="7" spans="1:26" ht="28.8" x14ac:dyDescent="0.3">
      <c r="A7" s="5" t="s">
        <v>280</v>
      </c>
      <c r="B7" s="7" t="s">
        <v>281</v>
      </c>
      <c r="C7" s="5" t="s">
        <v>607</v>
      </c>
      <c r="D7" s="5" t="s">
        <v>609</v>
      </c>
      <c r="E7" s="5" t="s">
        <v>642</v>
      </c>
      <c r="F7" s="5">
        <v>2015</v>
      </c>
      <c r="G7" s="5" t="s">
        <v>283</v>
      </c>
      <c r="H7" s="5" t="s">
        <v>282</v>
      </c>
      <c r="I7" s="5" t="s">
        <v>600</v>
      </c>
      <c r="J7" s="5" t="s">
        <v>659</v>
      </c>
      <c r="K7" s="5" t="s">
        <v>659</v>
      </c>
      <c r="L7" s="5" t="s">
        <v>659</v>
      </c>
      <c r="M7" s="5" t="s">
        <v>659</v>
      </c>
      <c r="N7" s="5" t="s">
        <v>659</v>
      </c>
      <c r="O7" s="5" t="s">
        <v>660</v>
      </c>
      <c r="P7" s="5" t="s">
        <v>659</v>
      </c>
      <c r="Q7" s="24" t="s">
        <v>646</v>
      </c>
      <c r="R7" s="24" t="s">
        <v>659</v>
      </c>
      <c r="S7" s="24" t="s">
        <v>659</v>
      </c>
      <c r="T7" s="32">
        <f t="shared" si="0"/>
        <v>4.5</v>
      </c>
      <c r="U7" s="5"/>
      <c r="V7" s="24" t="s">
        <v>659</v>
      </c>
      <c r="W7" s="5" t="s">
        <v>659</v>
      </c>
      <c r="X7" s="5"/>
      <c r="Y7" s="5"/>
      <c r="Z7" s="5" t="s">
        <v>667</v>
      </c>
    </row>
    <row r="8" spans="1:26" ht="43.2" x14ac:dyDescent="0.3">
      <c r="A8" s="5" t="s">
        <v>7</v>
      </c>
      <c r="B8" s="7" t="s">
        <v>83</v>
      </c>
      <c r="C8" s="5" t="s">
        <v>638</v>
      </c>
      <c r="D8" s="5" t="s">
        <v>609</v>
      </c>
      <c r="E8" s="5" t="s">
        <v>642</v>
      </c>
      <c r="F8" s="5">
        <v>2021</v>
      </c>
      <c r="G8" s="5" t="s">
        <v>84</v>
      </c>
      <c r="H8" s="5" t="s">
        <v>85</v>
      </c>
      <c r="I8" s="5" t="s">
        <v>12</v>
      </c>
      <c r="J8" s="5" t="s">
        <v>659</v>
      </c>
      <c r="K8" s="5" t="s">
        <v>659</v>
      </c>
      <c r="L8" s="5" t="s">
        <v>659</v>
      </c>
      <c r="M8" s="5" t="s">
        <v>659</v>
      </c>
      <c r="N8" s="5" t="s">
        <v>659</v>
      </c>
      <c r="O8" s="5" t="s">
        <v>659</v>
      </c>
      <c r="P8" s="5" t="s">
        <v>659</v>
      </c>
      <c r="Q8" s="24" t="s">
        <v>660</v>
      </c>
      <c r="R8" s="24" t="s">
        <v>660</v>
      </c>
      <c r="S8" s="24" t="s">
        <v>660</v>
      </c>
      <c r="T8" s="32">
        <f t="shared" si="0"/>
        <v>4.5</v>
      </c>
      <c r="U8" s="5"/>
      <c r="V8" s="24" t="s">
        <v>659</v>
      </c>
      <c r="W8" s="5"/>
      <c r="X8" s="5"/>
      <c r="Y8" s="5" t="s">
        <v>659</v>
      </c>
      <c r="Z8" s="5" t="s">
        <v>669</v>
      </c>
    </row>
    <row r="9" spans="1:26" x14ac:dyDescent="0.3">
      <c r="A9" s="5" t="s">
        <v>61</v>
      </c>
      <c r="B9" s="7" t="s">
        <v>62</v>
      </c>
      <c r="C9" s="5" t="s">
        <v>638</v>
      </c>
      <c r="D9" s="5" t="s">
        <v>609</v>
      </c>
      <c r="E9" s="5" t="s">
        <v>642</v>
      </c>
      <c r="F9" s="5">
        <v>2021</v>
      </c>
      <c r="G9" s="5" t="s">
        <v>63</v>
      </c>
      <c r="H9" s="5" t="s">
        <v>64</v>
      </c>
      <c r="I9" s="5" t="s">
        <v>12</v>
      </c>
      <c r="J9" s="5" t="s">
        <v>659</v>
      </c>
      <c r="K9" s="5" t="s">
        <v>659</v>
      </c>
      <c r="L9" s="5" t="s">
        <v>659</v>
      </c>
      <c r="M9" s="5" t="s">
        <v>659</v>
      </c>
      <c r="N9" s="5" t="s">
        <v>659</v>
      </c>
      <c r="O9" s="5" t="s">
        <v>659</v>
      </c>
      <c r="P9" s="5" t="s">
        <v>659</v>
      </c>
      <c r="Q9" s="24" t="s">
        <v>660</v>
      </c>
      <c r="R9" s="24" t="s">
        <v>660</v>
      </c>
      <c r="S9" s="24" t="s">
        <v>660</v>
      </c>
      <c r="T9" s="32">
        <f t="shared" si="0"/>
        <v>4.5</v>
      </c>
      <c r="U9" s="5"/>
      <c r="V9" s="24" t="s">
        <v>659</v>
      </c>
      <c r="W9" s="5"/>
      <c r="X9" s="5"/>
      <c r="Y9" s="5" t="s">
        <v>659</v>
      </c>
      <c r="Z9" s="5"/>
    </row>
    <row r="10" spans="1:26" ht="43.2" x14ac:dyDescent="0.3">
      <c r="A10" s="5" t="s">
        <v>213</v>
      </c>
      <c r="B10" s="7" t="s">
        <v>8</v>
      </c>
      <c r="C10" s="5" t="s">
        <v>638</v>
      </c>
      <c r="D10" s="5" t="s">
        <v>609</v>
      </c>
      <c r="E10" s="5" t="s">
        <v>642</v>
      </c>
      <c r="F10" s="5">
        <v>2019</v>
      </c>
      <c r="G10" s="5" t="s">
        <v>9</v>
      </c>
      <c r="H10" s="5" t="s">
        <v>214</v>
      </c>
      <c r="I10" s="5" t="s">
        <v>600</v>
      </c>
      <c r="J10" s="5" t="s">
        <v>659</v>
      </c>
      <c r="K10" s="5" t="s">
        <v>659</v>
      </c>
      <c r="L10" s="5" t="s">
        <v>659</v>
      </c>
      <c r="M10" s="5" t="s">
        <v>659</v>
      </c>
      <c r="N10" s="5" t="s">
        <v>659</v>
      </c>
      <c r="O10" s="5" t="s">
        <v>659</v>
      </c>
      <c r="P10" s="5" t="s">
        <v>659</v>
      </c>
      <c r="Q10" s="24" t="s">
        <v>660</v>
      </c>
      <c r="R10" s="24" t="s">
        <v>660</v>
      </c>
      <c r="S10" s="24" t="s">
        <v>660</v>
      </c>
      <c r="T10" s="32">
        <f t="shared" si="0"/>
        <v>4.5</v>
      </c>
      <c r="U10" s="5"/>
      <c r="V10" s="24" t="s">
        <v>659</v>
      </c>
      <c r="W10" s="24"/>
      <c r="X10" s="24"/>
      <c r="Y10" s="5" t="s">
        <v>659</v>
      </c>
      <c r="Z10" s="5" t="s">
        <v>669</v>
      </c>
    </row>
    <row r="11" spans="1:26" ht="28.8" x14ac:dyDescent="0.3">
      <c r="A11" s="5" t="s">
        <v>274</v>
      </c>
      <c r="B11" s="7" t="s">
        <v>275</v>
      </c>
      <c r="C11" s="5" t="s">
        <v>607</v>
      </c>
      <c r="D11" s="5" t="s">
        <v>609</v>
      </c>
      <c r="E11" s="5" t="s">
        <v>642</v>
      </c>
      <c r="F11" s="5">
        <v>2017</v>
      </c>
      <c r="G11" s="5" t="s">
        <v>277</v>
      </c>
      <c r="H11" s="5" t="s">
        <v>276</v>
      </c>
      <c r="I11" s="5" t="s">
        <v>600</v>
      </c>
      <c r="J11" s="5" t="s">
        <v>659</v>
      </c>
      <c r="K11" s="5" t="s">
        <v>659</v>
      </c>
      <c r="L11" s="5" t="s">
        <v>659</v>
      </c>
      <c r="M11" s="5" t="s">
        <v>659</v>
      </c>
      <c r="N11" s="5" t="s">
        <v>659</v>
      </c>
      <c r="O11" s="5" t="s">
        <v>659</v>
      </c>
      <c r="P11" s="5" t="s">
        <v>659</v>
      </c>
      <c r="Q11" s="24" t="s">
        <v>659</v>
      </c>
      <c r="R11" s="24" t="s">
        <v>659</v>
      </c>
      <c r="S11" s="24" t="s">
        <v>659</v>
      </c>
      <c r="T11" s="32">
        <f t="shared" ref="T11:T13" si="1">COUNTIF(N11:S11,"Si")+(COUNTIF(N11:S11,"Parcial")/2)</f>
        <v>6</v>
      </c>
      <c r="U11" s="5"/>
      <c r="V11" s="24" t="s">
        <v>659</v>
      </c>
      <c r="W11" s="5"/>
      <c r="X11" s="24" t="s">
        <v>659</v>
      </c>
      <c r="Y11" s="24" t="s">
        <v>659</v>
      </c>
      <c r="Z11" s="5" t="s">
        <v>669</v>
      </c>
    </row>
    <row r="12" spans="1:26" ht="86.4" x14ac:dyDescent="0.3">
      <c r="A12" s="5" t="s">
        <v>140</v>
      </c>
      <c r="B12" s="7" t="s">
        <v>624</v>
      </c>
      <c r="C12" s="5" t="s">
        <v>638</v>
      </c>
      <c r="D12" s="5" t="s">
        <v>609</v>
      </c>
      <c r="E12" s="5" t="s">
        <v>642</v>
      </c>
      <c r="F12" s="5">
        <v>2015</v>
      </c>
      <c r="G12" s="5" t="s">
        <v>142</v>
      </c>
      <c r="H12" s="5" t="s">
        <v>143</v>
      </c>
      <c r="I12" s="5" t="s">
        <v>12</v>
      </c>
      <c r="J12" s="5" t="s">
        <v>659</v>
      </c>
      <c r="K12" s="5" t="s">
        <v>659</v>
      </c>
      <c r="L12" s="5" t="s">
        <v>659</v>
      </c>
      <c r="M12" s="5" t="s">
        <v>659</v>
      </c>
      <c r="N12" s="5" t="s">
        <v>659</v>
      </c>
      <c r="O12" s="5" t="s">
        <v>659</v>
      </c>
      <c r="P12" s="5" t="s">
        <v>659</v>
      </c>
      <c r="Q12" s="24" t="s">
        <v>659</v>
      </c>
      <c r="R12" s="24" t="s">
        <v>659</v>
      </c>
      <c r="S12" s="24" t="s">
        <v>659</v>
      </c>
      <c r="T12" s="32">
        <f t="shared" si="1"/>
        <v>6</v>
      </c>
      <c r="U12" s="5"/>
      <c r="V12" s="24" t="s">
        <v>659</v>
      </c>
      <c r="W12" s="24"/>
      <c r="X12" s="24" t="s">
        <v>659</v>
      </c>
      <c r="Y12" s="24" t="s">
        <v>659</v>
      </c>
      <c r="Z12" s="5" t="s">
        <v>669</v>
      </c>
    </row>
    <row r="13" spans="1:26" ht="57.6" x14ac:dyDescent="0.3">
      <c r="A13" s="5" t="s">
        <v>144</v>
      </c>
      <c r="B13" s="7" t="s">
        <v>145</v>
      </c>
      <c r="C13" s="5" t="s">
        <v>638</v>
      </c>
      <c r="D13" s="5" t="s">
        <v>609</v>
      </c>
      <c r="E13" s="5" t="s">
        <v>642</v>
      </c>
      <c r="F13" s="5">
        <v>2014</v>
      </c>
      <c r="G13" s="5" t="s">
        <v>146</v>
      </c>
      <c r="H13" s="5" t="s">
        <v>147</v>
      </c>
      <c r="I13" s="5" t="s">
        <v>12</v>
      </c>
      <c r="J13" s="5" t="s">
        <v>659</v>
      </c>
      <c r="K13" s="5" t="s">
        <v>659</v>
      </c>
      <c r="L13" s="5" t="s">
        <v>659</v>
      </c>
      <c r="M13" s="5" t="s">
        <v>659</v>
      </c>
      <c r="N13" s="5" t="s">
        <v>659</v>
      </c>
      <c r="O13" s="5" t="s">
        <v>659</v>
      </c>
      <c r="P13" s="5" t="s">
        <v>659</v>
      </c>
      <c r="Q13" s="24" t="s">
        <v>659</v>
      </c>
      <c r="R13" s="24" t="s">
        <v>659</v>
      </c>
      <c r="S13" s="24" t="s">
        <v>659</v>
      </c>
      <c r="T13" s="32">
        <f t="shared" si="1"/>
        <v>6</v>
      </c>
      <c r="U13" s="5"/>
      <c r="V13" s="24" t="s">
        <v>659</v>
      </c>
      <c r="W13" s="5"/>
      <c r="X13" s="5"/>
      <c r="Y13" s="5" t="s">
        <v>659</v>
      </c>
      <c r="Z13" s="5" t="s">
        <v>669</v>
      </c>
    </row>
    <row r="14" spans="1:26" x14ac:dyDescent="0.3">
      <c r="A14" s="5" t="s">
        <v>45</v>
      </c>
      <c r="B14" s="7" t="s">
        <v>46</v>
      </c>
      <c r="C14" s="5" t="s">
        <v>638</v>
      </c>
      <c r="D14" s="5" t="s">
        <v>609</v>
      </c>
      <c r="E14" s="5" t="s">
        <v>642</v>
      </c>
      <c r="F14" s="5">
        <v>2022</v>
      </c>
      <c r="G14" s="5" t="s">
        <v>47</v>
      </c>
      <c r="H14" s="5" t="s">
        <v>48</v>
      </c>
      <c r="I14" s="5" t="s">
        <v>12</v>
      </c>
      <c r="J14" s="5" t="s">
        <v>659</v>
      </c>
      <c r="K14" s="5" t="s">
        <v>659</v>
      </c>
      <c r="L14" s="5" t="s">
        <v>659</v>
      </c>
      <c r="M14" s="5" t="s">
        <v>659</v>
      </c>
      <c r="N14" s="5" t="s">
        <v>659</v>
      </c>
      <c r="O14" s="5" t="s">
        <v>659</v>
      </c>
      <c r="P14" s="5" t="s">
        <v>659</v>
      </c>
      <c r="Q14" s="24" t="s">
        <v>659</v>
      </c>
      <c r="R14" s="24" t="s">
        <v>659</v>
      </c>
      <c r="S14" s="24" t="s">
        <v>659</v>
      </c>
      <c r="T14" s="32">
        <f t="shared" ref="T14:T19" si="2">COUNTIF(N14:S14,"Si")+(COUNTIF(N14:S14,"Parcial")/2)</f>
        <v>6</v>
      </c>
      <c r="U14" s="5"/>
      <c r="V14" s="24" t="s">
        <v>659</v>
      </c>
      <c r="W14" s="24"/>
      <c r="X14" s="24"/>
      <c r="Y14" s="24" t="s">
        <v>659</v>
      </c>
      <c r="Z14" s="5" t="s">
        <v>667</v>
      </c>
    </row>
    <row r="15" spans="1:26" ht="28.8" x14ac:dyDescent="0.3">
      <c r="A15" s="5" t="s">
        <v>304</v>
      </c>
      <c r="B15" s="7" t="s">
        <v>305</v>
      </c>
      <c r="C15" s="5" t="s">
        <v>607</v>
      </c>
      <c r="D15" s="5" t="s">
        <v>609</v>
      </c>
      <c r="E15" s="5" t="s">
        <v>642</v>
      </c>
      <c r="F15" s="5">
        <v>2012</v>
      </c>
      <c r="G15" s="5" t="s">
        <v>307</v>
      </c>
      <c r="H15" s="5" t="s">
        <v>306</v>
      </c>
      <c r="I15" s="5" t="s">
        <v>600</v>
      </c>
      <c r="J15" s="5" t="s">
        <v>659</v>
      </c>
      <c r="K15" s="5" t="s">
        <v>659</v>
      </c>
      <c r="L15" s="5" t="s">
        <v>659</v>
      </c>
      <c r="M15" s="5" t="s">
        <v>659</v>
      </c>
      <c r="N15" s="5" t="s">
        <v>659</v>
      </c>
      <c r="O15" s="5" t="s">
        <v>659</v>
      </c>
      <c r="P15" s="5" t="s">
        <v>659</v>
      </c>
      <c r="Q15" s="24" t="s">
        <v>659</v>
      </c>
      <c r="R15" s="24" t="s">
        <v>659</v>
      </c>
      <c r="S15" s="24" t="s">
        <v>659</v>
      </c>
      <c r="T15" s="32">
        <f t="shared" si="2"/>
        <v>6</v>
      </c>
      <c r="U15" s="5"/>
      <c r="V15" s="24" t="s">
        <v>659</v>
      </c>
      <c r="W15" s="5"/>
      <c r="X15" s="24" t="s">
        <v>659</v>
      </c>
      <c r="Y15" s="24" t="s">
        <v>659</v>
      </c>
      <c r="Z15" s="5" t="s">
        <v>669</v>
      </c>
    </row>
    <row r="16" spans="1:26" ht="28.8" x14ac:dyDescent="0.3">
      <c r="A16" s="5" t="s">
        <v>209</v>
      </c>
      <c r="B16" s="7" t="s">
        <v>34</v>
      </c>
      <c r="C16" s="5" t="s">
        <v>638</v>
      </c>
      <c r="D16" s="5" t="s">
        <v>609</v>
      </c>
      <c r="E16" s="5" t="s">
        <v>642</v>
      </c>
      <c r="F16" s="5">
        <v>2019</v>
      </c>
      <c r="G16" s="5" t="s">
        <v>35</v>
      </c>
      <c r="H16" s="5" t="s">
        <v>210</v>
      </c>
      <c r="I16" s="5" t="s">
        <v>600</v>
      </c>
      <c r="J16" s="5" t="s">
        <v>659</v>
      </c>
      <c r="K16" s="5" t="s">
        <v>659</v>
      </c>
      <c r="L16" s="5" t="s">
        <v>659</v>
      </c>
      <c r="M16" s="5" t="s">
        <v>659</v>
      </c>
      <c r="N16" s="5" t="s">
        <v>659</v>
      </c>
      <c r="O16" s="5" t="s">
        <v>659</v>
      </c>
      <c r="P16" s="5" t="s">
        <v>659</v>
      </c>
      <c r="Q16" s="24" t="s">
        <v>659</v>
      </c>
      <c r="R16" s="24" t="s">
        <v>659</v>
      </c>
      <c r="S16" s="24" t="s">
        <v>659</v>
      </c>
      <c r="T16" s="32">
        <f t="shared" si="2"/>
        <v>6</v>
      </c>
      <c r="U16" s="5"/>
      <c r="V16" s="24" t="s">
        <v>659</v>
      </c>
      <c r="W16" s="24"/>
      <c r="X16" s="24"/>
      <c r="Y16" s="24" t="s">
        <v>659</v>
      </c>
      <c r="Z16" s="5" t="s">
        <v>669</v>
      </c>
    </row>
    <row r="17" spans="1:26" ht="57.6" x14ac:dyDescent="0.3">
      <c r="A17" s="5" t="s">
        <v>164</v>
      </c>
      <c r="B17" s="7" t="s">
        <v>615</v>
      </c>
      <c r="C17" s="5" t="s">
        <v>607</v>
      </c>
      <c r="D17" s="5" t="s">
        <v>609</v>
      </c>
      <c r="E17" s="5" t="s">
        <v>642</v>
      </c>
      <c r="F17" s="5">
        <v>2017</v>
      </c>
      <c r="G17" s="5" t="s">
        <v>166</v>
      </c>
      <c r="H17" s="5" t="s">
        <v>167</v>
      </c>
      <c r="I17" s="5" t="s">
        <v>12</v>
      </c>
      <c r="J17" s="5" t="s">
        <v>659</v>
      </c>
      <c r="K17" s="5" t="s">
        <v>659</v>
      </c>
      <c r="L17" s="5" t="s">
        <v>659</v>
      </c>
      <c r="M17" s="5" t="s">
        <v>659</v>
      </c>
      <c r="N17" s="5" t="s">
        <v>659</v>
      </c>
      <c r="O17" s="5" t="s">
        <v>659</v>
      </c>
      <c r="P17" s="5" t="s">
        <v>659</v>
      </c>
      <c r="Q17" s="24" t="s">
        <v>659</v>
      </c>
      <c r="R17" s="24" t="s">
        <v>659</v>
      </c>
      <c r="S17" s="24" t="s">
        <v>659</v>
      </c>
      <c r="T17" s="32">
        <f t="shared" si="2"/>
        <v>6</v>
      </c>
      <c r="U17" s="5"/>
      <c r="V17" s="24" t="s">
        <v>659</v>
      </c>
      <c r="W17" s="5"/>
      <c r="X17" s="5"/>
      <c r="Y17" s="5" t="s">
        <v>659</v>
      </c>
      <c r="Z17" s="5" t="s">
        <v>669</v>
      </c>
    </row>
    <row r="18" spans="1:26" ht="28.8" x14ac:dyDescent="0.3">
      <c r="A18" s="5" t="s">
        <v>225</v>
      </c>
      <c r="B18" s="7" t="s">
        <v>226</v>
      </c>
      <c r="C18" s="5" t="s">
        <v>638</v>
      </c>
      <c r="D18" s="5" t="s">
        <v>609</v>
      </c>
      <c r="E18" s="5" t="s">
        <v>642</v>
      </c>
      <c r="F18" s="5">
        <v>2021</v>
      </c>
      <c r="G18" s="5" t="s">
        <v>31</v>
      </c>
      <c r="H18" s="5" t="s">
        <v>227</v>
      </c>
      <c r="I18" s="5" t="s">
        <v>600</v>
      </c>
      <c r="J18" s="5" t="s">
        <v>659</v>
      </c>
      <c r="K18" s="5" t="s">
        <v>659</v>
      </c>
      <c r="L18" s="5" t="s">
        <v>659</v>
      </c>
      <c r="M18" s="5" t="s">
        <v>659</v>
      </c>
      <c r="N18" s="5" t="s">
        <v>659</v>
      </c>
      <c r="O18" s="5" t="s">
        <v>659</v>
      </c>
      <c r="P18" s="5" t="s">
        <v>659</v>
      </c>
      <c r="Q18" s="24" t="s">
        <v>659</v>
      </c>
      <c r="R18" s="24" t="s">
        <v>659</v>
      </c>
      <c r="S18" s="24" t="s">
        <v>659</v>
      </c>
      <c r="T18" s="32">
        <f t="shared" si="2"/>
        <v>6</v>
      </c>
      <c r="U18" s="5"/>
      <c r="V18" s="24" t="s">
        <v>659</v>
      </c>
      <c r="W18" s="24"/>
      <c r="X18" s="24"/>
      <c r="Y18" s="5" t="s">
        <v>659</v>
      </c>
      <c r="Z18" s="5" t="s">
        <v>669</v>
      </c>
    </row>
    <row r="19" spans="1:26" ht="28.8" x14ac:dyDescent="0.3">
      <c r="A19" s="5" t="s">
        <v>19</v>
      </c>
      <c r="B19" s="7" t="s">
        <v>20</v>
      </c>
      <c r="C19" s="5" t="s">
        <v>638</v>
      </c>
      <c r="D19" s="5" t="s">
        <v>609</v>
      </c>
      <c r="E19" s="5" t="s">
        <v>642</v>
      </c>
      <c r="F19" s="5">
        <v>2017</v>
      </c>
      <c r="G19" s="5" t="s">
        <v>21</v>
      </c>
      <c r="H19" s="5" t="s">
        <v>22</v>
      </c>
      <c r="I19" s="5" t="s">
        <v>12</v>
      </c>
      <c r="J19" s="5" t="s">
        <v>659</v>
      </c>
      <c r="K19" s="5" t="s">
        <v>659</v>
      </c>
      <c r="L19" s="5" t="s">
        <v>659</v>
      </c>
      <c r="M19" s="5" t="s">
        <v>659</v>
      </c>
      <c r="N19" s="5" t="s">
        <v>659</v>
      </c>
      <c r="O19" s="5" t="s">
        <v>659</v>
      </c>
      <c r="P19" s="5" t="s">
        <v>659</v>
      </c>
      <c r="Q19" s="24" t="s">
        <v>659</v>
      </c>
      <c r="R19" s="24" t="s">
        <v>659</v>
      </c>
      <c r="S19" s="24" t="s">
        <v>659</v>
      </c>
      <c r="T19" s="32">
        <f t="shared" si="2"/>
        <v>6</v>
      </c>
      <c r="U19" s="5"/>
      <c r="V19" s="24" t="s">
        <v>659</v>
      </c>
      <c r="W19" s="5"/>
      <c r="X19" s="24" t="s">
        <v>659</v>
      </c>
      <c r="Y19" s="24" t="s">
        <v>659</v>
      </c>
      <c r="Z19" s="5" t="s">
        <v>667</v>
      </c>
    </row>
    <row r="20" spans="1:26" x14ac:dyDescent="0.3">
      <c r="Q20" s="23"/>
      <c r="R20" s="23"/>
      <c r="S20" s="23"/>
    </row>
    <row r="21" spans="1:26" x14ac:dyDescent="0.3">
      <c r="A21" s="9">
        <v>174</v>
      </c>
      <c r="B21" s="14" t="s">
        <v>603</v>
      </c>
      <c r="Q21" s="23"/>
      <c r="R21" s="23"/>
      <c r="S21" s="23"/>
    </row>
    <row r="22" spans="1:26" x14ac:dyDescent="0.3">
      <c r="A22" s="9">
        <v>26</v>
      </c>
      <c r="B22" s="14" t="s">
        <v>640</v>
      </c>
      <c r="M22" s="33"/>
      <c r="Q22" s="23"/>
      <c r="R22" s="23"/>
      <c r="S22" s="23"/>
    </row>
    <row r="23" spans="1:26" x14ac:dyDescent="0.3">
      <c r="A23" s="9">
        <v>106</v>
      </c>
      <c r="B23" s="14" t="s">
        <v>641</v>
      </c>
      <c r="M23" s="33"/>
      <c r="Q23" s="23"/>
      <c r="R23" s="23"/>
      <c r="S23" s="23"/>
    </row>
    <row r="24" spans="1:26" x14ac:dyDescent="0.3">
      <c r="A24" s="9">
        <f>+A21-A22-A23</f>
        <v>42</v>
      </c>
      <c r="B24" s="14" t="s">
        <v>635</v>
      </c>
      <c r="M24" s="33"/>
      <c r="Q24" s="23"/>
      <c r="R24" s="23"/>
      <c r="S24" s="23"/>
    </row>
    <row r="25" spans="1:26" x14ac:dyDescent="0.3">
      <c r="A25" s="9">
        <v>24</v>
      </c>
      <c r="B25" s="8" t="s">
        <v>670</v>
      </c>
      <c r="M25" s="33"/>
      <c r="Q25" s="23"/>
      <c r="R25" s="23"/>
      <c r="S25" s="23"/>
    </row>
    <row r="26" spans="1:26" x14ac:dyDescent="0.3">
      <c r="A26" s="9">
        <f>+A24-A25</f>
        <v>18</v>
      </c>
      <c r="B26" s="8" t="s">
        <v>672</v>
      </c>
      <c r="M26" s="33"/>
      <c r="Q26" s="23"/>
      <c r="R26" s="23"/>
      <c r="S26" s="23"/>
    </row>
    <row r="27" spans="1:26" x14ac:dyDescent="0.3">
      <c r="Q27" s="23"/>
      <c r="R27" s="23"/>
      <c r="S27" s="23"/>
    </row>
    <row r="28" spans="1:26" x14ac:dyDescent="0.3">
      <c r="A28" s="19" t="s">
        <v>629</v>
      </c>
      <c r="B28" s="20"/>
      <c r="M28" s="33"/>
      <c r="Q28" s="23"/>
      <c r="R28" s="23"/>
      <c r="S28" s="23"/>
    </row>
    <row r="29" spans="1:26" x14ac:dyDescent="0.3">
      <c r="A29" s="21" t="s">
        <v>632</v>
      </c>
      <c r="B29" s="22"/>
      <c r="M29" s="33"/>
      <c r="Q29" s="23"/>
      <c r="R29" s="23"/>
      <c r="S29" s="23"/>
    </row>
    <row r="30" spans="1:26" x14ac:dyDescent="0.3">
      <c r="A30" s="21" t="s">
        <v>633</v>
      </c>
      <c r="B30" s="22"/>
      <c r="M30" s="33"/>
      <c r="Q30" s="23"/>
      <c r="R30" s="23"/>
      <c r="S30" s="23"/>
    </row>
    <row r="31" spans="1:26" x14ac:dyDescent="0.3">
      <c r="A31" s="21" t="s">
        <v>634</v>
      </c>
      <c r="B31" s="20"/>
      <c r="M31" s="33"/>
      <c r="Q31" s="23"/>
      <c r="R31" s="23"/>
      <c r="S31" s="23"/>
    </row>
    <row r="32" spans="1:26" x14ac:dyDescent="0.3">
      <c r="M32" s="33"/>
      <c r="Q32" s="23"/>
      <c r="R32" s="23"/>
      <c r="S32" s="23"/>
    </row>
    <row r="33" spans="1:19" x14ac:dyDescent="0.3">
      <c r="A33" s="21" t="s">
        <v>645</v>
      </c>
      <c r="Q33" s="23"/>
      <c r="R33" s="23"/>
      <c r="S33" s="23"/>
    </row>
    <row r="34" spans="1:19" x14ac:dyDescent="0.3">
      <c r="Q34" s="23"/>
      <c r="R34" s="23"/>
      <c r="S34" s="23"/>
    </row>
    <row r="35" spans="1:19" x14ac:dyDescent="0.3">
      <c r="A35" s="19" t="s">
        <v>647</v>
      </c>
      <c r="Q35" s="23"/>
      <c r="R35" s="23"/>
      <c r="S35" s="23"/>
    </row>
    <row r="36" spans="1:19" x14ac:dyDescent="0.3">
      <c r="A36" t="s">
        <v>648</v>
      </c>
      <c r="Q36" s="23"/>
      <c r="R36" s="23"/>
      <c r="S36" s="23"/>
    </row>
    <row r="37" spans="1:19" x14ac:dyDescent="0.3">
      <c r="A37" t="s">
        <v>649</v>
      </c>
      <c r="Q37" s="23"/>
      <c r="R37" s="23"/>
      <c r="S37" s="23"/>
    </row>
    <row r="38" spans="1:19" x14ac:dyDescent="0.3">
      <c r="A38" t="s">
        <v>650</v>
      </c>
      <c r="Q38" s="23"/>
      <c r="R38" s="23"/>
      <c r="S38" s="23"/>
    </row>
    <row r="39" spans="1:19" x14ac:dyDescent="0.3">
      <c r="Q39" s="23"/>
      <c r="R39" s="23"/>
      <c r="S39" s="23"/>
    </row>
    <row r="40" spans="1:19" x14ac:dyDescent="0.3">
      <c r="Q40" s="23"/>
      <c r="R40" s="23"/>
      <c r="S40" s="23"/>
    </row>
    <row r="41" spans="1:19" x14ac:dyDescent="0.3">
      <c r="Q41" s="23"/>
      <c r="R41" s="23"/>
      <c r="S41" s="23"/>
    </row>
    <row r="42" spans="1:19" x14ac:dyDescent="0.3">
      <c r="Q42" s="23"/>
      <c r="R42" s="23"/>
      <c r="S42" s="23"/>
    </row>
    <row r="43" spans="1:19" x14ac:dyDescent="0.3">
      <c r="Q43" s="23"/>
      <c r="R43" s="23"/>
      <c r="S43" s="23"/>
    </row>
    <row r="44" spans="1:19" x14ac:dyDescent="0.3">
      <c r="Q44" s="23"/>
      <c r="R44" s="23"/>
      <c r="S44" s="23"/>
    </row>
    <row r="45" spans="1:19" x14ac:dyDescent="0.3">
      <c r="Q45" s="23"/>
      <c r="R45" s="23"/>
      <c r="S45" s="23"/>
    </row>
    <row r="46" spans="1:19" x14ac:dyDescent="0.3">
      <c r="Q46" s="23"/>
      <c r="R46" s="23"/>
      <c r="S46" s="23"/>
    </row>
    <row r="47" spans="1:19" x14ac:dyDescent="0.3">
      <c r="Q47" s="23"/>
      <c r="R47" s="23"/>
      <c r="S47" s="23"/>
    </row>
    <row r="48" spans="1:19" x14ac:dyDescent="0.3">
      <c r="Q48" s="23"/>
      <c r="R48" s="23"/>
      <c r="S48" s="23"/>
    </row>
    <row r="49" spans="17:19" x14ac:dyDescent="0.3">
      <c r="Q49" s="23"/>
      <c r="R49" s="23"/>
      <c r="S49" s="23"/>
    </row>
    <row r="50" spans="17:19" x14ac:dyDescent="0.3">
      <c r="Q50" s="23"/>
      <c r="R50" s="23"/>
      <c r="S50" s="23"/>
    </row>
    <row r="51" spans="17:19" x14ac:dyDescent="0.3">
      <c r="Q51" s="23"/>
      <c r="R51" s="23"/>
      <c r="S51" s="23"/>
    </row>
    <row r="52" spans="17:19" x14ac:dyDescent="0.3">
      <c r="Q52" s="23"/>
      <c r="R52" s="23"/>
      <c r="S52" s="23"/>
    </row>
    <row r="53" spans="17:19" x14ac:dyDescent="0.3">
      <c r="Q53" s="23"/>
      <c r="R53" s="23"/>
      <c r="S53" s="23"/>
    </row>
    <row r="54" spans="17:19" x14ac:dyDescent="0.3">
      <c r="Q54" s="23"/>
      <c r="R54" s="23"/>
      <c r="S54" s="23"/>
    </row>
    <row r="55" spans="17:19" x14ac:dyDescent="0.3">
      <c r="Q55" s="23"/>
      <c r="R55" s="23"/>
      <c r="S55" s="23"/>
    </row>
    <row r="56" spans="17:19" x14ac:dyDescent="0.3">
      <c r="Q56" s="23"/>
      <c r="R56" s="23"/>
      <c r="S56" s="23"/>
    </row>
    <row r="57" spans="17:19" x14ac:dyDescent="0.3">
      <c r="Q57" s="23"/>
      <c r="R57" s="23"/>
      <c r="S57" s="23"/>
    </row>
    <row r="58" spans="17:19" x14ac:dyDescent="0.3">
      <c r="Q58" s="23"/>
      <c r="R58" s="23"/>
      <c r="S58" s="23"/>
    </row>
    <row r="59" spans="17:19" x14ac:dyDescent="0.3">
      <c r="Q59" s="23"/>
      <c r="R59" s="23"/>
      <c r="S59" s="23"/>
    </row>
    <row r="60" spans="17:19" x14ac:dyDescent="0.3">
      <c r="Q60" s="23"/>
      <c r="R60" s="23"/>
      <c r="S60" s="23"/>
    </row>
    <row r="61" spans="17:19" x14ac:dyDescent="0.3">
      <c r="Q61" s="23"/>
      <c r="R61" s="23"/>
      <c r="S61" s="23"/>
    </row>
    <row r="62" spans="17:19" x14ac:dyDescent="0.3">
      <c r="Q62" s="23"/>
      <c r="R62" s="23"/>
      <c r="S62" s="23"/>
    </row>
    <row r="63" spans="17:19" x14ac:dyDescent="0.3">
      <c r="Q63" s="23"/>
      <c r="R63" s="23"/>
      <c r="S63" s="23"/>
    </row>
    <row r="64" spans="17:19" x14ac:dyDescent="0.3">
      <c r="Q64" s="23"/>
      <c r="R64" s="23"/>
      <c r="S64" s="23"/>
    </row>
    <row r="65" spans="15:19" x14ac:dyDescent="0.3">
      <c r="Q65" s="23"/>
      <c r="R65" s="23"/>
      <c r="S65" s="23"/>
    </row>
    <row r="66" spans="15:19" x14ac:dyDescent="0.3">
      <c r="Q66" s="23"/>
      <c r="R66" s="23"/>
      <c r="S66" s="23"/>
    </row>
    <row r="67" spans="15:19" x14ac:dyDescent="0.3">
      <c r="Q67" s="23"/>
      <c r="R67" s="23"/>
      <c r="S67" s="23"/>
    </row>
    <row r="68" spans="15:19" x14ac:dyDescent="0.3">
      <c r="Q68" s="23"/>
      <c r="R68" s="23"/>
      <c r="S68" s="23"/>
    </row>
    <row r="69" spans="15:19" x14ac:dyDescent="0.3">
      <c r="Q69" s="23"/>
      <c r="R69" s="23"/>
      <c r="S69" s="23"/>
    </row>
    <row r="70" spans="15:19" x14ac:dyDescent="0.3">
      <c r="Q70" s="23"/>
      <c r="R70" s="23"/>
      <c r="S70" s="23"/>
    </row>
    <row r="71" spans="15:19" x14ac:dyDescent="0.3">
      <c r="Q71" s="23"/>
      <c r="R71" s="23"/>
      <c r="S71" s="23"/>
    </row>
    <row r="72" spans="15:19" x14ac:dyDescent="0.3">
      <c r="Q72" s="23"/>
      <c r="R72" s="23"/>
      <c r="S72" s="23"/>
    </row>
    <row r="73" spans="15:19" x14ac:dyDescent="0.3">
      <c r="Q73" s="23"/>
      <c r="R73" s="23"/>
      <c r="S73" s="23"/>
    </row>
    <row r="74" spans="15:19" x14ac:dyDescent="0.3">
      <c r="Q74" s="23"/>
      <c r="R74" s="23"/>
      <c r="S74" s="23"/>
    </row>
    <row r="75" spans="15:19" x14ac:dyDescent="0.3">
      <c r="O75" s="23"/>
      <c r="P75" s="23"/>
      <c r="Q75" s="23"/>
      <c r="R75" s="23"/>
      <c r="S75" s="23"/>
    </row>
    <row r="76" spans="15:19" x14ac:dyDescent="0.3">
      <c r="Q76" s="23"/>
      <c r="R76" s="23"/>
      <c r="S76" s="23"/>
    </row>
    <row r="77" spans="15:19" x14ac:dyDescent="0.3">
      <c r="Q77" s="23"/>
      <c r="R77" s="23"/>
      <c r="S77" s="23"/>
    </row>
    <row r="78" spans="15:19" x14ac:dyDescent="0.3">
      <c r="Q78" s="23"/>
      <c r="R78" s="23"/>
      <c r="S78" s="23"/>
    </row>
    <row r="79" spans="15:19" x14ac:dyDescent="0.3">
      <c r="Q79" s="23"/>
      <c r="R79" s="23"/>
      <c r="S79" s="23"/>
    </row>
    <row r="80" spans="15:19" x14ac:dyDescent="0.3">
      <c r="Q80" s="23"/>
      <c r="R80" s="23"/>
      <c r="S80" s="23"/>
    </row>
    <row r="81" spans="17:19" x14ac:dyDescent="0.3">
      <c r="Q81" s="23"/>
      <c r="R81" s="23"/>
      <c r="S81" s="23"/>
    </row>
    <row r="82" spans="17:19" x14ac:dyDescent="0.3">
      <c r="Q82" s="23"/>
      <c r="R82" s="23"/>
      <c r="S82" s="23"/>
    </row>
    <row r="83" spans="17:19" x14ac:dyDescent="0.3">
      <c r="Q83" s="23"/>
      <c r="R83" s="23"/>
      <c r="S83" s="23"/>
    </row>
    <row r="84" spans="17:19" x14ac:dyDescent="0.3">
      <c r="Q84" s="23"/>
      <c r="R84" s="23"/>
      <c r="S84" s="23"/>
    </row>
    <row r="85" spans="17:19" x14ac:dyDescent="0.3">
      <c r="Q85" s="23"/>
      <c r="R85" s="23"/>
      <c r="S85" s="23"/>
    </row>
    <row r="86" spans="17:19" x14ac:dyDescent="0.3">
      <c r="Q86" s="23"/>
      <c r="R86" s="23"/>
      <c r="S86" s="23"/>
    </row>
    <row r="87" spans="17:19" x14ac:dyDescent="0.3">
      <c r="Q87" s="23"/>
      <c r="R87" s="23"/>
      <c r="S87" s="23"/>
    </row>
    <row r="88" spans="17:19" x14ac:dyDescent="0.3">
      <c r="Q88" s="23"/>
      <c r="R88" s="23"/>
      <c r="S88" s="23"/>
    </row>
    <row r="89" spans="17:19" x14ac:dyDescent="0.3">
      <c r="Q89" s="23"/>
      <c r="R89" s="23"/>
      <c r="S89" s="23"/>
    </row>
    <row r="90" spans="17:19" x14ac:dyDescent="0.3">
      <c r="Q90" s="23"/>
      <c r="R90" s="23"/>
      <c r="S90" s="23"/>
    </row>
    <row r="91" spans="17:19" x14ac:dyDescent="0.3">
      <c r="Q91" s="23"/>
      <c r="R91" s="23"/>
      <c r="S91" s="23"/>
    </row>
    <row r="92" spans="17:19" x14ac:dyDescent="0.3">
      <c r="Q92" s="23"/>
      <c r="R92" s="23"/>
      <c r="S92" s="23"/>
    </row>
    <row r="93" spans="17:19" x14ac:dyDescent="0.3">
      <c r="Q93" s="23"/>
      <c r="R93" s="23"/>
      <c r="S93" s="23"/>
    </row>
    <row r="94" spans="17:19" x14ac:dyDescent="0.3">
      <c r="Q94" s="23"/>
      <c r="R94" s="23"/>
      <c r="S94" s="23"/>
    </row>
    <row r="95" spans="17:19" x14ac:dyDescent="0.3">
      <c r="Q95" s="23"/>
      <c r="R95" s="23"/>
      <c r="S95" s="23"/>
    </row>
    <row r="96" spans="17:19" x14ac:dyDescent="0.3">
      <c r="Q96" s="23"/>
      <c r="R96" s="23"/>
      <c r="S96" s="23"/>
    </row>
    <row r="97" spans="17:19" x14ac:dyDescent="0.3">
      <c r="Q97" s="23"/>
      <c r="R97" s="23"/>
      <c r="S97" s="23"/>
    </row>
    <row r="98" spans="17:19" x14ac:dyDescent="0.3">
      <c r="Q98" s="23"/>
      <c r="R98" s="23"/>
      <c r="S98" s="23"/>
    </row>
    <row r="99" spans="17:19" x14ac:dyDescent="0.3">
      <c r="Q99" s="23"/>
      <c r="R99" s="23"/>
      <c r="S99" s="23"/>
    </row>
    <row r="100" spans="17:19" x14ac:dyDescent="0.3">
      <c r="Q100" s="23"/>
      <c r="R100" s="23"/>
      <c r="S100" s="23"/>
    </row>
    <row r="101" spans="17:19" x14ac:dyDescent="0.3">
      <c r="Q101" s="23"/>
      <c r="R101" s="23"/>
      <c r="S101" s="23"/>
    </row>
    <row r="102" spans="17:19" x14ac:dyDescent="0.3">
      <c r="Q102" s="23"/>
      <c r="R102" s="23"/>
      <c r="S102" s="23"/>
    </row>
    <row r="103" spans="17:19" x14ac:dyDescent="0.3">
      <c r="Q103" s="23"/>
      <c r="R103" s="23"/>
      <c r="S103" s="23"/>
    </row>
    <row r="104" spans="17:19" x14ac:dyDescent="0.3">
      <c r="Q104" s="23"/>
      <c r="R104" s="23"/>
      <c r="S104" s="23"/>
    </row>
    <row r="105" spans="17:19" x14ac:dyDescent="0.3">
      <c r="Q105" s="23"/>
      <c r="R105" s="23"/>
      <c r="S105" s="23"/>
    </row>
    <row r="106" spans="17:19" x14ac:dyDescent="0.3">
      <c r="Q106" s="23"/>
      <c r="R106" s="23"/>
      <c r="S106" s="23"/>
    </row>
    <row r="107" spans="17:19" x14ac:dyDescent="0.3">
      <c r="Q107" s="23"/>
      <c r="R107" s="23"/>
      <c r="S107" s="23"/>
    </row>
    <row r="108" spans="17:19" x14ac:dyDescent="0.3">
      <c r="Q108" s="23"/>
      <c r="R108" s="23"/>
      <c r="S108" s="23"/>
    </row>
    <row r="109" spans="17:19" x14ac:dyDescent="0.3">
      <c r="Q109" s="23"/>
      <c r="R109" s="23"/>
      <c r="S109" s="23"/>
    </row>
    <row r="110" spans="17:19" x14ac:dyDescent="0.3">
      <c r="Q110" s="23"/>
      <c r="R110" s="23"/>
      <c r="S110" s="23"/>
    </row>
    <row r="111" spans="17:19" x14ac:dyDescent="0.3">
      <c r="Q111" s="23"/>
      <c r="R111" s="23"/>
      <c r="S111" s="23"/>
    </row>
    <row r="112" spans="17:19" x14ac:dyDescent="0.3">
      <c r="Q112" s="23"/>
      <c r="R112" s="23"/>
      <c r="S112" s="23"/>
    </row>
    <row r="113" spans="17:19" x14ac:dyDescent="0.3">
      <c r="Q113" s="23"/>
      <c r="R113" s="23"/>
      <c r="S113" s="23"/>
    </row>
    <row r="114" spans="17:19" x14ac:dyDescent="0.3">
      <c r="Q114" s="23"/>
      <c r="R114" s="23"/>
      <c r="S114" s="23"/>
    </row>
    <row r="115" spans="17:19" x14ac:dyDescent="0.3">
      <c r="Q115" s="23"/>
      <c r="R115" s="23"/>
      <c r="S115" s="23"/>
    </row>
    <row r="116" spans="17:19" x14ac:dyDescent="0.3">
      <c r="Q116" s="23"/>
      <c r="R116" s="23"/>
      <c r="S116" s="23"/>
    </row>
    <row r="117" spans="17:19" x14ac:dyDescent="0.3">
      <c r="Q117" s="23"/>
      <c r="R117" s="23"/>
      <c r="S117" s="23"/>
    </row>
    <row r="118" spans="17:19" x14ac:dyDescent="0.3">
      <c r="Q118" s="23"/>
      <c r="R118" s="23"/>
      <c r="S118" s="23"/>
    </row>
    <row r="119" spans="17:19" x14ac:dyDescent="0.3">
      <c r="Q119" s="23"/>
      <c r="R119" s="23"/>
      <c r="S119" s="23"/>
    </row>
    <row r="120" spans="17:19" x14ac:dyDescent="0.3">
      <c r="Q120" s="23"/>
      <c r="R120" s="23"/>
      <c r="S120" s="23"/>
    </row>
    <row r="121" spans="17:19" x14ac:dyDescent="0.3">
      <c r="Q121" s="23"/>
      <c r="R121" s="23"/>
      <c r="S121" s="23"/>
    </row>
    <row r="122" spans="17:19" x14ac:dyDescent="0.3">
      <c r="Q122" s="23"/>
      <c r="R122" s="23"/>
      <c r="S122" s="23"/>
    </row>
    <row r="123" spans="17:19" x14ac:dyDescent="0.3">
      <c r="Q123" s="23"/>
      <c r="R123" s="23"/>
      <c r="S123" s="23"/>
    </row>
    <row r="124" spans="17:19" x14ac:dyDescent="0.3">
      <c r="Q124" s="23"/>
      <c r="R124" s="23"/>
      <c r="S124" s="23"/>
    </row>
    <row r="125" spans="17:19" x14ac:dyDescent="0.3">
      <c r="Q125" s="23"/>
      <c r="R125" s="23"/>
      <c r="S125" s="23"/>
    </row>
    <row r="126" spans="17:19" x14ac:dyDescent="0.3">
      <c r="Q126" s="23"/>
      <c r="R126" s="23"/>
      <c r="S126" s="23"/>
    </row>
    <row r="127" spans="17:19" x14ac:dyDescent="0.3">
      <c r="Q127" s="23"/>
      <c r="R127" s="23"/>
      <c r="S127" s="23"/>
    </row>
    <row r="128" spans="17:19" x14ac:dyDescent="0.3">
      <c r="Q128" s="23"/>
      <c r="R128" s="23"/>
      <c r="S128" s="23"/>
    </row>
    <row r="129" spans="14:19" x14ac:dyDescent="0.3">
      <c r="Q129" s="23"/>
      <c r="R129" s="23"/>
      <c r="S129" s="23"/>
    </row>
    <row r="130" spans="14:19" x14ac:dyDescent="0.3">
      <c r="Q130" s="23"/>
      <c r="R130" s="23"/>
      <c r="S130" s="23"/>
    </row>
    <row r="131" spans="14:19" x14ac:dyDescent="0.3">
      <c r="Q131" s="23"/>
      <c r="R131" s="23"/>
      <c r="S131" s="23"/>
    </row>
    <row r="132" spans="14:19" x14ac:dyDescent="0.3">
      <c r="Q132" s="23"/>
      <c r="R132" s="23"/>
      <c r="S132" s="23"/>
    </row>
    <row r="133" spans="14:19" x14ac:dyDescent="0.3">
      <c r="Q133" s="23"/>
      <c r="R133" s="23"/>
      <c r="S133" s="23"/>
    </row>
    <row r="134" spans="14:19" x14ac:dyDescent="0.3">
      <c r="Q134" s="23"/>
      <c r="R134" s="23"/>
      <c r="S134" s="23"/>
    </row>
    <row r="135" spans="14:19" x14ac:dyDescent="0.3">
      <c r="Q135" s="23"/>
      <c r="R135" s="23"/>
      <c r="S135" s="23"/>
    </row>
    <row r="136" spans="14:19" x14ac:dyDescent="0.3">
      <c r="Q136" s="23"/>
      <c r="R136" s="23"/>
      <c r="S136" s="23"/>
    </row>
    <row r="137" spans="14:19" x14ac:dyDescent="0.3">
      <c r="Q137" s="23"/>
      <c r="R137" s="23"/>
      <c r="S137" s="23"/>
    </row>
    <row r="138" spans="14:19" x14ac:dyDescent="0.3">
      <c r="Q138" s="23"/>
      <c r="R138" s="23"/>
      <c r="S138" s="23"/>
    </row>
    <row r="139" spans="14:19" x14ac:dyDescent="0.3">
      <c r="Q139" s="23"/>
      <c r="R139" s="23"/>
      <c r="S139" s="23"/>
    </row>
    <row r="140" spans="14:19" x14ac:dyDescent="0.3">
      <c r="Q140" s="23"/>
      <c r="R140" s="23"/>
      <c r="S140" s="23"/>
    </row>
    <row r="141" spans="14:19" x14ac:dyDescent="0.3">
      <c r="Q141" s="23"/>
      <c r="R141" s="23"/>
      <c r="S141" s="23"/>
    </row>
    <row r="142" spans="14:19" x14ac:dyDescent="0.3">
      <c r="N142" s="23"/>
      <c r="O142" s="23"/>
      <c r="P142" s="23"/>
      <c r="Q142" s="23"/>
      <c r="R142" s="23"/>
      <c r="S142" s="23"/>
    </row>
    <row r="143" spans="14:19" x14ac:dyDescent="0.3">
      <c r="N143" s="23"/>
      <c r="O143" s="23"/>
      <c r="P143" s="23"/>
      <c r="Q143" s="23"/>
      <c r="R143" s="23"/>
      <c r="S143" s="23"/>
    </row>
    <row r="144" spans="14:19" x14ac:dyDescent="0.3">
      <c r="N144" s="23"/>
      <c r="O144" s="23"/>
      <c r="P144" s="23"/>
      <c r="Q144" s="23"/>
      <c r="R144" s="23"/>
      <c r="S144" s="23"/>
    </row>
    <row r="145" spans="14:19" x14ac:dyDescent="0.3">
      <c r="N145" s="23"/>
      <c r="O145" s="23"/>
      <c r="P145" s="23"/>
      <c r="Q145" s="23"/>
      <c r="R145" s="23"/>
      <c r="S145" s="23"/>
    </row>
    <row r="146" spans="14:19" x14ac:dyDescent="0.3">
      <c r="N146" s="23"/>
      <c r="O146" s="23"/>
      <c r="P146" s="23"/>
      <c r="Q146" s="23"/>
      <c r="R146" s="23"/>
      <c r="S146" s="23"/>
    </row>
    <row r="147" spans="14:19" x14ac:dyDescent="0.3">
      <c r="N147" s="23"/>
      <c r="O147" s="23"/>
      <c r="P147" s="23"/>
      <c r="Q147" s="23"/>
      <c r="R147" s="23"/>
      <c r="S147" s="23"/>
    </row>
    <row r="148" spans="14:19" x14ac:dyDescent="0.3">
      <c r="N148" s="23"/>
      <c r="O148" s="23"/>
      <c r="P148" s="23"/>
      <c r="Q148" s="23"/>
      <c r="R148" s="23"/>
      <c r="S148" s="23"/>
    </row>
    <row r="149" spans="14:19" x14ac:dyDescent="0.3">
      <c r="N149" s="23"/>
      <c r="O149" s="23"/>
      <c r="P149" s="23"/>
      <c r="Q149" s="23"/>
      <c r="R149" s="23"/>
      <c r="S149" s="23"/>
    </row>
    <row r="150" spans="14:19" x14ac:dyDescent="0.3">
      <c r="N150" s="23"/>
      <c r="O150" s="23"/>
      <c r="P150" s="23"/>
      <c r="Q150" s="23"/>
      <c r="R150" s="23"/>
      <c r="S150" s="23"/>
    </row>
    <row r="151" spans="14:19" x14ac:dyDescent="0.3">
      <c r="N151" s="23"/>
      <c r="O151" s="23"/>
      <c r="P151" s="23"/>
      <c r="Q151" s="23"/>
      <c r="R151" s="23"/>
      <c r="S151" s="23"/>
    </row>
    <row r="152" spans="14:19" x14ac:dyDescent="0.3">
      <c r="N152" s="23"/>
      <c r="O152" s="23"/>
      <c r="P152" s="23"/>
      <c r="Q152" s="23"/>
      <c r="R152" s="23"/>
      <c r="S152" s="23"/>
    </row>
    <row r="153" spans="14:19" x14ac:dyDescent="0.3">
      <c r="N153" s="23"/>
      <c r="O153" s="23"/>
      <c r="P153" s="23"/>
      <c r="Q153" s="23"/>
      <c r="R153" s="23"/>
      <c r="S153" s="23"/>
    </row>
    <row r="154" spans="14:19" x14ac:dyDescent="0.3">
      <c r="N154" s="23"/>
      <c r="O154" s="23"/>
      <c r="P154" s="23"/>
      <c r="Q154" s="23"/>
      <c r="R154" s="23"/>
      <c r="S154" s="23"/>
    </row>
    <row r="155" spans="14:19" x14ac:dyDescent="0.3">
      <c r="N155" s="23"/>
      <c r="O155" s="23"/>
      <c r="P155" s="23"/>
      <c r="Q155" s="23"/>
      <c r="R155" s="23"/>
      <c r="S155" s="23"/>
    </row>
    <row r="156" spans="14:19" x14ac:dyDescent="0.3">
      <c r="N156" s="23"/>
      <c r="O156" s="23"/>
      <c r="P156" s="23"/>
      <c r="Q156" s="23"/>
      <c r="R156" s="23"/>
      <c r="S156" s="23"/>
    </row>
    <row r="157" spans="14:19" x14ac:dyDescent="0.3">
      <c r="N157" s="23"/>
      <c r="O157" s="23"/>
      <c r="P157" s="23"/>
      <c r="Q157" s="23"/>
      <c r="R157" s="23"/>
      <c r="S157" s="23"/>
    </row>
    <row r="158" spans="14:19" x14ac:dyDescent="0.3">
      <c r="N158" s="23"/>
      <c r="O158" s="23"/>
      <c r="P158" s="23"/>
      <c r="Q158" s="23"/>
      <c r="R158" s="23"/>
      <c r="S158" s="23"/>
    </row>
    <row r="159" spans="14:19" x14ac:dyDescent="0.3">
      <c r="N159" s="23"/>
      <c r="O159" s="23"/>
      <c r="P159" s="23"/>
      <c r="Q159" s="23"/>
      <c r="R159" s="23"/>
      <c r="S159" s="23"/>
    </row>
    <row r="160" spans="14:19" x14ac:dyDescent="0.3">
      <c r="N160" s="23"/>
      <c r="O160" s="23"/>
      <c r="P160" s="23"/>
      <c r="Q160" s="23"/>
      <c r="R160" s="23"/>
      <c r="S160" s="23"/>
    </row>
    <row r="161" spans="14:19" x14ac:dyDescent="0.3">
      <c r="N161" s="23"/>
      <c r="O161" s="23"/>
      <c r="P161" s="23"/>
      <c r="Q161" s="23"/>
      <c r="R161" s="23"/>
      <c r="S161" s="23"/>
    </row>
    <row r="162" spans="14:19" x14ac:dyDescent="0.3">
      <c r="N162" s="23"/>
      <c r="O162" s="23"/>
      <c r="P162" s="23"/>
      <c r="Q162" s="23"/>
      <c r="R162" s="23"/>
      <c r="S162" s="23"/>
    </row>
    <row r="163" spans="14:19" x14ac:dyDescent="0.3">
      <c r="N163" s="23"/>
      <c r="O163" s="23"/>
      <c r="P163" s="23"/>
      <c r="Q163" s="23"/>
      <c r="R163" s="23"/>
      <c r="S163" s="23"/>
    </row>
    <row r="164" spans="14:19" x14ac:dyDescent="0.3">
      <c r="N164" s="23"/>
      <c r="O164" s="23"/>
      <c r="P164" s="23"/>
      <c r="Q164" s="23"/>
      <c r="R164" s="23"/>
      <c r="S164" s="23"/>
    </row>
    <row r="165" spans="14:19" x14ac:dyDescent="0.3">
      <c r="N165" s="23"/>
      <c r="O165" s="23"/>
      <c r="P165" s="23"/>
      <c r="Q165" s="23"/>
      <c r="R165" s="23"/>
      <c r="S165" s="23"/>
    </row>
    <row r="166" spans="14:19" x14ac:dyDescent="0.3">
      <c r="N166" s="23"/>
      <c r="O166" s="23"/>
      <c r="P166" s="23"/>
      <c r="Q166" s="23"/>
      <c r="R166" s="23"/>
      <c r="S166" s="23"/>
    </row>
    <row r="167" spans="14:19" x14ac:dyDescent="0.3">
      <c r="N167" s="23"/>
      <c r="O167" s="23"/>
      <c r="P167" s="23"/>
      <c r="Q167" s="23"/>
      <c r="R167" s="23"/>
      <c r="S167" s="23"/>
    </row>
    <row r="168" spans="14:19" x14ac:dyDescent="0.3">
      <c r="N168" s="23"/>
      <c r="O168" s="23"/>
      <c r="P168" s="23"/>
      <c r="Q168" s="23"/>
      <c r="R168" s="23"/>
      <c r="S168" s="23"/>
    </row>
    <row r="169" spans="14:19" x14ac:dyDescent="0.3">
      <c r="N169" s="23"/>
      <c r="O169" s="23"/>
      <c r="P169" s="23"/>
      <c r="Q169" s="23"/>
      <c r="R169" s="23"/>
      <c r="S169" s="23"/>
    </row>
    <row r="170" spans="14:19" x14ac:dyDescent="0.3">
      <c r="N170" s="23"/>
      <c r="O170" s="23"/>
      <c r="P170" s="23"/>
      <c r="Q170" s="23"/>
      <c r="R170" s="23"/>
      <c r="S170" s="23"/>
    </row>
    <row r="171" spans="14:19" x14ac:dyDescent="0.3">
      <c r="N171" s="23"/>
      <c r="O171" s="23"/>
      <c r="P171" s="23"/>
      <c r="Q171" s="23"/>
      <c r="R171" s="23"/>
      <c r="S171" s="23"/>
    </row>
    <row r="172" spans="14:19" x14ac:dyDescent="0.3">
      <c r="N172" s="23"/>
      <c r="O172" s="23"/>
      <c r="P172" s="23"/>
      <c r="Q172" s="23"/>
      <c r="R172" s="23"/>
      <c r="S172" s="23"/>
    </row>
    <row r="173" spans="14:19" x14ac:dyDescent="0.3">
      <c r="N173" s="23"/>
      <c r="O173" s="23"/>
      <c r="P173" s="23"/>
      <c r="Q173" s="23"/>
      <c r="R173" s="23"/>
      <c r="S173" s="23"/>
    </row>
    <row r="174" spans="14:19" x14ac:dyDescent="0.3">
      <c r="N174" s="23"/>
      <c r="O174" s="23"/>
      <c r="P174" s="23"/>
      <c r="Q174" s="23"/>
      <c r="R174" s="23"/>
      <c r="S174" s="23"/>
    </row>
    <row r="175" spans="14:19" x14ac:dyDescent="0.3">
      <c r="N175" s="23"/>
      <c r="O175" s="23"/>
      <c r="P175" s="23"/>
      <c r="Q175" s="23"/>
      <c r="R175" s="23"/>
      <c r="S175" s="23"/>
    </row>
    <row r="176" spans="14:19" x14ac:dyDescent="0.3">
      <c r="N176" s="23"/>
      <c r="O176" s="23"/>
      <c r="P176" s="23"/>
      <c r="Q176" s="23"/>
      <c r="R176" s="23"/>
      <c r="S176" s="23"/>
    </row>
    <row r="177" spans="14:19" x14ac:dyDescent="0.3">
      <c r="N177" s="23"/>
      <c r="O177" s="23"/>
      <c r="P177" s="23"/>
      <c r="Q177" s="23"/>
      <c r="R177" s="23"/>
      <c r="S177" s="23"/>
    </row>
    <row r="178" spans="14:19" x14ac:dyDescent="0.3">
      <c r="N178" s="23"/>
      <c r="O178" s="23"/>
      <c r="P178" s="23"/>
      <c r="Q178" s="23"/>
      <c r="R178" s="23"/>
      <c r="S178" s="23"/>
    </row>
    <row r="179" spans="14:19" x14ac:dyDescent="0.3">
      <c r="N179" s="23"/>
      <c r="O179" s="23"/>
      <c r="P179" s="23"/>
      <c r="Q179" s="23"/>
      <c r="R179" s="23"/>
      <c r="S179" s="23"/>
    </row>
    <row r="180" spans="14:19" x14ac:dyDescent="0.3">
      <c r="N180" s="23"/>
      <c r="O180" s="23"/>
      <c r="P180" s="23"/>
      <c r="Q180" s="23"/>
      <c r="R180" s="23"/>
      <c r="S180" s="23"/>
    </row>
    <row r="181" spans="14:19" x14ac:dyDescent="0.3">
      <c r="N181" s="23"/>
      <c r="O181" s="23"/>
      <c r="P181" s="23"/>
      <c r="Q181" s="23"/>
      <c r="R181" s="23"/>
      <c r="S181" s="23"/>
    </row>
    <row r="182" spans="14:19" x14ac:dyDescent="0.3">
      <c r="N182" s="23"/>
      <c r="O182" s="23"/>
      <c r="P182" s="23"/>
      <c r="Q182" s="23"/>
      <c r="R182" s="23"/>
      <c r="S182" s="23"/>
    </row>
    <row r="183" spans="14:19" x14ac:dyDescent="0.3">
      <c r="N183" s="23"/>
      <c r="O183" s="23"/>
      <c r="P183" s="23"/>
      <c r="Q183" s="23"/>
      <c r="R183" s="23"/>
      <c r="S183" s="23"/>
    </row>
    <row r="184" spans="14:19" x14ac:dyDescent="0.3">
      <c r="N184" s="23"/>
      <c r="O184" s="23"/>
      <c r="P184" s="23"/>
      <c r="Q184" s="23"/>
      <c r="R184" s="23"/>
      <c r="S184" s="23"/>
    </row>
    <row r="185" spans="14:19" x14ac:dyDescent="0.3">
      <c r="N185" s="23"/>
      <c r="O185" s="23"/>
      <c r="P185" s="23"/>
      <c r="Q185" s="23"/>
      <c r="R185" s="23"/>
      <c r="S185" s="23"/>
    </row>
    <row r="186" spans="14:19" x14ac:dyDescent="0.3">
      <c r="N186" s="23"/>
      <c r="O186" s="23"/>
      <c r="P186" s="23"/>
      <c r="Q186" s="23"/>
      <c r="R186" s="23"/>
      <c r="S186" s="23"/>
    </row>
    <row r="187" spans="14:19" x14ac:dyDescent="0.3">
      <c r="N187" s="23"/>
      <c r="O187" s="23"/>
      <c r="P187" s="23"/>
      <c r="Q187" s="23"/>
      <c r="R187" s="23"/>
      <c r="S187" s="23"/>
    </row>
    <row r="188" spans="14:19" x14ac:dyDescent="0.3">
      <c r="N188" s="23"/>
      <c r="O188" s="23"/>
      <c r="P188" s="23"/>
      <c r="Q188" s="23"/>
      <c r="R188" s="23"/>
      <c r="S188" s="23"/>
    </row>
    <row r="189" spans="14:19" x14ac:dyDescent="0.3">
      <c r="N189" s="23"/>
      <c r="O189" s="23"/>
      <c r="P189" s="23"/>
      <c r="Q189" s="23"/>
      <c r="R189" s="23"/>
      <c r="S189" s="23"/>
    </row>
    <row r="190" spans="14:19" x14ac:dyDescent="0.3">
      <c r="N190" s="23"/>
      <c r="O190" s="23"/>
      <c r="P190" s="23"/>
      <c r="Q190" s="23"/>
      <c r="R190" s="23"/>
      <c r="S190" s="23"/>
    </row>
    <row r="191" spans="14:19" x14ac:dyDescent="0.3">
      <c r="N191" s="23"/>
      <c r="O191" s="23"/>
      <c r="P191" s="23"/>
      <c r="Q191" s="23"/>
      <c r="R191" s="23"/>
      <c r="S191" s="23"/>
    </row>
    <row r="192" spans="14:19" x14ac:dyDescent="0.3">
      <c r="N192" s="23"/>
      <c r="O192" s="23"/>
      <c r="P192" s="23"/>
      <c r="Q192" s="23"/>
      <c r="R192" s="23"/>
      <c r="S192" s="23"/>
    </row>
    <row r="193" spans="14:19" x14ac:dyDescent="0.3">
      <c r="N193" s="23"/>
      <c r="O193" s="23"/>
      <c r="P193" s="23"/>
      <c r="Q193" s="23"/>
      <c r="R193" s="23"/>
      <c r="S193" s="23"/>
    </row>
    <row r="194" spans="14:19" x14ac:dyDescent="0.3">
      <c r="N194" s="23"/>
      <c r="O194" s="23"/>
      <c r="P194" s="23"/>
      <c r="Q194" s="23"/>
      <c r="R194" s="23"/>
      <c r="S194" s="23"/>
    </row>
    <row r="195" spans="14:19" x14ac:dyDescent="0.3">
      <c r="N195" s="23"/>
      <c r="O195" s="23"/>
      <c r="P195" s="23"/>
      <c r="Q195" s="23"/>
      <c r="R195" s="23"/>
      <c r="S195" s="23"/>
    </row>
    <row r="196" spans="14:19" x14ac:dyDescent="0.3">
      <c r="N196" s="23"/>
      <c r="O196" s="23"/>
      <c r="P196" s="23"/>
      <c r="Q196" s="23"/>
      <c r="R196" s="23"/>
      <c r="S196" s="23"/>
    </row>
    <row r="197" spans="14:19" x14ac:dyDescent="0.3">
      <c r="N197" s="23"/>
      <c r="O197" s="23"/>
      <c r="P197" s="23"/>
      <c r="Q197" s="23"/>
      <c r="R197" s="23"/>
      <c r="S197" s="23"/>
    </row>
    <row r="198" spans="14:19" x14ac:dyDescent="0.3">
      <c r="N198" s="23"/>
      <c r="O198" s="23"/>
      <c r="P198" s="23"/>
      <c r="Q198" s="23"/>
      <c r="R198" s="23"/>
      <c r="S198" s="23"/>
    </row>
    <row r="199" spans="14:19" x14ac:dyDescent="0.3">
      <c r="N199" s="23"/>
      <c r="O199" s="23"/>
      <c r="P199" s="23"/>
      <c r="Q199" s="23"/>
      <c r="R199" s="23"/>
      <c r="S199" s="23"/>
    </row>
    <row r="200" spans="14:19" x14ac:dyDescent="0.3">
      <c r="N200" s="23"/>
      <c r="O200" s="23"/>
      <c r="P200" s="23"/>
      <c r="Q200" s="23"/>
      <c r="R200" s="23"/>
      <c r="S200" s="23"/>
    </row>
    <row r="201" spans="14:19" x14ac:dyDescent="0.3">
      <c r="N201" s="23"/>
      <c r="O201" s="23"/>
      <c r="P201" s="23"/>
      <c r="Q201" s="23"/>
      <c r="R201" s="23"/>
      <c r="S201" s="23"/>
    </row>
    <row r="202" spans="14:19" x14ac:dyDescent="0.3">
      <c r="N202" s="23"/>
      <c r="O202" s="23"/>
      <c r="P202" s="23"/>
      <c r="Q202" s="23"/>
      <c r="R202" s="23"/>
      <c r="S202" s="23"/>
    </row>
    <row r="203" spans="14:19" x14ac:dyDescent="0.3">
      <c r="N203" s="23"/>
      <c r="O203" s="23"/>
      <c r="P203" s="23"/>
      <c r="Q203" s="23"/>
      <c r="R203" s="23"/>
      <c r="S203" s="23"/>
    </row>
    <row r="204" spans="14:19" x14ac:dyDescent="0.3">
      <c r="N204" s="23"/>
      <c r="O204" s="23"/>
      <c r="P204" s="23"/>
      <c r="Q204" s="23"/>
      <c r="R204" s="23"/>
      <c r="S204" s="23"/>
    </row>
    <row r="205" spans="14:19" x14ac:dyDescent="0.3">
      <c r="N205" s="23"/>
      <c r="O205" s="23"/>
      <c r="P205" s="23"/>
      <c r="Q205" s="23"/>
      <c r="R205" s="23"/>
      <c r="S205" s="23"/>
    </row>
    <row r="206" spans="14:19" x14ac:dyDescent="0.3">
      <c r="N206" s="23"/>
      <c r="O206" s="23"/>
      <c r="P206" s="23"/>
      <c r="Q206" s="23"/>
      <c r="R206" s="23"/>
      <c r="S206" s="23"/>
    </row>
    <row r="207" spans="14:19" x14ac:dyDescent="0.3">
      <c r="N207" s="23"/>
      <c r="O207" s="23"/>
      <c r="P207" s="23"/>
      <c r="Q207" s="23"/>
      <c r="R207" s="23"/>
      <c r="S207" s="23"/>
    </row>
    <row r="208" spans="14:19" x14ac:dyDescent="0.3">
      <c r="N208" s="23"/>
      <c r="O208" s="23"/>
      <c r="P208" s="23"/>
      <c r="Q208" s="23"/>
      <c r="R208" s="23"/>
      <c r="S208" s="23"/>
    </row>
    <row r="209" spans="14:19" x14ac:dyDescent="0.3">
      <c r="N209" s="23"/>
      <c r="O209" s="23"/>
      <c r="P209" s="23"/>
      <c r="Q209" s="23"/>
      <c r="R209" s="23"/>
      <c r="S209" s="23"/>
    </row>
    <row r="210" spans="14:19" x14ac:dyDescent="0.3">
      <c r="N210" s="23"/>
      <c r="O210" s="23"/>
      <c r="P210" s="23"/>
      <c r="Q210" s="23"/>
      <c r="R210" s="23"/>
      <c r="S210" s="23"/>
    </row>
    <row r="211" spans="14:19" x14ac:dyDescent="0.3">
      <c r="N211" s="23"/>
      <c r="O211" s="23"/>
      <c r="P211" s="23"/>
      <c r="Q211" s="23"/>
      <c r="R211" s="23"/>
      <c r="S211" s="23"/>
    </row>
    <row r="212" spans="14:19" x14ac:dyDescent="0.3">
      <c r="N212" s="23"/>
      <c r="O212" s="23"/>
      <c r="P212" s="23"/>
      <c r="Q212" s="23"/>
      <c r="R212" s="23"/>
      <c r="S212" s="23"/>
    </row>
    <row r="213" spans="14:19" x14ac:dyDescent="0.3">
      <c r="N213" s="23"/>
      <c r="O213" s="23"/>
      <c r="P213" s="23"/>
      <c r="Q213" s="23"/>
      <c r="R213" s="23"/>
      <c r="S213" s="23"/>
    </row>
    <row r="214" spans="14:19" x14ac:dyDescent="0.3">
      <c r="N214" s="23"/>
      <c r="O214" s="23"/>
      <c r="P214" s="23"/>
      <c r="Q214" s="23"/>
      <c r="R214" s="23"/>
      <c r="S214" s="23"/>
    </row>
    <row r="215" spans="14:19" x14ac:dyDescent="0.3">
      <c r="N215" s="23"/>
      <c r="O215" s="23"/>
      <c r="P215" s="23"/>
      <c r="Q215" s="23"/>
      <c r="R215" s="23"/>
      <c r="S215" s="23"/>
    </row>
    <row r="216" spans="14:19" x14ac:dyDescent="0.3">
      <c r="N216" s="23"/>
      <c r="O216" s="23"/>
      <c r="P216" s="23"/>
      <c r="Q216" s="23"/>
      <c r="R216" s="23"/>
      <c r="S216" s="23"/>
    </row>
    <row r="217" spans="14:19" x14ac:dyDescent="0.3">
      <c r="N217" s="23"/>
      <c r="O217" s="23"/>
      <c r="P217" s="23"/>
      <c r="Q217" s="23"/>
      <c r="R217" s="23"/>
      <c r="S217" s="23"/>
    </row>
    <row r="218" spans="14:19" x14ac:dyDescent="0.3">
      <c r="N218" s="23"/>
      <c r="O218" s="23"/>
      <c r="P218" s="23"/>
      <c r="Q218" s="23"/>
      <c r="R218" s="23"/>
      <c r="S218" s="23"/>
    </row>
    <row r="219" spans="14:19" x14ac:dyDescent="0.3">
      <c r="N219" s="23"/>
      <c r="O219" s="23"/>
      <c r="P219" s="23"/>
      <c r="Q219" s="23"/>
      <c r="R219" s="23"/>
      <c r="S219" s="23"/>
    </row>
    <row r="220" spans="14:19" x14ac:dyDescent="0.3">
      <c r="N220" s="23"/>
      <c r="O220" s="23"/>
      <c r="P220" s="23"/>
      <c r="Q220" s="23"/>
      <c r="R220" s="23"/>
      <c r="S220" s="23"/>
    </row>
    <row r="221" spans="14:19" x14ac:dyDescent="0.3">
      <c r="N221" s="23"/>
      <c r="O221" s="23"/>
      <c r="P221" s="23"/>
      <c r="Q221" s="23"/>
      <c r="R221" s="23"/>
      <c r="S221" s="23"/>
    </row>
    <row r="222" spans="14:19" x14ac:dyDescent="0.3">
      <c r="N222" s="23"/>
      <c r="O222" s="23"/>
      <c r="P222" s="23"/>
      <c r="Q222" s="23"/>
      <c r="R222" s="23"/>
      <c r="S222" s="23"/>
    </row>
    <row r="223" spans="14:19" x14ac:dyDescent="0.3">
      <c r="N223" s="23"/>
      <c r="O223" s="23"/>
      <c r="P223" s="23"/>
      <c r="Q223" s="23"/>
      <c r="R223" s="23"/>
      <c r="S223" s="23"/>
    </row>
    <row r="224" spans="14:19" x14ac:dyDescent="0.3">
      <c r="N224" s="23"/>
      <c r="O224" s="23"/>
      <c r="P224" s="23"/>
      <c r="Q224" s="23"/>
      <c r="R224" s="23"/>
      <c r="S224" s="23"/>
    </row>
    <row r="225" spans="14:19" x14ac:dyDescent="0.3">
      <c r="N225" s="23"/>
      <c r="O225" s="23"/>
      <c r="P225" s="23"/>
      <c r="Q225" s="23"/>
      <c r="R225" s="23"/>
      <c r="S225" s="23"/>
    </row>
    <row r="226" spans="14:19" x14ac:dyDescent="0.3">
      <c r="N226" s="23"/>
      <c r="O226" s="23"/>
      <c r="P226" s="23"/>
      <c r="Q226" s="23"/>
      <c r="R226" s="23"/>
      <c r="S226" s="23"/>
    </row>
    <row r="227" spans="14:19" x14ac:dyDescent="0.3">
      <c r="N227" s="23"/>
      <c r="O227" s="23"/>
      <c r="P227" s="23"/>
      <c r="Q227" s="23"/>
      <c r="R227" s="23"/>
      <c r="S227" s="23"/>
    </row>
    <row r="228" spans="14:19" x14ac:dyDescent="0.3">
      <c r="N228" s="23"/>
      <c r="O228" s="23"/>
      <c r="P228" s="23"/>
      <c r="Q228" s="23"/>
      <c r="R228" s="23"/>
      <c r="S228" s="23"/>
    </row>
    <row r="229" spans="14:19" x14ac:dyDescent="0.3">
      <c r="N229" s="23"/>
      <c r="O229" s="23"/>
      <c r="P229" s="23"/>
      <c r="Q229" s="23"/>
      <c r="R229" s="23"/>
      <c r="S229" s="23"/>
    </row>
    <row r="230" spans="14:19" x14ac:dyDescent="0.3">
      <c r="N230" s="23"/>
      <c r="O230" s="23"/>
      <c r="P230" s="23"/>
      <c r="Q230" s="23"/>
      <c r="R230" s="23"/>
      <c r="S230" s="23"/>
    </row>
    <row r="231" spans="14:19" x14ac:dyDescent="0.3">
      <c r="N231" s="23"/>
      <c r="O231" s="23"/>
      <c r="P231" s="23"/>
      <c r="Q231" s="23"/>
      <c r="R231" s="23"/>
      <c r="S231" s="23"/>
    </row>
  </sheetData>
  <conditionalFormatting sqref="T2:T19">
    <cfRule type="cellIs" dxfId="2" priority="1" operator="lessThan">
      <formula>4.5</formula>
    </cfRule>
    <cfRule type="cellIs" dxfId="1" priority="2" operator="lessThan">
      <formula>3.25</formula>
    </cfRule>
    <cfRule type="cellIs" dxfId="0" priority="3" operator="lessThan">
      <formula>3.5</formula>
    </cfRule>
  </conditionalFormatting>
  <dataValidations count="3">
    <dataValidation type="list" allowBlank="1" showInputMessage="1" showErrorMessage="1" sqref="N2:S19" xr:uid="{C31934E9-523C-4B7E-91C6-5322ED20182B}">
      <formula1>"Si, No, Parcial"</formula1>
    </dataValidation>
    <dataValidation type="list" allowBlank="1" showInputMessage="1" showErrorMessage="1" sqref="V2:Y19 J2:J19 K2:K19 L2:M19" xr:uid="{C280FC5D-5639-4B70-80C5-D7D113E615A1}">
      <formula1>"Si,No"</formula1>
    </dataValidation>
    <dataValidation type="list" allowBlank="1" showInputMessage="1" showErrorMessage="1" sqref="Z2:Z19" xr:uid="{74380DEB-90A9-451F-9788-7C3AFD513940}">
      <formula1>"Cuantitativo, Cualitativo, Mixto"</formula1>
    </dataValidation>
  </dataValidations>
  <pageMargins left="0.7" right="0.7" top="0.75" bottom="0.75" header="0.3" footer="0.3"/>
  <pageSetup paperSize="0" orientation="portrait" horizontalDpi="360"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87D4169-49C3-4B85-AEB3-FF4266BDE407}">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SCOPUS</vt:lpstr>
      <vt:lpstr>WOS</vt:lpstr>
      <vt:lpstr>IEEE</vt:lpstr>
      <vt:lpstr>GOGLE ACADEMICO</vt:lpstr>
      <vt:lpstr>INTEGRADA</vt:lpstr>
      <vt:lpstr>ANALISIS DUPLICADOS</vt:lpstr>
      <vt:lpstr>ANALISIS DE PERTINENCIA</vt:lpstr>
      <vt:lpstr>ANALISIS DE ACCESIBILIDAD</vt:lpstr>
      <vt:lpstr>EVALUACIÓN FINAL ACCESIBLES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2022-08-17T02:16:47Z</dcterms:created>
  <dcterms:modified xsi:type="dcterms:W3CDTF">2023-06-23T19:46:17Z</dcterms:modified>
</cp:coreProperties>
</file>