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0" yWindow="0" windowWidth="18390" windowHeight="9080" activeTab="1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D39" i="1"/>
  <c r="D45" i="1"/>
  <c r="D55" i="1"/>
  <c r="D63" i="1"/>
  <c r="D4" i="1"/>
  <c r="B5" i="1"/>
  <c r="D5" i="1" s="1"/>
  <c r="B6" i="1"/>
  <c r="D6" i="1" s="1"/>
  <c r="B7" i="1"/>
  <c r="D7" i="1" s="1"/>
  <c r="B8" i="1"/>
  <c r="D8" i="1" s="1"/>
  <c r="B9" i="1"/>
  <c r="D9" i="1" s="1"/>
  <c r="B10" i="1"/>
  <c r="D10" i="1" s="1"/>
  <c r="B11" i="1"/>
  <c r="D11" i="1" s="1"/>
  <c r="B12" i="1"/>
  <c r="D12" i="1" s="1"/>
  <c r="B13" i="1"/>
  <c r="D13" i="1" s="1"/>
  <c r="B14" i="1"/>
  <c r="D14" i="1" s="1"/>
  <c r="B15" i="1"/>
  <c r="B16" i="1"/>
  <c r="D16" i="1" s="1"/>
  <c r="B17" i="1"/>
  <c r="D17" i="1" s="1"/>
  <c r="B18" i="1"/>
  <c r="D18" i="1" s="1"/>
  <c r="B19" i="1"/>
  <c r="D19" i="1" s="1"/>
  <c r="B20" i="1"/>
  <c r="D20" i="1" s="1"/>
  <c r="B21" i="1"/>
  <c r="D21" i="1" s="1"/>
  <c r="B22" i="1"/>
  <c r="D22" i="1" s="1"/>
  <c r="B23" i="1"/>
  <c r="D23" i="1" s="1"/>
  <c r="B24" i="1"/>
  <c r="D24" i="1" s="1"/>
  <c r="B25" i="1"/>
  <c r="D25" i="1" s="1"/>
  <c r="B26" i="1"/>
  <c r="D26" i="1" s="1"/>
  <c r="B27" i="1"/>
  <c r="D27" i="1" s="1"/>
  <c r="B28" i="1"/>
  <c r="D28" i="1" s="1"/>
  <c r="B29" i="1"/>
  <c r="D29" i="1" s="1"/>
  <c r="B30" i="1"/>
  <c r="D30" i="1" s="1"/>
  <c r="B31" i="1"/>
  <c r="D31" i="1" s="1"/>
  <c r="B32" i="1"/>
  <c r="D32" i="1" s="1"/>
  <c r="B33" i="1"/>
  <c r="D33" i="1" s="1"/>
  <c r="B34" i="1"/>
  <c r="D34" i="1" s="1"/>
  <c r="B35" i="1"/>
  <c r="D35" i="1" s="1"/>
  <c r="B36" i="1"/>
  <c r="D36" i="1" s="1"/>
  <c r="B37" i="1"/>
  <c r="D37" i="1" s="1"/>
  <c r="B38" i="1"/>
  <c r="D38" i="1" s="1"/>
  <c r="B39" i="1"/>
  <c r="B40" i="1"/>
  <c r="D40" i="1" s="1"/>
  <c r="B41" i="1"/>
  <c r="D41" i="1" s="1"/>
  <c r="B42" i="1"/>
  <c r="D42" i="1" s="1"/>
  <c r="B43" i="1"/>
  <c r="D43" i="1" s="1"/>
  <c r="B44" i="1"/>
  <c r="D44" i="1" s="1"/>
  <c r="B45" i="1"/>
  <c r="B46" i="1"/>
  <c r="D46" i="1" s="1"/>
  <c r="B47" i="1"/>
  <c r="D47" i="1" s="1"/>
  <c r="B48" i="1"/>
  <c r="D48" i="1" s="1"/>
  <c r="B49" i="1"/>
  <c r="D49" i="1" s="1"/>
  <c r="B50" i="1"/>
  <c r="D50" i="1" s="1"/>
  <c r="B51" i="1"/>
  <c r="D51" i="1" s="1"/>
  <c r="B52" i="1"/>
  <c r="D52" i="1" s="1"/>
  <c r="B53" i="1"/>
  <c r="D53" i="1" s="1"/>
  <c r="B54" i="1"/>
  <c r="D54" i="1" s="1"/>
  <c r="B55" i="1"/>
  <c r="B56" i="1"/>
  <c r="D56" i="1" s="1"/>
  <c r="B57" i="1"/>
  <c r="D57" i="1" s="1"/>
  <c r="B58" i="1"/>
  <c r="D58" i="1" s="1"/>
  <c r="B59" i="1"/>
  <c r="D59" i="1" s="1"/>
  <c r="B60" i="1"/>
  <c r="D60" i="1" s="1"/>
  <c r="B61" i="1"/>
  <c r="D61" i="1" s="1"/>
  <c r="B62" i="1"/>
  <c r="D62" i="1" s="1"/>
  <c r="B63" i="1"/>
  <c r="B64" i="1"/>
  <c r="D64" i="1" s="1"/>
  <c r="B65" i="1"/>
  <c r="D65" i="1" s="1"/>
  <c r="B66" i="1"/>
  <c r="D66" i="1" s="1"/>
  <c r="B67" i="1"/>
  <c r="D67" i="1" s="1"/>
  <c r="B68" i="1"/>
  <c r="D68" i="1" s="1"/>
  <c r="B69" i="1"/>
  <c r="D69" i="1" s="1"/>
  <c r="B70" i="1"/>
  <c r="D70" i="1" s="1"/>
  <c r="B71" i="1"/>
  <c r="D71" i="1" s="1"/>
  <c r="B72" i="1"/>
  <c r="D72" i="1" s="1"/>
  <c r="B73" i="1"/>
  <c r="D73" i="1" s="1"/>
  <c r="B74" i="1"/>
  <c r="D74" i="1" s="1"/>
  <c r="B75" i="1"/>
  <c r="D75" i="1" s="1"/>
  <c r="B76" i="1"/>
  <c r="D76" i="1" s="1"/>
  <c r="B77" i="1"/>
  <c r="D77" i="1" s="1"/>
  <c r="B78" i="1"/>
  <c r="D78" i="1" s="1"/>
  <c r="B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4" i="1"/>
</calcChain>
</file>

<file path=xl/sharedStrings.xml><?xml version="1.0" encoding="utf-8"?>
<sst xmlns="http://schemas.openxmlformats.org/spreadsheetml/2006/main" count="26" uniqueCount="23">
  <si>
    <t>time</t>
  </si>
  <si>
    <t>[SRFA']</t>
  </si>
  <si>
    <t>[Fe-SRFA]</t>
  </si>
  <si>
    <t xml:space="preserve">in bold: </t>
  </si>
  <si>
    <t>experimental data</t>
  </si>
  <si>
    <t>Fe-PP IX=</t>
  </si>
  <si>
    <t>PP IX'=</t>
  </si>
  <si>
    <t>SRFA'=</t>
  </si>
  <si>
    <t>SRFA'(t=0)+Fe-PP IX</t>
  </si>
  <si>
    <t>Fe-PP IX(t=0)-FeSRFA+FeSRFA(t=0)</t>
  </si>
  <si>
    <t>PP IX'(t=0)+FeSRFA-FeSRFA(t=0)</t>
  </si>
  <si>
    <t>[PP IX']</t>
  </si>
  <si>
    <t>[Fe-PP IX]</t>
  </si>
  <si>
    <t>h</t>
  </si>
  <si>
    <t>nM</t>
  </si>
  <si>
    <t>2 mg L-1 SRFA</t>
  </si>
  <si>
    <t>SRFA: IHSS Suwannee River fulvic acid</t>
  </si>
  <si>
    <t xml:space="preserve">Media: UV-digested seawater </t>
  </si>
  <si>
    <t>CSV measurements in a three-electrode electrochemical cell consisting of a hanging mercury drop working electrode (HMDE), a glassy carbon rod counter electrode, and a double junction Ag/AgCl reference electrode</t>
  </si>
  <si>
    <t>2 mg/L SRFA</t>
  </si>
  <si>
    <t>Figure 7</t>
  </si>
  <si>
    <t>PP IX: protoporphyrin IX</t>
  </si>
  <si>
    <t>Prior to SRFA addition, the PP IX solution (16 nM) was spiked with iron to nearly saturation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</si>
</sst>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"/>
  <sheetViews>
    <sheetView workbookViewId="0">
      <selection activeCell="D3" sqref="D3"/>
    </sheetView>
  </sheetViews>
  <sheetFormatPr baseColWidth="10" defaultRowHeight="14.5" x14ac:dyDescent="0.35"/>
  <sheetData>
    <row r="1" spans="1:5" x14ac:dyDescent="0.35">
      <c r="C1" s="1" t="s">
        <v>15</v>
      </c>
    </row>
    <row r="2" spans="1:5" x14ac:dyDescent="0.35">
      <c r="A2" s="2" t="s">
        <v>0</v>
      </c>
      <c r="B2" s="2" t="s">
        <v>12</v>
      </c>
      <c r="C2" s="2" t="s">
        <v>1</v>
      </c>
      <c r="D2" s="2" t="s">
        <v>11</v>
      </c>
      <c r="E2" s="3" t="s">
        <v>2</v>
      </c>
    </row>
    <row r="3" spans="1:5" x14ac:dyDescent="0.35">
      <c r="A3" s="2" t="s">
        <v>13</v>
      </c>
      <c r="B3" s="2" t="s">
        <v>14</v>
      </c>
      <c r="C3" s="2" t="s">
        <v>14</v>
      </c>
      <c r="D3" s="2" t="s">
        <v>14</v>
      </c>
      <c r="E3" s="4" t="s">
        <v>14</v>
      </c>
    </row>
    <row r="4" spans="1:5" x14ac:dyDescent="0.35">
      <c r="A4">
        <v>0</v>
      </c>
      <c r="B4">
        <f>16-E4+1.9</f>
        <v>16</v>
      </c>
      <c r="C4">
        <f>32.8-E4</f>
        <v>30.9</v>
      </c>
      <c r="D4">
        <f>16-B4+0.4</f>
        <v>0.4</v>
      </c>
      <c r="E4" s="1">
        <v>1.9</v>
      </c>
    </row>
    <row r="5" spans="1:5" x14ac:dyDescent="0.35">
      <c r="A5">
        <v>1.67E-2</v>
      </c>
      <c r="B5">
        <f t="shared" ref="B5:B68" si="0">16-E5+1.9</f>
        <v>15.633900000000001</v>
      </c>
      <c r="C5">
        <f t="shared" ref="C5:C68" si="1">32.8-E5</f>
        <v>30.533899999999996</v>
      </c>
      <c r="D5">
        <f t="shared" ref="D5:D68" si="2">16-B5+0.4</f>
        <v>0.76609999999999945</v>
      </c>
      <c r="E5" s="1">
        <v>2.2660999999999998</v>
      </c>
    </row>
    <row r="6" spans="1:5" x14ac:dyDescent="0.35">
      <c r="A6">
        <v>8.3299999999999999E-2</v>
      </c>
      <c r="B6">
        <f t="shared" si="0"/>
        <v>14.331100000000001</v>
      </c>
      <c r="C6">
        <f t="shared" si="1"/>
        <v>29.231099999999998</v>
      </c>
      <c r="D6">
        <f t="shared" si="2"/>
        <v>2.0688999999999989</v>
      </c>
      <c r="E6" s="1">
        <v>3.5689000000000002</v>
      </c>
    </row>
    <row r="7" spans="1:5" x14ac:dyDescent="0.35">
      <c r="A7">
        <v>0.1333</v>
      </c>
      <c r="B7">
        <f t="shared" si="0"/>
        <v>14.1213</v>
      </c>
      <c r="C7">
        <f t="shared" si="1"/>
        <v>29.021299999999997</v>
      </c>
      <c r="D7">
        <f t="shared" si="2"/>
        <v>2.2787000000000002</v>
      </c>
      <c r="E7" s="1">
        <v>3.7787000000000002</v>
      </c>
    </row>
    <row r="8" spans="1:5" x14ac:dyDescent="0.35">
      <c r="A8">
        <v>0.18329999999999999</v>
      </c>
      <c r="B8">
        <f t="shared" si="0"/>
        <v>13.8531</v>
      </c>
      <c r="C8">
        <f t="shared" si="1"/>
        <v>28.753099999999996</v>
      </c>
      <c r="D8">
        <f t="shared" si="2"/>
        <v>2.5469000000000004</v>
      </c>
      <c r="E8" s="1">
        <v>4.0468999999999999</v>
      </c>
    </row>
    <row r="9" spans="1:5" x14ac:dyDescent="0.35">
      <c r="A9">
        <v>0.23330000000000001</v>
      </c>
      <c r="B9">
        <f t="shared" si="0"/>
        <v>13.533800000000001</v>
      </c>
      <c r="C9">
        <f t="shared" si="1"/>
        <v>28.433799999999998</v>
      </c>
      <c r="D9">
        <f t="shared" si="2"/>
        <v>2.8661999999999987</v>
      </c>
      <c r="E9" s="1">
        <v>4.3662000000000001</v>
      </c>
    </row>
    <row r="10" spans="1:5" x14ac:dyDescent="0.35">
      <c r="A10">
        <v>0.26669999999999999</v>
      </c>
      <c r="B10">
        <f t="shared" si="0"/>
        <v>13.449900000000001</v>
      </c>
      <c r="C10">
        <f t="shared" si="1"/>
        <v>28.349899999999998</v>
      </c>
      <c r="D10">
        <f t="shared" si="2"/>
        <v>2.9500999999999986</v>
      </c>
      <c r="E10" s="1">
        <v>4.4500999999999999</v>
      </c>
    </row>
    <row r="11" spans="1:5" x14ac:dyDescent="0.35">
      <c r="A11">
        <v>0.33329999999999999</v>
      </c>
      <c r="B11">
        <f t="shared" si="0"/>
        <v>13.199900000000001</v>
      </c>
      <c r="C11">
        <f t="shared" si="1"/>
        <v>28.099899999999998</v>
      </c>
      <c r="D11">
        <f t="shared" si="2"/>
        <v>3.2000999999999986</v>
      </c>
      <c r="E11" s="1">
        <v>4.7000999999999999</v>
      </c>
    </row>
    <row r="12" spans="1:5" x14ac:dyDescent="0.35">
      <c r="A12">
        <v>0.36670000000000003</v>
      </c>
      <c r="B12">
        <f t="shared" si="0"/>
        <v>12.964499999999999</v>
      </c>
      <c r="C12">
        <f t="shared" si="1"/>
        <v>27.864499999999996</v>
      </c>
      <c r="D12">
        <f t="shared" si="2"/>
        <v>3.4355000000000007</v>
      </c>
      <c r="E12" s="1">
        <v>4.9355000000000002</v>
      </c>
    </row>
    <row r="13" spans="1:5" x14ac:dyDescent="0.35">
      <c r="A13">
        <v>0.41670000000000001</v>
      </c>
      <c r="B13">
        <f t="shared" si="0"/>
        <v>12.765700000000001</v>
      </c>
      <c r="C13">
        <f t="shared" si="1"/>
        <v>27.665699999999998</v>
      </c>
      <c r="D13">
        <f t="shared" si="2"/>
        <v>3.6342999999999992</v>
      </c>
      <c r="E13" s="1">
        <v>5.1342999999999996</v>
      </c>
    </row>
    <row r="14" spans="1:5" x14ac:dyDescent="0.35">
      <c r="A14">
        <v>0.48330000000000001</v>
      </c>
      <c r="B14">
        <f t="shared" si="0"/>
        <v>12.809500000000002</v>
      </c>
      <c r="C14">
        <f t="shared" si="1"/>
        <v>27.709499999999998</v>
      </c>
      <c r="D14">
        <f t="shared" si="2"/>
        <v>3.5904999999999982</v>
      </c>
      <c r="E14" s="1">
        <v>5.0904999999999996</v>
      </c>
    </row>
    <row r="15" spans="1:5" x14ac:dyDescent="0.35">
      <c r="A15">
        <v>0.5333</v>
      </c>
      <c r="B15">
        <f t="shared" si="0"/>
        <v>12.459100000000001</v>
      </c>
      <c r="C15">
        <f t="shared" si="1"/>
        <v>27.359099999999998</v>
      </c>
      <c r="D15">
        <f t="shared" si="2"/>
        <v>3.9408999999999987</v>
      </c>
      <c r="E15" s="1">
        <v>5.4409000000000001</v>
      </c>
    </row>
    <row r="16" spans="1:5" x14ac:dyDescent="0.35">
      <c r="A16">
        <v>0.6</v>
      </c>
      <c r="B16">
        <f t="shared" si="0"/>
        <v>12.548500000000001</v>
      </c>
      <c r="C16">
        <f t="shared" si="1"/>
        <v>27.448499999999996</v>
      </c>
      <c r="D16">
        <f t="shared" si="2"/>
        <v>3.8514999999999993</v>
      </c>
      <c r="E16" s="1">
        <v>5.3514999999999997</v>
      </c>
    </row>
    <row r="17" spans="1:5" x14ac:dyDescent="0.35">
      <c r="A17">
        <v>0.68330000000000002</v>
      </c>
      <c r="B17">
        <f t="shared" si="0"/>
        <v>12.3971</v>
      </c>
      <c r="C17">
        <f t="shared" si="1"/>
        <v>27.297099999999997</v>
      </c>
      <c r="D17">
        <f t="shared" si="2"/>
        <v>4.0029000000000003</v>
      </c>
      <c r="E17" s="1">
        <v>5.5029000000000003</v>
      </c>
    </row>
    <row r="18" spans="1:5" x14ac:dyDescent="0.35">
      <c r="A18">
        <v>0.75</v>
      </c>
      <c r="B18">
        <f t="shared" si="0"/>
        <v>12.253</v>
      </c>
      <c r="C18">
        <f t="shared" si="1"/>
        <v>27.152999999999999</v>
      </c>
      <c r="D18">
        <f t="shared" si="2"/>
        <v>4.1470000000000002</v>
      </c>
      <c r="E18" s="1">
        <v>5.6470000000000002</v>
      </c>
    </row>
    <row r="19" spans="1:5" x14ac:dyDescent="0.35">
      <c r="A19">
        <v>0.85</v>
      </c>
      <c r="B19">
        <f t="shared" si="0"/>
        <v>12.1271</v>
      </c>
      <c r="C19">
        <f t="shared" si="1"/>
        <v>27.027099999999997</v>
      </c>
      <c r="D19">
        <f t="shared" si="2"/>
        <v>4.2728999999999999</v>
      </c>
      <c r="E19" s="1">
        <v>5.7728999999999999</v>
      </c>
    </row>
    <row r="20" spans="1:5" x14ac:dyDescent="0.35">
      <c r="A20">
        <v>0.91669999999999996</v>
      </c>
      <c r="B20">
        <f t="shared" si="0"/>
        <v>11.525</v>
      </c>
      <c r="C20">
        <f t="shared" si="1"/>
        <v>26.424999999999997</v>
      </c>
      <c r="D20">
        <f t="shared" si="2"/>
        <v>4.875</v>
      </c>
      <c r="E20" s="1">
        <v>6.375</v>
      </c>
    </row>
    <row r="21" spans="1:5" x14ac:dyDescent="0.35">
      <c r="A21">
        <v>1</v>
      </c>
      <c r="B21">
        <f t="shared" si="0"/>
        <v>11.8443</v>
      </c>
      <c r="C21">
        <f t="shared" si="1"/>
        <v>26.744299999999996</v>
      </c>
      <c r="D21">
        <f t="shared" si="2"/>
        <v>4.5556999999999999</v>
      </c>
      <c r="E21" s="1">
        <v>6.0556999999999999</v>
      </c>
    </row>
    <row r="22" spans="1:5" x14ac:dyDescent="0.35">
      <c r="A22">
        <v>1.0832999999999999</v>
      </c>
      <c r="B22">
        <f t="shared" si="0"/>
        <v>11.7622</v>
      </c>
      <c r="C22">
        <f t="shared" si="1"/>
        <v>26.662199999999999</v>
      </c>
      <c r="D22">
        <f t="shared" si="2"/>
        <v>4.6378000000000004</v>
      </c>
      <c r="E22" s="1">
        <v>6.1378000000000004</v>
      </c>
    </row>
    <row r="23" spans="1:5" x14ac:dyDescent="0.35">
      <c r="A23">
        <v>1.2</v>
      </c>
      <c r="B23">
        <f t="shared" si="0"/>
        <v>11.6837</v>
      </c>
      <c r="C23">
        <f t="shared" si="1"/>
        <v>26.583699999999997</v>
      </c>
      <c r="D23">
        <f t="shared" si="2"/>
        <v>4.7163000000000004</v>
      </c>
      <c r="E23" s="1">
        <v>6.2163000000000004</v>
      </c>
    </row>
    <row r="24" spans="1:5" x14ac:dyDescent="0.35">
      <c r="A24">
        <v>1.2666999999999999</v>
      </c>
      <c r="B24">
        <f t="shared" si="0"/>
        <v>11.532300000000001</v>
      </c>
      <c r="C24">
        <f t="shared" si="1"/>
        <v>26.432299999999998</v>
      </c>
      <c r="D24">
        <f t="shared" si="2"/>
        <v>4.8676999999999992</v>
      </c>
      <c r="E24" s="1">
        <v>6.3677000000000001</v>
      </c>
    </row>
    <row r="25" spans="1:5" x14ac:dyDescent="0.35">
      <c r="A25">
        <v>1.3332999999999999</v>
      </c>
      <c r="B25">
        <f t="shared" si="0"/>
        <v>11.0907</v>
      </c>
      <c r="C25">
        <f t="shared" si="1"/>
        <v>25.990699999999997</v>
      </c>
      <c r="D25">
        <f t="shared" si="2"/>
        <v>5.3093000000000004</v>
      </c>
      <c r="E25" s="1">
        <v>6.8093000000000004</v>
      </c>
    </row>
    <row r="26" spans="1:5" x14ac:dyDescent="0.35">
      <c r="A26">
        <v>1.4167000000000001</v>
      </c>
      <c r="B26">
        <f t="shared" si="0"/>
        <v>11.444699999999999</v>
      </c>
      <c r="C26">
        <f t="shared" si="1"/>
        <v>26.344699999999996</v>
      </c>
      <c r="D26">
        <f t="shared" si="2"/>
        <v>4.9553000000000011</v>
      </c>
      <c r="E26" s="1">
        <v>6.4553000000000003</v>
      </c>
    </row>
    <row r="27" spans="1:5" x14ac:dyDescent="0.35">
      <c r="A27">
        <v>1.4833000000000001</v>
      </c>
      <c r="B27">
        <f t="shared" si="0"/>
        <v>11.4137</v>
      </c>
      <c r="C27">
        <f t="shared" si="1"/>
        <v>26.313699999999997</v>
      </c>
      <c r="D27">
        <f t="shared" si="2"/>
        <v>4.9863</v>
      </c>
      <c r="E27" s="1">
        <v>6.4863</v>
      </c>
    </row>
    <row r="28" spans="1:5" x14ac:dyDescent="0.35">
      <c r="A28">
        <v>1.55</v>
      </c>
      <c r="B28">
        <f t="shared" si="0"/>
        <v>10.7422</v>
      </c>
      <c r="C28">
        <f t="shared" si="1"/>
        <v>25.642199999999995</v>
      </c>
      <c r="D28">
        <f t="shared" si="2"/>
        <v>5.6577999999999999</v>
      </c>
      <c r="E28" s="1">
        <v>7.1577999999999999</v>
      </c>
    </row>
    <row r="29" spans="1:5" x14ac:dyDescent="0.35">
      <c r="A29">
        <v>1.65</v>
      </c>
      <c r="B29">
        <f t="shared" si="0"/>
        <v>11.143600000000001</v>
      </c>
      <c r="C29">
        <f t="shared" si="1"/>
        <v>26.043599999999998</v>
      </c>
      <c r="D29">
        <f t="shared" si="2"/>
        <v>5.2563999999999993</v>
      </c>
      <c r="E29" s="1">
        <v>6.7564000000000002</v>
      </c>
    </row>
    <row r="30" spans="1:5" x14ac:dyDescent="0.35">
      <c r="A30">
        <v>1.75</v>
      </c>
      <c r="B30">
        <f t="shared" si="0"/>
        <v>11.1874</v>
      </c>
      <c r="C30">
        <f t="shared" si="1"/>
        <v>26.087399999999995</v>
      </c>
      <c r="D30">
        <f t="shared" si="2"/>
        <v>5.2126000000000001</v>
      </c>
      <c r="E30" s="1">
        <v>6.7126000000000001</v>
      </c>
    </row>
    <row r="31" spans="1:5" x14ac:dyDescent="0.35">
      <c r="A31">
        <v>1.8667</v>
      </c>
      <c r="B31">
        <f t="shared" si="0"/>
        <v>10.859</v>
      </c>
      <c r="C31">
        <f t="shared" si="1"/>
        <v>25.758999999999997</v>
      </c>
      <c r="D31">
        <f t="shared" si="2"/>
        <v>5.5410000000000004</v>
      </c>
      <c r="E31" s="1">
        <v>7.0410000000000004</v>
      </c>
    </row>
    <row r="32" spans="1:5" x14ac:dyDescent="0.35">
      <c r="A32">
        <v>2</v>
      </c>
      <c r="B32">
        <f t="shared" si="0"/>
        <v>10.837100000000001</v>
      </c>
      <c r="C32">
        <f t="shared" si="1"/>
        <v>25.737099999999998</v>
      </c>
      <c r="D32">
        <f t="shared" si="2"/>
        <v>5.5628999999999991</v>
      </c>
      <c r="E32" s="1">
        <v>7.0629</v>
      </c>
    </row>
    <row r="33" spans="1:5" x14ac:dyDescent="0.35">
      <c r="A33">
        <v>2.0333000000000001</v>
      </c>
      <c r="B33">
        <f t="shared" si="0"/>
        <v>10.2697</v>
      </c>
      <c r="C33">
        <f t="shared" si="1"/>
        <v>25.169699999999999</v>
      </c>
      <c r="D33">
        <f t="shared" si="2"/>
        <v>6.1303000000000001</v>
      </c>
      <c r="E33" s="1">
        <v>7.6303000000000001</v>
      </c>
    </row>
    <row r="34" spans="1:5" x14ac:dyDescent="0.35">
      <c r="A34">
        <v>2.0832999999999999</v>
      </c>
      <c r="B34">
        <f t="shared" si="0"/>
        <v>10.083600000000001</v>
      </c>
      <c r="C34">
        <f t="shared" si="1"/>
        <v>24.983599999999996</v>
      </c>
      <c r="D34">
        <f t="shared" si="2"/>
        <v>6.3163999999999998</v>
      </c>
      <c r="E34" s="1">
        <v>7.8163999999999998</v>
      </c>
    </row>
    <row r="35" spans="1:5" x14ac:dyDescent="0.35">
      <c r="A35">
        <v>2.1166999999999998</v>
      </c>
      <c r="B35">
        <f t="shared" si="0"/>
        <v>10.6692</v>
      </c>
      <c r="C35">
        <f t="shared" si="1"/>
        <v>25.569199999999995</v>
      </c>
      <c r="D35">
        <f t="shared" si="2"/>
        <v>5.7308000000000003</v>
      </c>
      <c r="E35" s="1">
        <v>7.2308000000000003</v>
      </c>
    </row>
    <row r="36" spans="1:5" x14ac:dyDescent="0.35">
      <c r="A36">
        <v>2.2000000000000002</v>
      </c>
      <c r="B36">
        <f t="shared" si="0"/>
        <v>10.651000000000002</v>
      </c>
      <c r="C36">
        <f t="shared" si="1"/>
        <v>25.550999999999998</v>
      </c>
      <c r="D36">
        <f t="shared" si="2"/>
        <v>5.7489999999999988</v>
      </c>
      <c r="E36" s="1">
        <v>7.2489999999999997</v>
      </c>
    </row>
    <row r="37" spans="1:5" x14ac:dyDescent="0.35">
      <c r="A37">
        <v>2.2332999999999998</v>
      </c>
      <c r="B37">
        <f t="shared" si="0"/>
        <v>10.745900000000001</v>
      </c>
      <c r="C37">
        <f t="shared" si="1"/>
        <v>25.645899999999997</v>
      </c>
      <c r="D37">
        <f t="shared" si="2"/>
        <v>5.6540999999999997</v>
      </c>
      <c r="E37" s="1">
        <v>7.1540999999999997</v>
      </c>
    </row>
    <row r="38" spans="1:5" x14ac:dyDescent="0.35">
      <c r="A38">
        <v>2.3332999999999999</v>
      </c>
      <c r="B38">
        <f t="shared" si="0"/>
        <v>10.7331</v>
      </c>
      <c r="C38">
        <f t="shared" si="1"/>
        <v>25.633099999999999</v>
      </c>
      <c r="D38">
        <f t="shared" si="2"/>
        <v>5.6669</v>
      </c>
      <c r="E38" s="1">
        <v>7.1669</v>
      </c>
    </row>
    <row r="39" spans="1:5" x14ac:dyDescent="0.35">
      <c r="A39">
        <v>2.3666999999999998</v>
      </c>
      <c r="B39">
        <f t="shared" si="0"/>
        <v>10.8353</v>
      </c>
      <c r="C39">
        <f t="shared" si="1"/>
        <v>25.735299999999995</v>
      </c>
      <c r="D39">
        <f t="shared" si="2"/>
        <v>5.5647000000000002</v>
      </c>
      <c r="E39" s="1">
        <v>7.0647000000000002</v>
      </c>
    </row>
    <row r="40" spans="1:5" x14ac:dyDescent="0.35">
      <c r="A40">
        <v>2.4666999999999999</v>
      </c>
      <c r="B40">
        <f t="shared" si="0"/>
        <v>10.297000000000001</v>
      </c>
      <c r="C40">
        <f t="shared" si="1"/>
        <v>25.196999999999996</v>
      </c>
      <c r="D40">
        <f t="shared" si="2"/>
        <v>6.1029999999999998</v>
      </c>
      <c r="E40" s="1">
        <v>7.6029999999999998</v>
      </c>
    </row>
    <row r="41" spans="1:5" x14ac:dyDescent="0.35">
      <c r="A41">
        <v>2.5</v>
      </c>
      <c r="B41">
        <f t="shared" si="0"/>
        <v>11.014100000000001</v>
      </c>
      <c r="C41">
        <f t="shared" si="1"/>
        <v>25.914099999999998</v>
      </c>
      <c r="D41">
        <f t="shared" si="2"/>
        <v>5.3858999999999995</v>
      </c>
      <c r="E41" s="1">
        <v>6.8859000000000004</v>
      </c>
    </row>
    <row r="42" spans="1:5" x14ac:dyDescent="0.35">
      <c r="A42">
        <v>2.5832999999999999</v>
      </c>
      <c r="B42">
        <f t="shared" si="0"/>
        <v>10.267799999999999</v>
      </c>
      <c r="C42">
        <f t="shared" si="1"/>
        <v>25.167799999999996</v>
      </c>
      <c r="D42">
        <f t="shared" si="2"/>
        <v>6.132200000000001</v>
      </c>
      <c r="E42" s="1">
        <v>7.6322000000000001</v>
      </c>
    </row>
    <row r="43" spans="1:5" x14ac:dyDescent="0.35">
      <c r="A43">
        <v>2.6166999999999998</v>
      </c>
      <c r="B43">
        <f t="shared" si="0"/>
        <v>10.3226</v>
      </c>
      <c r="C43">
        <f t="shared" si="1"/>
        <v>25.222599999999996</v>
      </c>
      <c r="D43">
        <f t="shared" si="2"/>
        <v>6.0774000000000008</v>
      </c>
      <c r="E43" s="1">
        <v>7.5773999999999999</v>
      </c>
    </row>
    <row r="44" spans="1:5" x14ac:dyDescent="0.35">
      <c r="A44">
        <v>2.6833</v>
      </c>
      <c r="B44">
        <f t="shared" si="0"/>
        <v>9.9612999999999996</v>
      </c>
      <c r="C44">
        <f t="shared" si="1"/>
        <v>24.861299999999996</v>
      </c>
      <c r="D44">
        <f t="shared" si="2"/>
        <v>6.4387000000000008</v>
      </c>
      <c r="E44" s="1">
        <v>7.9386999999999999</v>
      </c>
    </row>
    <row r="45" spans="1:5" x14ac:dyDescent="0.35">
      <c r="A45">
        <v>2.7166999999999999</v>
      </c>
      <c r="B45">
        <f t="shared" si="0"/>
        <v>10.174799999999999</v>
      </c>
      <c r="C45">
        <f t="shared" si="1"/>
        <v>25.074799999999996</v>
      </c>
      <c r="D45">
        <f t="shared" si="2"/>
        <v>6.225200000000001</v>
      </c>
      <c r="E45" s="1">
        <v>7.7252000000000001</v>
      </c>
    </row>
    <row r="46" spans="1:5" x14ac:dyDescent="0.35">
      <c r="A46">
        <v>2.75</v>
      </c>
      <c r="B46">
        <f t="shared" si="0"/>
        <v>10.1091</v>
      </c>
      <c r="C46">
        <f t="shared" si="1"/>
        <v>25.009099999999997</v>
      </c>
      <c r="D46">
        <f t="shared" si="2"/>
        <v>6.2909000000000006</v>
      </c>
      <c r="E46" s="1">
        <v>7.7908999999999997</v>
      </c>
    </row>
    <row r="47" spans="1:5" x14ac:dyDescent="0.35">
      <c r="A47">
        <v>2.7833000000000001</v>
      </c>
      <c r="B47">
        <f t="shared" si="0"/>
        <v>10.357200000000001</v>
      </c>
      <c r="C47">
        <f t="shared" si="1"/>
        <v>25.257199999999997</v>
      </c>
      <c r="D47">
        <f t="shared" si="2"/>
        <v>6.0427999999999997</v>
      </c>
      <c r="E47" s="1">
        <v>7.5427999999999997</v>
      </c>
    </row>
    <row r="48" spans="1:5" x14ac:dyDescent="0.35">
      <c r="A48">
        <v>2.8332999999999999</v>
      </c>
      <c r="B48">
        <f t="shared" si="0"/>
        <v>10.610899999999999</v>
      </c>
      <c r="C48">
        <f t="shared" si="1"/>
        <v>25.510899999999996</v>
      </c>
      <c r="D48">
        <f t="shared" si="2"/>
        <v>5.7891000000000012</v>
      </c>
      <c r="E48" s="1">
        <v>7.2891000000000004</v>
      </c>
    </row>
    <row r="49" spans="1:5" x14ac:dyDescent="0.35">
      <c r="A49">
        <v>2.8833000000000002</v>
      </c>
      <c r="B49">
        <f t="shared" si="0"/>
        <v>10.207600000000001</v>
      </c>
      <c r="C49">
        <f t="shared" si="1"/>
        <v>25.107599999999998</v>
      </c>
      <c r="D49">
        <f t="shared" si="2"/>
        <v>6.1923999999999992</v>
      </c>
      <c r="E49" s="1">
        <v>7.6924000000000001</v>
      </c>
    </row>
    <row r="50" spans="1:5" x14ac:dyDescent="0.35">
      <c r="A50">
        <v>2.9167000000000001</v>
      </c>
      <c r="B50">
        <f t="shared" si="0"/>
        <v>10.309800000000001</v>
      </c>
      <c r="C50">
        <f t="shared" si="1"/>
        <v>25.209799999999998</v>
      </c>
      <c r="D50">
        <f t="shared" si="2"/>
        <v>6.0901999999999994</v>
      </c>
      <c r="E50" s="1">
        <v>7.5902000000000003</v>
      </c>
    </row>
    <row r="51" spans="1:5" x14ac:dyDescent="0.35">
      <c r="A51">
        <v>2.95</v>
      </c>
      <c r="B51">
        <f t="shared" si="0"/>
        <v>10.204000000000001</v>
      </c>
      <c r="C51">
        <f t="shared" si="1"/>
        <v>25.103999999999999</v>
      </c>
      <c r="D51">
        <f t="shared" si="2"/>
        <v>6.1959999999999997</v>
      </c>
      <c r="E51" s="1">
        <v>7.6959999999999997</v>
      </c>
    </row>
    <row r="52" spans="1:5" x14ac:dyDescent="0.35">
      <c r="A52">
        <v>2.9832999999999998</v>
      </c>
      <c r="B52">
        <f t="shared" si="0"/>
        <v>10.1584</v>
      </c>
      <c r="C52">
        <f t="shared" si="1"/>
        <v>25.058399999999999</v>
      </c>
      <c r="D52">
        <f t="shared" si="2"/>
        <v>6.2416</v>
      </c>
      <c r="E52" s="1">
        <v>7.7416</v>
      </c>
    </row>
    <row r="53" spans="1:5" x14ac:dyDescent="0.35">
      <c r="A53">
        <v>3.0333000000000001</v>
      </c>
      <c r="B53">
        <f t="shared" si="0"/>
        <v>9.485100000000001</v>
      </c>
      <c r="C53">
        <f t="shared" si="1"/>
        <v>24.385099999999998</v>
      </c>
      <c r="D53">
        <f t="shared" si="2"/>
        <v>6.9148999999999994</v>
      </c>
      <c r="E53" s="1">
        <v>8.4148999999999994</v>
      </c>
    </row>
    <row r="54" spans="1:5" x14ac:dyDescent="0.35">
      <c r="A54">
        <v>3.0667</v>
      </c>
      <c r="B54">
        <f t="shared" si="0"/>
        <v>10.083600000000001</v>
      </c>
      <c r="C54">
        <f t="shared" si="1"/>
        <v>24.983599999999996</v>
      </c>
      <c r="D54">
        <f t="shared" si="2"/>
        <v>6.3163999999999998</v>
      </c>
      <c r="E54" s="1">
        <v>7.8163999999999998</v>
      </c>
    </row>
    <row r="55" spans="1:5" x14ac:dyDescent="0.35">
      <c r="A55">
        <v>3.1</v>
      </c>
      <c r="B55">
        <f t="shared" si="0"/>
        <v>9.8827999999999996</v>
      </c>
      <c r="C55">
        <f t="shared" si="1"/>
        <v>24.782799999999995</v>
      </c>
      <c r="D55">
        <f t="shared" si="2"/>
        <v>6.5172000000000008</v>
      </c>
      <c r="E55" s="1">
        <v>8.0172000000000008</v>
      </c>
    </row>
    <row r="56" spans="1:5" x14ac:dyDescent="0.35">
      <c r="A56">
        <v>3.4666999999999999</v>
      </c>
      <c r="B56">
        <f t="shared" si="0"/>
        <v>9.6584000000000003</v>
      </c>
      <c r="C56">
        <f t="shared" si="1"/>
        <v>24.558399999999999</v>
      </c>
      <c r="D56">
        <f t="shared" si="2"/>
        <v>6.7416</v>
      </c>
      <c r="E56" s="1">
        <v>8.2416</v>
      </c>
    </row>
    <row r="57" spans="1:5" x14ac:dyDescent="0.35">
      <c r="A57">
        <v>3.5</v>
      </c>
      <c r="B57">
        <f t="shared" si="0"/>
        <v>9.3647000000000009</v>
      </c>
      <c r="C57">
        <f t="shared" si="1"/>
        <v>24.264699999999998</v>
      </c>
      <c r="D57">
        <f t="shared" si="2"/>
        <v>7.0352999999999994</v>
      </c>
      <c r="E57" s="1">
        <v>8.5352999999999994</v>
      </c>
    </row>
    <row r="58" spans="1:5" x14ac:dyDescent="0.35">
      <c r="A58">
        <v>3.6667000000000001</v>
      </c>
      <c r="B58">
        <f t="shared" si="0"/>
        <v>9.5015000000000001</v>
      </c>
      <c r="C58">
        <f t="shared" si="1"/>
        <v>24.401499999999999</v>
      </c>
      <c r="D58">
        <f t="shared" si="2"/>
        <v>6.8985000000000003</v>
      </c>
      <c r="E58" s="1">
        <v>8.3985000000000003</v>
      </c>
    </row>
    <row r="59" spans="1:5" x14ac:dyDescent="0.35">
      <c r="A59">
        <v>3.7</v>
      </c>
      <c r="B59">
        <f t="shared" si="0"/>
        <v>8.7370000000000001</v>
      </c>
      <c r="C59">
        <f t="shared" si="1"/>
        <v>23.636999999999997</v>
      </c>
      <c r="D59">
        <f t="shared" si="2"/>
        <v>7.6630000000000003</v>
      </c>
      <c r="E59" s="1">
        <v>9.1630000000000003</v>
      </c>
    </row>
    <row r="60" spans="1:5" x14ac:dyDescent="0.35">
      <c r="A60">
        <v>3.8</v>
      </c>
      <c r="B60">
        <f t="shared" si="0"/>
        <v>9.5762999999999998</v>
      </c>
      <c r="C60">
        <f t="shared" si="1"/>
        <v>24.476299999999995</v>
      </c>
      <c r="D60">
        <f t="shared" si="2"/>
        <v>6.8237000000000005</v>
      </c>
      <c r="E60" s="1">
        <v>8.3237000000000005</v>
      </c>
    </row>
    <row r="61" spans="1:5" x14ac:dyDescent="0.35">
      <c r="A61">
        <v>3.8332999999999999</v>
      </c>
      <c r="B61">
        <f t="shared" si="0"/>
        <v>9.3354999999999997</v>
      </c>
      <c r="C61">
        <f t="shared" si="1"/>
        <v>24.235499999999995</v>
      </c>
      <c r="D61">
        <f t="shared" si="2"/>
        <v>7.0645000000000007</v>
      </c>
      <c r="E61" s="1">
        <v>8.5645000000000007</v>
      </c>
    </row>
    <row r="62" spans="1:5" x14ac:dyDescent="0.35">
      <c r="A62">
        <v>3.9832999999999998</v>
      </c>
      <c r="B62">
        <f t="shared" si="0"/>
        <v>8.0107999999999997</v>
      </c>
      <c r="C62">
        <f t="shared" si="1"/>
        <v>22.910799999999995</v>
      </c>
      <c r="D62">
        <f t="shared" si="2"/>
        <v>8.3892000000000007</v>
      </c>
      <c r="E62" s="1">
        <v>9.8892000000000007</v>
      </c>
    </row>
    <row r="63" spans="1:5" x14ac:dyDescent="0.35">
      <c r="A63">
        <v>4.0167000000000002</v>
      </c>
      <c r="B63">
        <f t="shared" si="0"/>
        <v>8.753400000000001</v>
      </c>
      <c r="C63">
        <f t="shared" si="1"/>
        <v>23.653399999999998</v>
      </c>
      <c r="D63">
        <f t="shared" si="2"/>
        <v>7.6465999999999994</v>
      </c>
      <c r="E63" s="1">
        <v>9.1465999999999994</v>
      </c>
    </row>
    <row r="64" spans="1:5" x14ac:dyDescent="0.35">
      <c r="A64">
        <v>4.1333000000000002</v>
      </c>
      <c r="B64">
        <f t="shared" si="0"/>
        <v>8.4231999999999996</v>
      </c>
      <c r="C64">
        <f t="shared" si="1"/>
        <v>23.323199999999996</v>
      </c>
      <c r="D64">
        <f t="shared" si="2"/>
        <v>7.9768000000000008</v>
      </c>
      <c r="E64" s="1">
        <v>9.4768000000000008</v>
      </c>
    </row>
    <row r="65" spans="1:5" x14ac:dyDescent="0.35">
      <c r="A65">
        <v>4.1833</v>
      </c>
      <c r="B65">
        <f t="shared" si="0"/>
        <v>8.3539000000000012</v>
      </c>
      <c r="C65">
        <f t="shared" si="1"/>
        <v>23.253899999999998</v>
      </c>
      <c r="D65">
        <f t="shared" si="2"/>
        <v>8.0460999999999991</v>
      </c>
      <c r="E65" s="1">
        <v>9.5460999999999991</v>
      </c>
    </row>
    <row r="66" spans="1:5" x14ac:dyDescent="0.35">
      <c r="A66">
        <v>4.2332999999999998</v>
      </c>
      <c r="B66">
        <f t="shared" si="0"/>
        <v>7.0183</v>
      </c>
      <c r="C66">
        <f t="shared" si="1"/>
        <v>21.918299999999995</v>
      </c>
      <c r="D66">
        <f t="shared" si="2"/>
        <v>9.3817000000000004</v>
      </c>
      <c r="E66" s="1">
        <v>10.8817</v>
      </c>
    </row>
    <row r="67" spans="1:5" x14ac:dyDescent="0.35">
      <c r="A67">
        <v>4.2832999999999997</v>
      </c>
      <c r="B67">
        <f t="shared" si="0"/>
        <v>8.5637000000000008</v>
      </c>
      <c r="C67">
        <f t="shared" si="1"/>
        <v>23.463699999999996</v>
      </c>
      <c r="D67">
        <f t="shared" si="2"/>
        <v>7.8362999999999996</v>
      </c>
      <c r="E67" s="1">
        <v>9.3362999999999996</v>
      </c>
    </row>
    <row r="68" spans="1:5" x14ac:dyDescent="0.35">
      <c r="A68">
        <v>4.3333000000000004</v>
      </c>
      <c r="B68">
        <f t="shared" si="0"/>
        <v>8.5181000000000004</v>
      </c>
      <c r="C68">
        <f t="shared" si="1"/>
        <v>23.418099999999995</v>
      </c>
      <c r="D68">
        <f t="shared" si="2"/>
        <v>7.8818999999999999</v>
      </c>
      <c r="E68" s="1">
        <v>9.3818999999999999</v>
      </c>
    </row>
    <row r="69" spans="1:5" x14ac:dyDescent="0.35">
      <c r="A69">
        <v>4.3833000000000002</v>
      </c>
      <c r="B69">
        <f t="shared" ref="B69:B78" si="3">16-E69+1.9</f>
        <v>7.4962999999999997</v>
      </c>
      <c r="C69">
        <f t="shared" ref="C69:C78" si="4">32.8-E69</f>
        <v>22.396299999999997</v>
      </c>
      <c r="D69">
        <f t="shared" ref="D69:D78" si="5">16-B69+0.4</f>
        <v>8.9037000000000006</v>
      </c>
      <c r="E69" s="1">
        <v>10.403700000000001</v>
      </c>
    </row>
    <row r="70" spans="1:5" x14ac:dyDescent="0.35">
      <c r="A70">
        <v>4.4333</v>
      </c>
      <c r="B70">
        <f t="shared" si="3"/>
        <v>8.1696000000000009</v>
      </c>
      <c r="C70">
        <f t="shared" si="4"/>
        <v>23.069599999999998</v>
      </c>
      <c r="D70">
        <f t="shared" si="5"/>
        <v>8.2303999999999995</v>
      </c>
      <c r="E70" s="1">
        <v>9.7303999999999995</v>
      </c>
    </row>
    <row r="71" spans="1:5" x14ac:dyDescent="0.35">
      <c r="A71">
        <v>4.4832999999999998</v>
      </c>
      <c r="B71">
        <f t="shared" si="3"/>
        <v>8.4944000000000006</v>
      </c>
      <c r="C71">
        <f t="shared" si="4"/>
        <v>23.394399999999997</v>
      </c>
      <c r="D71">
        <f t="shared" si="5"/>
        <v>7.9055999999999997</v>
      </c>
      <c r="E71" s="1">
        <v>9.4055999999999997</v>
      </c>
    </row>
    <row r="72" spans="1:5" x14ac:dyDescent="0.35">
      <c r="A72">
        <v>4.5332999999999997</v>
      </c>
      <c r="B72">
        <f t="shared" si="3"/>
        <v>8.1805000000000003</v>
      </c>
      <c r="C72">
        <f t="shared" si="4"/>
        <v>23.080499999999997</v>
      </c>
      <c r="D72">
        <f t="shared" si="5"/>
        <v>8.2195</v>
      </c>
      <c r="E72" s="1">
        <v>9.7195</v>
      </c>
    </row>
    <row r="73" spans="1:5" x14ac:dyDescent="0.35">
      <c r="A73">
        <v>4.5833000000000004</v>
      </c>
      <c r="B73">
        <f t="shared" si="3"/>
        <v>7.414200000000001</v>
      </c>
      <c r="C73">
        <f t="shared" si="4"/>
        <v>22.3142</v>
      </c>
      <c r="D73">
        <f t="shared" si="5"/>
        <v>8.9857999999999993</v>
      </c>
      <c r="E73" s="1">
        <v>10.485799999999999</v>
      </c>
    </row>
    <row r="74" spans="1:5" x14ac:dyDescent="0.35">
      <c r="A74">
        <v>5.2167000000000003</v>
      </c>
      <c r="B74">
        <f t="shared" si="3"/>
        <v>7.25</v>
      </c>
      <c r="C74">
        <f t="shared" si="4"/>
        <v>22.15</v>
      </c>
      <c r="D74">
        <f t="shared" si="5"/>
        <v>9.15</v>
      </c>
      <c r="E74" s="1">
        <v>10.65</v>
      </c>
    </row>
    <row r="75" spans="1:5" x14ac:dyDescent="0.35">
      <c r="A75">
        <v>5.2667000000000002</v>
      </c>
      <c r="B75">
        <f t="shared" si="3"/>
        <v>7.3175000000000008</v>
      </c>
      <c r="C75">
        <f t="shared" si="4"/>
        <v>22.217499999999998</v>
      </c>
      <c r="D75">
        <f t="shared" si="5"/>
        <v>9.0824999999999996</v>
      </c>
      <c r="E75" s="1">
        <v>10.5825</v>
      </c>
    </row>
    <row r="76" spans="1:5" x14ac:dyDescent="0.35">
      <c r="A76">
        <v>5.3167</v>
      </c>
      <c r="B76">
        <f t="shared" si="3"/>
        <v>7.6569000000000003</v>
      </c>
      <c r="C76">
        <f t="shared" si="4"/>
        <v>22.556899999999999</v>
      </c>
      <c r="D76">
        <f t="shared" si="5"/>
        <v>8.7431000000000001</v>
      </c>
      <c r="E76" s="1">
        <v>10.2431</v>
      </c>
    </row>
    <row r="77" spans="1:5" x14ac:dyDescent="0.35">
      <c r="A77">
        <v>5.3833000000000002</v>
      </c>
      <c r="B77">
        <f t="shared" si="3"/>
        <v>7.4106000000000005</v>
      </c>
      <c r="C77">
        <f t="shared" si="4"/>
        <v>22.310599999999997</v>
      </c>
      <c r="D77">
        <f t="shared" si="5"/>
        <v>8.9893999999999998</v>
      </c>
      <c r="E77" s="1">
        <v>10.4894</v>
      </c>
    </row>
    <row r="78" spans="1:5" x14ac:dyDescent="0.35">
      <c r="A78">
        <v>5.4333</v>
      </c>
      <c r="B78">
        <f t="shared" si="3"/>
        <v>7.5145999999999997</v>
      </c>
      <c r="C78">
        <f t="shared" si="4"/>
        <v>22.414599999999997</v>
      </c>
      <c r="D78">
        <f t="shared" si="5"/>
        <v>8.8854000000000006</v>
      </c>
      <c r="E78" s="1">
        <v>10.385400000000001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9"/>
  <sheetViews>
    <sheetView tabSelected="1" workbookViewId="0">
      <selection activeCell="A15" sqref="A15"/>
    </sheetView>
  </sheetViews>
  <sheetFormatPr baseColWidth="10" defaultRowHeight="14.5" x14ac:dyDescent="0.35"/>
  <sheetData>
    <row r="2" spans="1:2" x14ac:dyDescent="0.35">
      <c r="A2" t="s">
        <v>3</v>
      </c>
      <c r="B2" t="s">
        <v>4</v>
      </c>
    </row>
    <row r="4" spans="1:2" x14ac:dyDescent="0.35">
      <c r="A4" t="s">
        <v>5</v>
      </c>
      <c r="B4" t="s">
        <v>9</v>
      </c>
    </row>
    <row r="5" spans="1:2" x14ac:dyDescent="0.35">
      <c r="A5" t="s">
        <v>6</v>
      </c>
      <c r="B5" t="s">
        <v>10</v>
      </c>
    </row>
    <row r="6" spans="1:2" x14ac:dyDescent="0.35">
      <c r="A6" t="s">
        <v>7</v>
      </c>
      <c r="B6" t="s">
        <v>8</v>
      </c>
    </row>
    <row r="9" spans="1:2" x14ac:dyDescent="0.35">
      <c r="A9" t="s">
        <v>16</v>
      </c>
    </row>
    <row r="10" spans="1:2" x14ac:dyDescent="0.35">
      <c r="A10" t="s">
        <v>21</v>
      </c>
    </row>
    <row r="12" spans="1:2" x14ac:dyDescent="0.35">
      <c r="A12" t="s">
        <v>17</v>
      </c>
    </row>
    <row r="14" spans="1:2" x14ac:dyDescent="0.35">
      <c r="A14" t="s">
        <v>22</v>
      </c>
    </row>
    <row r="15" spans="1:2" x14ac:dyDescent="0.35">
      <c r="A15" t="s">
        <v>18</v>
      </c>
    </row>
    <row r="17" spans="1:1" x14ac:dyDescent="0.35">
      <c r="A17" t="s">
        <v>19</v>
      </c>
    </row>
    <row r="19" spans="1:1" x14ac:dyDescent="0.35">
      <c r="A1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2023-03-30T08:14:04Z</dcterms:created>
  <dcterms:modified xsi:type="dcterms:W3CDTF">2023-06-15T14:19:45Z</dcterms:modified>
</cp:coreProperties>
</file>