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ublications\ligand exchage FA DFO\"/>
    </mc:Choice>
  </mc:AlternateContent>
  <bookViews>
    <workbookView xWindow="-120" yWindow="-120" windowWidth="29040" windowHeight="15840"/>
  </bookViews>
  <sheets>
    <sheet name="Data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5" i="1"/>
  <c r="H6" i="1"/>
  <c r="I6" i="1" s="1"/>
  <c r="J6" i="1"/>
  <c r="H7" i="1"/>
  <c r="J7" i="1" s="1"/>
  <c r="I7" i="1"/>
  <c r="H8" i="1"/>
  <c r="J8" i="1" s="1"/>
  <c r="I8" i="1"/>
  <c r="H9" i="1"/>
  <c r="I9" i="1"/>
  <c r="J9" i="1"/>
  <c r="H10" i="1"/>
  <c r="I10" i="1" s="1"/>
  <c r="J10" i="1"/>
  <c r="H11" i="1"/>
  <c r="I11" i="1" s="1"/>
  <c r="H12" i="1"/>
  <c r="I12" i="1"/>
  <c r="J12" i="1"/>
  <c r="H13" i="1"/>
  <c r="I13" i="1"/>
  <c r="J13" i="1"/>
  <c r="H14" i="1"/>
  <c r="I14" i="1" s="1"/>
  <c r="J14" i="1"/>
  <c r="H15" i="1"/>
  <c r="I15" i="1"/>
  <c r="J15" i="1"/>
  <c r="H16" i="1"/>
  <c r="J16" i="1" s="1"/>
  <c r="I16" i="1"/>
  <c r="H17" i="1"/>
  <c r="I17" i="1" s="1"/>
  <c r="J17" i="1"/>
  <c r="H18" i="1"/>
  <c r="I18" i="1" s="1"/>
  <c r="J18" i="1"/>
  <c r="H19" i="1"/>
  <c r="I19" i="1" s="1"/>
  <c r="H20" i="1"/>
  <c r="I20" i="1"/>
  <c r="J20" i="1"/>
  <c r="H21" i="1"/>
  <c r="I21" i="1"/>
  <c r="J21" i="1"/>
  <c r="H22" i="1"/>
  <c r="I22" i="1"/>
  <c r="J22" i="1"/>
  <c r="H23" i="1"/>
  <c r="I23" i="1"/>
  <c r="J23" i="1"/>
  <c r="H24" i="1"/>
  <c r="J24" i="1" s="1"/>
  <c r="I24" i="1"/>
  <c r="H25" i="1"/>
  <c r="I25" i="1" s="1"/>
  <c r="J25" i="1"/>
  <c r="H26" i="1"/>
  <c r="I26" i="1" s="1"/>
  <c r="J26" i="1"/>
  <c r="H27" i="1"/>
  <c r="I27" i="1" s="1"/>
  <c r="H28" i="1"/>
  <c r="I28" i="1"/>
  <c r="J28" i="1"/>
  <c r="H29" i="1"/>
  <c r="I29" i="1"/>
  <c r="J29" i="1"/>
  <c r="H30" i="1"/>
  <c r="J30" i="1" s="1"/>
  <c r="I30" i="1"/>
  <c r="H31" i="1"/>
  <c r="I31" i="1"/>
  <c r="J31" i="1"/>
  <c r="H32" i="1"/>
  <c r="J32" i="1" s="1"/>
  <c r="I32" i="1"/>
  <c r="H33" i="1"/>
  <c r="I33" i="1" s="1"/>
  <c r="J33" i="1"/>
  <c r="H34" i="1"/>
  <c r="I34" i="1" s="1"/>
  <c r="J34" i="1"/>
  <c r="H35" i="1"/>
  <c r="I35" i="1" s="1"/>
  <c r="H36" i="1"/>
  <c r="I36" i="1"/>
  <c r="J36" i="1"/>
  <c r="H37" i="1"/>
  <c r="I37" i="1"/>
  <c r="J37" i="1"/>
  <c r="H38" i="1"/>
  <c r="J38" i="1" s="1"/>
  <c r="I38" i="1"/>
  <c r="H39" i="1"/>
  <c r="I39" i="1"/>
  <c r="J39" i="1"/>
  <c r="H40" i="1"/>
  <c r="J40" i="1" s="1"/>
  <c r="I40" i="1"/>
  <c r="H41" i="1"/>
  <c r="I41" i="1" s="1"/>
  <c r="J41" i="1"/>
  <c r="H42" i="1"/>
  <c r="I42" i="1" s="1"/>
  <c r="J42" i="1"/>
  <c r="H43" i="1"/>
  <c r="I43" i="1" s="1"/>
  <c r="H44" i="1"/>
  <c r="I44" i="1"/>
  <c r="J44" i="1"/>
  <c r="H45" i="1"/>
  <c r="I45" i="1"/>
  <c r="J45" i="1"/>
  <c r="H46" i="1"/>
  <c r="J46" i="1" s="1"/>
  <c r="I46" i="1"/>
  <c r="J5" i="1"/>
  <c r="I5" i="1"/>
  <c r="H5" i="1"/>
  <c r="E32" i="1"/>
  <c r="E33" i="1"/>
  <c r="E34" i="1"/>
  <c r="E35" i="1"/>
  <c r="E36" i="1"/>
  <c r="E37" i="1"/>
  <c r="E38" i="1"/>
  <c r="E39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5" i="1"/>
  <c r="C32" i="1"/>
  <c r="C33" i="1"/>
  <c r="C34" i="1"/>
  <c r="C35" i="1"/>
  <c r="C36" i="1"/>
  <c r="C37" i="1"/>
  <c r="C38" i="1"/>
  <c r="C39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5" i="1"/>
  <c r="J19" i="1" l="1"/>
  <c r="J11" i="1"/>
  <c r="J43" i="1"/>
  <c r="J35" i="1"/>
  <c r="J27" i="1"/>
</calcChain>
</file>

<file path=xl/sharedStrings.xml><?xml version="1.0" encoding="utf-8"?>
<sst xmlns="http://schemas.openxmlformats.org/spreadsheetml/2006/main" count="37" uniqueCount="24">
  <si>
    <t>nM</t>
  </si>
  <si>
    <t>time</t>
  </si>
  <si>
    <t>ALL 1 mg/L SRFA</t>
  </si>
  <si>
    <t xml:space="preserve">in bold: </t>
  </si>
  <si>
    <t>experimental data</t>
  </si>
  <si>
    <t>Fe-DFOB=</t>
  </si>
  <si>
    <t>Fe-SRFA(t=0)-FeSRFA</t>
  </si>
  <si>
    <t>DFOB'=</t>
  </si>
  <si>
    <t>DFOB'(t=0)-FeDFOB</t>
  </si>
  <si>
    <t>SRFA'=</t>
  </si>
  <si>
    <t>SRFA'(t=0)+FeDFOB</t>
  </si>
  <si>
    <t>h</t>
  </si>
  <si>
    <t>CSV measurements in a three-electrode electrochemical cell consisting of a hanging mercury drop working electrode (HMDE), a glassy carbon rod counter electrode, and a double junction Ag/AgCl reference electrode</t>
  </si>
  <si>
    <t>SRFA: IHSS Suwannee River fulvic acid</t>
  </si>
  <si>
    <t>DFOB: desferrrioxamine B</t>
  </si>
  <si>
    <t xml:space="preserve">Media: UV-digested seawater </t>
  </si>
  <si>
    <t>15 nM DFOB</t>
  </si>
  <si>
    <t>[Fe-SRFA]</t>
  </si>
  <si>
    <t>[FeDFOB]</t>
  </si>
  <si>
    <t>[DFOB']</t>
  </si>
  <si>
    <t>[SRFA']</t>
  </si>
  <si>
    <t>Prior to DFOB addition, SRFA solutions (1 mg L-1, BCSRFA of 14.5 ± 0.7 nM Fe) were spiked with iron to the concentrations can be found in the Data spreadsheet</t>
  </si>
  <si>
    <t>Figure 2</t>
  </si>
  <si>
    <t>10 nM DFOB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</si>
</sst>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11" fontId="0" fillId="0" borderId="0" xfId="0" applyNumberFormat="1"/>
    <xf numFmtId="164" fontId="0" fillId="0" borderId="0" xfId="0" applyNumberFormat="1"/>
    <xf numFmtId="0" fontId="3" fillId="0" borderId="0" xfId="0" applyFont="1"/>
    <xf numFmtId="0" fontId="3" fillId="0" borderId="1" xfId="0" applyFont="1" applyBorder="1"/>
    <xf numFmtId="0" fontId="4" fillId="0" borderId="0" xfId="0" applyFont="1"/>
    <xf numFmtId="0" fontId="0" fillId="0" borderId="0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7"/>
  <sheetViews>
    <sheetView tabSelected="1" workbookViewId="0">
      <selection activeCell="I5" sqref="I5"/>
    </sheetView>
  </sheetViews>
  <sheetFormatPr baseColWidth="10" defaultColWidth="11.453125" defaultRowHeight="14.5" x14ac:dyDescent="0.35"/>
  <cols>
    <col min="16" max="28" width="10.81640625"/>
  </cols>
  <sheetData>
    <row r="1" spans="1:25" x14ac:dyDescent="0.35">
      <c r="C1" s="1" t="s">
        <v>23</v>
      </c>
      <c r="E1" s="2"/>
      <c r="H1" s="1" t="s">
        <v>16</v>
      </c>
      <c r="J1" s="2"/>
      <c r="M1" s="1"/>
      <c r="P1" s="7"/>
      <c r="Q1" s="7"/>
      <c r="R1" s="7"/>
      <c r="S1" s="7"/>
      <c r="W1" s="1"/>
    </row>
    <row r="2" spans="1:25" x14ac:dyDescent="0.35">
      <c r="A2" s="3" t="s">
        <v>1</v>
      </c>
      <c r="B2" s="6" t="s">
        <v>17</v>
      </c>
      <c r="C2" s="3" t="s">
        <v>18</v>
      </c>
      <c r="D2" s="3" t="s">
        <v>19</v>
      </c>
      <c r="E2" s="4" t="s">
        <v>20</v>
      </c>
      <c r="F2" s="3" t="s">
        <v>1</v>
      </c>
      <c r="G2" s="6" t="s">
        <v>17</v>
      </c>
      <c r="H2" s="3" t="s">
        <v>18</v>
      </c>
      <c r="I2" s="3" t="s">
        <v>19</v>
      </c>
      <c r="J2" s="4" t="s">
        <v>20</v>
      </c>
      <c r="K2" s="3"/>
      <c r="L2" s="6"/>
      <c r="M2" s="3"/>
      <c r="N2" s="3"/>
      <c r="O2" s="3"/>
      <c r="P2" s="7"/>
      <c r="Q2" s="7"/>
      <c r="R2" s="7"/>
      <c r="S2" s="7"/>
      <c r="T2" s="3"/>
      <c r="U2" s="3"/>
      <c r="V2" s="3"/>
      <c r="W2" s="3"/>
      <c r="X2" s="3"/>
      <c r="Y2" s="3"/>
    </row>
    <row r="3" spans="1:25" x14ac:dyDescent="0.35">
      <c r="A3" s="3" t="s">
        <v>11</v>
      </c>
      <c r="B3" s="6" t="s">
        <v>0</v>
      </c>
      <c r="C3" s="3" t="s">
        <v>0</v>
      </c>
      <c r="D3" s="3" t="s">
        <v>0</v>
      </c>
      <c r="E3" s="4" t="s">
        <v>0</v>
      </c>
      <c r="F3" s="3" t="s">
        <v>11</v>
      </c>
      <c r="G3" s="6" t="s">
        <v>0</v>
      </c>
      <c r="H3" s="3" t="s">
        <v>0</v>
      </c>
      <c r="I3" s="3" t="s">
        <v>0</v>
      </c>
      <c r="J3" s="4" t="s">
        <v>0</v>
      </c>
      <c r="K3" s="3"/>
      <c r="L3" s="6"/>
      <c r="M3" s="3"/>
      <c r="N3" s="3"/>
      <c r="O3" s="3"/>
      <c r="P3" s="8"/>
      <c r="Q3" s="7"/>
      <c r="R3" s="8"/>
      <c r="S3" s="7"/>
      <c r="T3" s="3"/>
      <c r="U3" s="3"/>
      <c r="V3" s="3"/>
      <c r="W3" s="3"/>
      <c r="X3" s="3"/>
      <c r="Y3" s="3"/>
    </row>
    <row r="4" spans="1:25" x14ac:dyDescent="0.35">
      <c r="A4">
        <v>0</v>
      </c>
      <c r="B4" s="1">
        <v>11.1</v>
      </c>
      <c r="C4">
        <v>0</v>
      </c>
      <c r="D4">
        <v>10</v>
      </c>
      <c r="E4" s="2">
        <v>5.6</v>
      </c>
      <c r="F4">
        <v>0</v>
      </c>
      <c r="G4" s="1">
        <v>11</v>
      </c>
      <c r="H4">
        <v>0</v>
      </c>
      <c r="I4">
        <v>15</v>
      </c>
      <c r="J4" s="2">
        <v>5.7</v>
      </c>
      <c r="L4" s="1"/>
    </row>
    <row r="5" spans="1:25" x14ac:dyDescent="0.35">
      <c r="A5">
        <v>3.1399999999999997E-2</v>
      </c>
      <c r="B5" s="1">
        <v>7.6352000000000002</v>
      </c>
      <c r="C5" s="9">
        <f>B$4-B5</f>
        <v>3.4647999999999994</v>
      </c>
      <c r="D5" s="9">
        <f>10-C5</f>
        <v>6.5352000000000006</v>
      </c>
      <c r="E5" s="10">
        <f>E$4+C5</f>
        <v>9.0647999999999982</v>
      </c>
      <c r="F5" s="9">
        <v>3.5700000000000003E-2</v>
      </c>
      <c r="G5" s="11">
        <v>6.1546000000000003</v>
      </c>
      <c r="H5" s="9">
        <f>G$4-G5</f>
        <v>4.8453999999999997</v>
      </c>
      <c r="I5" s="9">
        <f>15-H5</f>
        <v>10.1546</v>
      </c>
      <c r="J5" s="10">
        <f>J$4+H5</f>
        <v>10.545400000000001</v>
      </c>
      <c r="K5" s="9"/>
      <c r="L5" s="11"/>
      <c r="M5" s="9"/>
    </row>
    <row r="6" spans="1:25" x14ac:dyDescent="0.35">
      <c r="A6">
        <v>6.6900000000000001E-2</v>
      </c>
      <c r="B6" s="1">
        <v>7.6917999999999997</v>
      </c>
      <c r="C6" s="9">
        <f t="shared" ref="C6:C39" si="0">B$4-B6</f>
        <v>3.4081999999999999</v>
      </c>
      <c r="D6" s="9">
        <f t="shared" ref="D6:D39" si="1">10-C6</f>
        <v>6.5918000000000001</v>
      </c>
      <c r="E6" s="10">
        <f t="shared" ref="E6:E39" si="2">E$4+C6</f>
        <v>9.0081999999999987</v>
      </c>
      <c r="F6">
        <v>7.1300000000000002E-2</v>
      </c>
      <c r="G6" s="1">
        <v>5.5293000000000001</v>
      </c>
      <c r="H6" s="9">
        <f t="shared" ref="H6:H46" si="3">G$4-G6</f>
        <v>5.4706999999999999</v>
      </c>
      <c r="I6" s="9">
        <f t="shared" ref="I6:I46" si="4">15-H6</f>
        <v>9.5292999999999992</v>
      </c>
      <c r="J6" s="10">
        <f t="shared" ref="J6:J46" si="5">J$4+H6</f>
        <v>11.1707</v>
      </c>
      <c r="L6" s="1"/>
    </row>
    <row r="7" spans="1:25" x14ac:dyDescent="0.35">
      <c r="A7">
        <v>0.1031</v>
      </c>
      <c r="B7" s="1">
        <v>6.7602000000000002</v>
      </c>
      <c r="C7" s="9">
        <f t="shared" si="0"/>
        <v>4.3397999999999994</v>
      </c>
      <c r="D7" s="9">
        <f t="shared" si="1"/>
        <v>5.6602000000000006</v>
      </c>
      <c r="E7" s="10">
        <f t="shared" si="2"/>
        <v>9.9397999999999982</v>
      </c>
      <c r="F7">
        <v>0.107</v>
      </c>
      <c r="G7" s="1">
        <v>5.1939000000000002</v>
      </c>
      <c r="H7" s="9">
        <f t="shared" si="3"/>
        <v>5.8060999999999998</v>
      </c>
      <c r="I7" s="9">
        <f t="shared" si="4"/>
        <v>9.1938999999999993</v>
      </c>
      <c r="J7" s="10">
        <f t="shared" si="5"/>
        <v>11.5061</v>
      </c>
      <c r="L7" s="1"/>
    </row>
    <row r="8" spans="1:25" x14ac:dyDescent="0.35">
      <c r="A8">
        <v>0.1386</v>
      </c>
      <c r="B8" s="1">
        <v>6.3281000000000001</v>
      </c>
      <c r="C8" s="9">
        <f t="shared" si="0"/>
        <v>4.7718999999999996</v>
      </c>
      <c r="D8" s="9">
        <f t="shared" si="1"/>
        <v>5.2281000000000004</v>
      </c>
      <c r="E8" s="10">
        <f t="shared" si="2"/>
        <v>10.3719</v>
      </c>
      <c r="F8">
        <v>0.14269999999999999</v>
      </c>
      <c r="G8" s="1">
        <v>4.6939000000000002</v>
      </c>
      <c r="H8" s="9">
        <f t="shared" si="3"/>
        <v>6.3060999999999998</v>
      </c>
      <c r="I8" s="9">
        <f t="shared" si="4"/>
        <v>8.6938999999999993</v>
      </c>
      <c r="J8" s="10">
        <f t="shared" si="5"/>
        <v>12.0061</v>
      </c>
      <c r="L8" s="1"/>
    </row>
    <row r="9" spans="1:25" x14ac:dyDescent="0.35">
      <c r="A9">
        <v>0.1744</v>
      </c>
      <c r="B9" s="1">
        <v>5.8003</v>
      </c>
      <c r="C9" s="9">
        <f t="shared" si="0"/>
        <v>5.2996999999999996</v>
      </c>
      <c r="D9" s="9">
        <f t="shared" si="1"/>
        <v>4.7003000000000004</v>
      </c>
      <c r="E9" s="10">
        <f t="shared" si="2"/>
        <v>10.899699999999999</v>
      </c>
      <c r="F9">
        <v>0.17829999999999999</v>
      </c>
      <c r="G9" s="1">
        <v>4.4650999999999996</v>
      </c>
      <c r="H9" s="9">
        <f t="shared" si="3"/>
        <v>6.5349000000000004</v>
      </c>
      <c r="I9" s="9">
        <f t="shared" si="4"/>
        <v>8.4650999999999996</v>
      </c>
      <c r="J9" s="10">
        <f t="shared" si="5"/>
        <v>12.2349</v>
      </c>
      <c r="L9" s="1"/>
    </row>
    <row r="10" spans="1:25" x14ac:dyDescent="0.35">
      <c r="A10">
        <v>0.21060000000000001</v>
      </c>
      <c r="B10" s="1">
        <v>5.6212</v>
      </c>
      <c r="C10" s="9">
        <f t="shared" si="0"/>
        <v>5.4787999999999997</v>
      </c>
      <c r="D10" s="9">
        <f t="shared" si="1"/>
        <v>4.5212000000000003</v>
      </c>
      <c r="E10" s="10">
        <f t="shared" si="2"/>
        <v>11.078799999999999</v>
      </c>
      <c r="F10">
        <v>0.214</v>
      </c>
      <c r="G10" s="1">
        <v>4.2378</v>
      </c>
      <c r="H10" s="9">
        <f t="shared" si="3"/>
        <v>6.7622</v>
      </c>
      <c r="I10" s="9">
        <f t="shared" si="4"/>
        <v>8.2378</v>
      </c>
      <c r="J10" s="10">
        <f t="shared" si="5"/>
        <v>12.462199999999999</v>
      </c>
      <c r="L10" s="1"/>
    </row>
    <row r="11" spans="1:25" x14ac:dyDescent="0.35">
      <c r="A11">
        <v>0.24610000000000001</v>
      </c>
      <c r="B11" s="1">
        <v>5.3211000000000004</v>
      </c>
      <c r="C11" s="9">
        <f t="shared" si="0"/>
        <v>5.7788999999999993</v>
      </c>
      <c r="D11" s="9">
        <f t="shared" si="1"/>
        <v>4.2211000000000007</v>
      </c>
      <c r="E11" s="10">
        <f t="shared" si="2"/>
        <v>11.378899999999998</v>
      </c>
      <c r="F11">
        <v>0.24970000000000001</v>
      </c>
      <c r="G11" s="1">
        <v>3.9180999999999999</v>
      </c>
      <c r="H11" s="9">
        <f t="shared" si="3"/>
        <v>7.0819000000000001</v>
      </c>
      <c r="I11" s="9">
        <f t="shared" si="4"/>
        <v>7.9180999999999999</v>
      </c>
      <c r="J11" s="10">
        <f t="shared" si="5"/>
        <v>12.7819</v>
      </c>
      <c r="L11" s="1"/>
    </row>
    <row r="12" spans="1:25" x14ac:dyDescent="0.35">
      <c r="A12">
        <v>0.28189999999999998</v>
      </c>
      <c r="B12" s="1">
        <v>5.1890999999999998</v>
      </c>
      <c r="C12" s="9">
        <f t="shared" si="0"/>
        <v>5.9108999999999998</v>
      </c>
      <c r="D12" s="9">
        <f t="shared" si="1"/>
        <v>4.0891000000000002</v>
      </c>
      <c r="E12" s="10">
        <f t="shared" si="2"/>
        <v>11.510899999999999</v>
      </c>
      <c r="F12">
        <v>0.2853</v>
      </c>
      <c r="G12" s="1">
        <v>3.9807999999999999</v>
      </c>
      <c r="H12" s="9">
        <f t="shared" si="3"/>
        <v>7.0191999999999997</v>
      </c>
      <c r="I12" s="9">
        <f t="shared" si="4"/>
        <v>7.9808000000000003</v>
      </c>
      <c r="J12" s="10">
        <f t="shared" si="5"/>
        <v>12.719200000000001</v>
      </c>
      <c r="L12" s="1"/>
    </row>
    <row r="13" spans="1:25" x14ac:dyDescent="0.35">
      <c r="A13">
        <v>0.3175</v>
      </c>
      <c r="B13" s="1">
        <v>5.2283999999999997</v>
      </c>
      <c r="C13" s="9">
        <f t="shared" si="0"/>
        <v>5.8715999999999999</v>
      </c>
      <c r="D13" s="9">
        <f t="shared" si="1"/>
        <v>4.1284000000000001</v>
      </c>
      <c r="E13" s="10">
        <f t="shared" si="2"/>
        <v>11.471599999999999</v>
      </c>
      <c r="F13">
        <v>0.32100000000000001</v>
      </c>
      <c r="G13" s="1">
        <v>3.4950000000000001</v>
      </c>
      <c r="H13" s="9">
        <f t="shared" si="3"/>
        <v>7.5049999999999999</v>
      </c>
      <c r="I13" s="9">
        <f t="shared" si="4"/>
        <v>7.4950000000000001</v>
      </c>
      <c r="J13" s="10">
        <f t="shared" si="5"/>
        <v>13.205</v>
      </c>
      <c r="L13" s="1"/>
    </row>
    <row r="14" spans="1:25" x14ac:dyDescent="0.35">
      <c r="A14">
        <v>0.3533</v>
      </c>
      <c r="B14" s="1">
        <v>5.0618999999999996</v>
      </c>
      <c r="C14" s="9">
        <f t="shared" si="0"/>
        <v>6.0381</v>
      </c>
      <c r="D14" s="9">
        <f t="shared" si="1"/>
        <v>3.9619</v>
      </c>
      <c r="E14" s="10">
        <f t="shared" si="2"/>
        <v>11.6381</v>
      </c>
      <c r="F14">
        <v>0.35670000000000002</v>
      </c>
      <c r="G14" s="1">
        <v>3.6360000000000001</v>
      </c>
      <c r="H14" s="9">
        <f t="shared" si="3"/>
        <v>7.3639999999999999</v>
      </c>
      <c r="I14" s="9">
        <f t="shared" si="4"/>
        <v>7.6360000000000001</v>
      </c>
      <c r="J14" s="10">
        <f t="shared" si="5"/>
        <v>13.064</v>
      </c>
      <c r="L14" s="1"/>
    </row>
    <row r="15" spans="1:25" x14ac:dyDescent="0.35">
      <c r="A15">
        <v>0.38890000000000002</v>
      </c>
      <c r="B15" s="1">
        <v>5.2896999999999998</v>
      </c>
      <c r="C15" s="9">
        <f t="shared" si="0"/>
        <v>5.8102999999999998</v>
      </c>
      <c r="D15" s="9">
        <f t="shared" si="1"/>
        <v>4.1897000000000002</v>
      </c>
      <c r="E15" s="10">
        <f t="shared" si="2"/>
        <v>11.410299999999999</v>
      </c>
      <c r="F15">
        <v>0.42799999999999999</v>
      </c>
      <c r="G15" s="1">
        <v>3.4479000000000002</v>
      </c>
      <c r="H15" s="9">
        <f t="shared" si="3"/>
        <v>7.5520999999999994</v>
      </c>
      <c r="I15" s="9">
        <f t="shared" si="4"/>
        <v>7.4479000000000006</v>
      </c>
      <c r="J15" s="10">
        <f t="shared" si="5"/>
        <v>13.252099999999999</v>
      </c>
      <c r="L15" s="1"/>
    </row>
    <row r="16" spans="1:25" x14ac:dyDescent="0.35">
      <c r="A16">
        <v>0.42470000000000002</v>
      </c>
      <c r="B16" s="1">
        <v>5.0571999999999999</v>
      </c>
      <c r="C16" s="9">
        <f t="shared" si="0"/>
        <v>6.0427999999999997</v>
      </c>
      <c r="D16" s="9">
        <f t="shared" si="1"/>
        <v>3.9572000000000003</v>
      </c>
      <c r="E16" s="10">
        <f t="shared" si="2"/>
        <v>11.642799999999999</v>
      </c>
      <c r="F16">
        <v>0.49930000000000002</v>
      </c>
      <c r="G16" s="1">
        <v>3.1032000000000002</v>
      </c>
      <c r="H16" s="9">
        <f t="shared" si="3"/>
        <v>7.8967999999999998</v>
      </c>
      <c r="I16" s="9">
        <f t="shared" si="4"/>
        <v>7.1032000000000002</v>
      </c>
      <c r="J16" s="10">
        <f t="shared" si="5"/>
        <v>13.5968</v>
      </c>
      <c r="L16" s="1"/>
    </row>
    <row r="17" spans="1:12" x14ac:dyDescent="0.35">
      <c r="A17">
        <v>0.46060000000000001</v>
      </c>
      <c r="B17" s="1">
        <v>4.5293000000000001</v>
      </c>
      <c r="C17" s="9">
        <f t="shared" si="0"/>
        <v>6.5706999999999995</v>
      </c>
      <c r="D17" s="9">
        <f t="shared" si="1"/>
        <v>3.4293000000000005</v>
      </c>
      <c r="E17" s="10">
        <f t="shared" si="2"/>
        <v>12.1707</v>
      </c>
      <c r="F17">
        <v>0.57069999999999999</v>
      </c>
      <c r="G17" s="1">
        <v>3.3853</v>
      </c>
      <c r="H17" s="9">
        <f t="shared" si="3"/>
        <v>7.6147</v>
      </c>
      <c r="I17" s="9">
        <f t="shared" si="4"/>
        <v>7.3853</v>
      </c>
      <c r="J17" s="10">
        <f t="shared" si="5"/>
        <v>13.3147</v>
      </c>
      <c r="L17" s="1"/>
    </row>
    <row r="18" spans="1:12" x14ac:dyDescent="0.35">
      <c r="A18">
        <v>0.53190000000000004</v>
      </c>
      <c r="B18" s="1">
        <v>4.556</v>
      </c>
      <c r="C18" s="9">
        <f t="shared" si="0"/>
        <v>6.5439999999999996</v>
      </c>
      <c r="D18" s="9">
        <f t="shared" si="1"/>
        <v>3.4560000000000004</v>
      </c>
      <c r="E18" s="10">
        <f t="shared" si="2"/>
        <v>12.143999999999998</v>
      </c>
      <c r="F18">
        <v>0.64200000000000002</v>
      </c>
      <c r="G18" s="1">
        <v>3.3538999999999999</v>
      </c>
      <c r="H18" s="9">
        <f t="shared" si="3"/>
        <v>7.6461000000000006</v>
      </c>
      <c r="I18" s="9">
        <f t="shared" si="4"/>
        <v>7.3538999999999994</v>
      </c>
      <c r="J18" s="10">
        <f t="shared" si="5"/>
        <v>13.3461</v>
      </c>
      <c r="L18" s="1"/>
    </row>
    <row r="19" spans="1:12" x14ac:dyDescent="0.35">
      <c r="A19">
        <v>0.60329999999999995</v>
      </c>
      <c r="B19" s="1">
        <v>4.4617000000000004</v>
      </c>
      <c r="C19" s="9">
        <f t="shared" si="0"/>
        <v>6.6382999999999992</v>
      </c>
      <c r="D19" s="9">
        <f t="shared" si="1"/>
        <v>3.3617000000000008</v>
      </c>
      <c r="E19" s="10">
        <f t="shared" si="2"/>
        <v>12.238299999999999</v>
      </c>
      <c r="F19">
        <v>0.71330000000000005</v>
      </c>
      <c r="G19" s="1">
        <v>3.4950000000000001</v>
      </c>
      <c r="H19" s="9">
        <f t="shared" si="3"/>
        <v>7.5049999999999999</v>
      </c>
      <c r="I19" s="9">
        <f t="shared" si="4"/>
        <v>7.4950000000000001</v>
      </c>
      <c r="J19" s="10">
        <f t="shared" si="5"/>
        <v>13.205</v>
      </c>
      <c r="L19" s="1"/>
    </row>
    <row r="20" spans="1:12" x14ac:dyDescent="0.35">
      <c r="A20">
        <v>0.71109999999999995</v>
      </c>
      <c r="B20" s="1">
        <v>4.1790000000000003</v>
      </c>
      <c r="C20" s="9">
        <f t="shared" si="0"/>
        <v>6.9209999999999994</v>
      </c>
      <c r="D20" s="9">
        <f t="shared" si="1"/>
        <v>3.0790000000000006</v>
      </c>
      <c r="E20" s="10">
        <f t="shared" si="2"/>
        <v>12.520999999999999</v>
      </c>
      <c r="F20">
        <v>0.78469999999999995</v>
      </c>
      <c r="G20" s="1">
        <v>3.2599</v>
      </c>
      <c r="H20" s="9">
        <f t="shared" si="3"/>
        <v>7.7401</v>
      </c>
      <c r="I20" s="9">
        <f t="shared" si="4"/>
        <v>7.2599</v>
      </c>
      <c r="J20" s="10">
        <f t="shared" si="5"/>
        <v>13.440100000000001</v>
      </c>
      <c r="L20" s="1"/>
    </row>
    <row r="21" spans="1:12" x14ac:dyDescent="0.35">
      <c r="A21">
        <v>0.78249999999999997</v>
      </c>
      <c r="B21" s="1">
        <v>4.2260999999999997</v>
      </c>
      <c r="C21" s="9">
        <f t="shared" si="0"/>
        <v>6.8738999999999999</v>
      </c>
      <c r="D21" s="9">
        <f t="shared" si="1"/>
        <v>3.1261000000000001</v>
      </c>
      <c r="E21" s="10">
        <f t="shared" si="2"/>
        <v>12.4739</v>
      </c>
      <c r="F21">
        <v>0.85599999999999998</v>
      </c>
      <c r="G21" s="1">
        <v>3.0247999999999999</v>
      </c>
      <c r="H21" s="9">
        <f t="shared" si="3"/>
        <v>7.9752000000000001</v>
      </c>
      <c r="I21" s="9">
        <f t="shared" si="4"/>
        <v>7.0247999999999999</v>
      </c>
      <c r="J21" s="10">
        <f t="shared" si="5"/>
        <v>13.6752</v>
      </c>
      <c r="L21" s="1"/>
    </row>
    <row r="22" spans="1:12" x14ac:dyDescent="0.35">
      <c r="A22">
        <v>0.88970000000000005</v>
      </c>
      <c r="B22" s="1">
        <v>3.9432999999999998</v>
      </c>
      <c r="C22" s="9">
        <f t="shared" si="0"/>
        <v>7.1566999999999998</v>
      </c>
      <c r="D22" s="9">
        <f t="shared" si="1"/>
        <v>2.8433000000000002</v>
      </c>
      <c r="E22" s="10">
        <f t="shared" si="2"/>
        <v>12.756699999999999</v>
      </c>
      <c r="F22">
        <v>0.92730000000000001</v>
      </c>
      <c r="G22" s="1">
        <v>3.2128999999999999</v>
      </c>
      <c r="H22" s="9">
        <f t="shared" si="3"/>
        <v>7.7871000000000006</v>
      </c>
      <c r="I22" s="9">
        <f t="shared" si="4"/>
        <v>7.2128999999999994</v>
      </c>
      <c r="J22" s="10">
        <f t="shared" si="5"/>
        <v>13.487100000000002</v>
      </c>
      <c r="L22" s="1"/>
    </row>
    <row r="23" spans="1:12" x14ac:dyDescent="0.35">
      <c r="A23">
        <v>0.96109999999999995</v>
      </c>
      <c r="B23" s="1">
        <v>3.6448</v>
      </c>
      <c r="C23" s="9">
        <f t="shared" si="0"/>
        <v>7.4551999999999996</v>
      </c>
      <c r="D23" s="9">
        <f t="shared" si="1"/>
        <v>2.5448000000000004</v>
      </c>
      <c r="E23" s="10">
        <f t="shared" si="2"/>
        <v>13.055199999999999</v>
      </c>
      <c r="F23">
        <v>0.96299999999999997</v>
      </c>
      <c r="G23" s="1">
        <v>2.9510999999999998</v>
      </c>
      <c r="H23" s="9">
        <f t="shared" si="3"/>
        <v>8.0488999999999997</v>
      </c>
      <c r="I23" s="9">
        <f t="shared" si="4"/>
        <v>6.9511000000000003</v>
      </c>
      <c r="J23" s="10">
        <f t="shared" si="5"/>
        <v>13.748899999999999</v>
      </c>
      <c r="L23" s="1"/>
    </row>
    <row r="24" spans="1:12" x14ac:dyDescent="0.35">
      <c r="A24">
        <v>1.0681</v>
      </c>
      <c r="B24" s="1">
        <v>3.9904000000000002</v>
      </c>
      <c r="C24" s="9">
        <f t="shared" si="0"/>
        <v>7.1095999999999995</v>
      </c>
      <c r="D24" s="9">
        <f t="shared" si="1"/>
        <v>2.8904000000000005</v>
      </c>
      <c r="E24" s="10">
        <f t="shared" si="2"/>
        <v>12.709599999999998</v>
      </c>
      <c r="F24">
        <v>0.99870000000000003</v>
      </c>
      <c r="G24" s="1">
        <v>2.9933999999999998</v>
      </c>
      <c r="H24" s="9">
        <f t="shared" si="3"/>
        <v>8.0066000000000006</v>
      </c>
      <c r="I24" s="9">
        <f t="shared" si="4"/>
        <v>6.9933999999999994</v>
      </c>
      <c r="J24" s="10">
        <f t="shared" si="5"/>
        <v>13.706600000000002</v>
      </c>
      <c r="L24" s="1"/>
    </row>
    <row r="25" spans="1:12" x14ac:dyDescent="0.35">
      <c r="A25">
        <v>1.2466999999999999</v>
      </c>
      <c r="B25" s="1">
        <v>3.9432999999999998</v>
      </c>
      <c r="C25" s="9">
        <f t="shared" si="0"/>
        <v>7.1566999999999998</v>
      </c>
      <c r="D25" s="9">
        <f t="shared" si="1"/>
        <v>2.8433000000000002</v>
      </c>
      <c r="E25" s="10">
        <f t="shared" si="2"/>
        <v>12.756699999999999</v>
      </c>
      <c r="F25">
        <v>1.07</v>
      </c>
      <c r="G25" s="1">
        <v>3.0247999999999999</v>
      </c>
      <c r="H25" s="9">
        <f t="shared" si="3"/>
        <v>7.9752000000000001</v>
      </c>
      <c r="I25" s="9">
        <f t="shared" si="4"/>
        <v>7.0247999999999999</v>
      </c>
      <c r="J25" s="10">
        <f t="shared" si="5"/>
        <v>13.6752</v>
      </c>
      <c r="L25" s="1"/>
    </row>
    <row r="26" spans="1:12" x14ac:dyDescent="0.35">
      <c r="A26">
        <v>1.4258</v>
      </c>
      <c r="B26" s="1">
        <v>3.8176000000000001</v>
      </c>
      <c r="C26" s="9">
        <f t="shared" si="0"/>
        <v>7.2823999999999991</v>
      </c>
      <c r="D26" s="9">
        <f t="shared" si="1"/>
        <v>2.7176000000000009</v>
      </c>
      <c r="E26" s="10">
        <f t="shared" si="2"/>
        <v>12.882399999999999</v>
      </c>
      <c r="F26">
        <v>1.2126999999999999</v>
      </c>
      <c r="G26" s="1">
        <v>3.0560999999999998</v>
      </c>
      <c r="H26" s="9">
        <f t="shared" si="3"/>
        <v>7.9439000000000002</v>
      </c>
      <c r="I26" s="9">
        <f t="shared" si="4"/>
        <v>7.0560999999999998</v>
      </c>
      <c r="J26" s="10">
        <f t="shared" si="5"/>
        <v>13.6439</v>
      </c>
      <c r="L26" s="1"/>
    </row>
    <row r="27" spans="1:12" x14ac:dyDescent="0.35">
      <c r="A27">
        <v>1.6042000000000001</v>
      </c>
      <c r="B27" s="1">
        <v>3.7547999999999999</v>
      </c>
      <c r="C27" s="9">
        <f t="shared" si="0"/>
        <v>7.3452000000000002</v>
      </c>
      <c r="D27" s="9">
        <f t="shared" si="1"/>
        <v>2.6547999999999998</v>
      </c>
      <c r="E27" s="10">
        <f t="shared" si="2"/>
        <v>12.9452</v>
      </c>
      <c r="F27">
        <v>1.3197000000000001</v>
      </c>
      <c r="G27" s="1">
        <v>3.0842999999999998</v>
      </c>
      <c r="H27" s="9">
        <f t="shared" si="3"/>
        <v>7.9157000000000002</v>
      </c>
      <c r="I27" s="9">
        <f t="shared" si="4"/>
        <v>7.0842999999999998</v>
      </c>
      <c r="J27" s="10">
        <f t="shared" si="5"/>
        <v>13.6157</v>
      </c>
      <c r="L27" s="1"/>
    </row>
    <row r="28" spans="1:12" x14ac:dyDescent="0.35">
      <c r="A28">
        <v>1.7830999999999999</v>
      </c>
      <c r="B28" s="1">
        <v>3.8332999999999999</v>
      </c>
      <c r="C28" s="9">
        <f t="shared" si="0"/>
        <v>7.2667000000000002</v>
      </c>
      <c r="D28" s="9">
        <f t="shared" si="1"/>
        <v>2.7332999999999998</v>
      </c>
      <c r="E28" s="10">
        <f t="shared" si="2"/>
        <v>12.8667</v>
      </c>
      <c r="F28">
        <v>1.391</v>
      </c>
      <c r="G28" s="1">
        <v>3.0405000000000002</v>
      </c>
      <c r="H28" s="9">
        <f t="shared" si="3"/>
        <v>7.9595000000000002</v>
      </c>
      <c r="I28" s="9">
        <f t="shared" si="4"/>
        <v>7.0404999999999998</v>
      </c>
      <c r="J28" s="10">
        <f t="shared" si="5"/>
        <v>13.659500000000001</v>
      </c>
      <c r="L28" s="1"/>
    </row>
    <row r="29" spans="1:12" x14ac:dyDescent="0.35">
      <c r="A29">
        <v>1.9619</v>
      </c>
      <c r="B29" s="1">
        <v>3.6919</v>
      </c>
      <c r="C29" s="9">
        <f t="shared" si="0"/>
        <v>7.4080999999999992</v>
      </c>
      <c r="D29" s="9">
        <f t="shared" si="1"/>
        <v>2.5919000000000008</v>
      </c>
      <c r="E29" s="10">
        <f t="shared" si="2"/>
        <v>13.008099999999999</v>
      </c>
      <c r="F29">
        <v>1.4622999999999999</v>
      </c>
      <c r="G29" s="1">
        <v>2.9981</v>
      </c>
      <c r="H29" s="9">
        <f t="shared" si="3"/>
        <v>8.0018999999999991</v>
      </c>
      <c r="I29" s="9">
        <f t="shared" si="4"/>
        <v>6.9981000000000009</v>
      </c>
      <c r="J29" s="10">
        <f t="shared" si="5"/>
        <v>13.701899999999998</v>
      </c>
      <c r="L29" s="1"/>
    </row>
    <row r="30" spans="1:12" x14ac:dyDescent="0.35">
      <c r="A30">
        <v>2.0333000000000001</v>
      </c>
      <c r="B30" s="1">
        <v>3.7437999999999998</v>
      </c>
      <c r="C30" s="9">
        <f t="shared" si="0"/>
        <v>7.3561999999999994</v>
      </c>
      <c r="D30" s="9">
        <f t="shared" si="1"/>
        <v>2.6438000000000006</v>
      </c>
      <c r="E30" s="10">
        <f t="shared" si="2"/>
        <v>12.956199999999999</v>
      </c>
      <c r="F30">
        <v>1.5337000000000001</v>
      </c>
      <c r="G30" s="1">
        <v>3.2128999999999999</v>
      </c>
      <c r="H30" s="9">
        <f t="shared" si="3"/>
        <v>7.7871000000000006</v>
      </c>
      <c r="I30" s="9">
        <f t="shared" si="4"/>
        <v>7.2128999999999994</v>
      </c>
      <c r="J30" s="10">
        <f t="shared" si="5"/>
        <v>13.487100000000002</v>
      </c>
      <c r="L30" s="1"/>
    </row>
    <row r="31" spans="1:12" x14ac:dyDescent="0.35">
      <c r="A31">
        <v>2.1408</v>
      </c>
      <c r="B31" s="1">
        <v>3.7705000000000002</v>
      </c>
      <c r="C31" s="9">
        <f t="shared" si="0"/>
        <v>7.3294999999999995</v>
      </c>
      <c r="D31" s="9">
        <f t="shared" si="1"/>
        <v>2.6705000000000005</v>
      </c>
      <c r="E31" s="10">
        <f t="shared" si="2"/>
        <v>12.929499999999999</v>
      </c>
      <c r="F31">
        <v>1.5692999999999999</v>
      </c>
      <c r="G31" s="1">
        <v>2.7584</v>
      </c>
      <c r="H31" s="9">
        <f t="shared" si="3"/>
        <v>8.2416</v>
      </c>
      <c r="I31" s="9">
        <f t="shared" si="4"/>
        <v>6.7584</v>
      </c>
      <c r="J31" s="10">
        <f t="shared" si="5"/>
        <v>13.941600000000001</v>
      </c>
    </row>
    <row r="32" spans="1:12" x14ac:dyDescent="0.35">
      <c r="A32">
        <v>2.2481</v>
      </c>
      <c r="B32" s="1">
        <v>3.7768000000000002</v>
      </c>
      <c r="C32" s="9">
        <f>B$4-B32</f>
        <v>7.3231999999999999</v>
      </c>
      <c r="D32" s="9">
        <f t="shared" si="1"/>
        <v>2.6768000000000001</v>
      </c>
      <c r="E32" s="10">
        <f>E$4+C32</f>
        <v>12.9232</v>
      </c>
      <c r="F32">
        <v>1.6762999999999999</v>
      </c>
      <c r="G32" s="1">
        <v>2.9792999999999998</v>
      </c>
      <c r="H32" s="9">
        <f t="shared" si="3"/>
        <v>8.0206999999999997</v>
      </c>
      <c r="I32" s="9">
        <f t="shared" si="4"/>
        <v>6.9793000000000003</v>
      </c>
      <c r="J32" s="10">
        <f t="shared" si="5"/>
        <v>13.720700000000001</v>
      </c>
    </row>
    <row r="33" spans="1:10" x14ac:dyDescent="0.35">
      <c r="A33">
        <v>2.3193999999999999</v>
      </c>
      <c r="B33" s="1">
        <v>3.8647</v>
      </c>
      <c r="C33" s="9">
        <f t="shared" si="0"/>
        <v>7.2352999999999996</v>
      </c>
      <c r="D33" s="9">
        <f t="shared" si="1"/>
        <v>2.7647000000000004</v>
      </c>
      <c r="E33" s="10">
        <f t="shared" si="2"/>
        <v>12.8353</v>
      </c>
      <c r="F33">
        <v>1.7477</v>
      </c>
      <c r="G33" s="1">
        <v>2.5232999999999999</v>
      </c>
      <c r="H33" s="9">
        <f t="shared" si="3"/>
        <v>8.476700000000001</v>
      </c>
      <c r="I33" s="9">
        <f t="shared" si="4"/>
        <v>6.523299999999999</v>
      </c>
      <c r="J33" s="10">
        <f t="shared" si="5"/>
        <v>14.1767</v>
      </c>
    </row>
    <row r="34" spans="1:10" x14ac:dyDescent="0.35">
      <c r="A34">
        <v>2.4266999999999999</v>
      </c>
      <c r="B34" s="1">
        <v>3.6857000000000002</v>
      </c>
      <c r="C34" s="9">
        <f t="shared" si="0"/>
        <v>7.414299999999999</v>
      </c>
      <c r="D34" s="9">
        <f t="shared" si="1"/>
        <v>2.585700000000001</v>
      </c>
      <c r="E34" s="10">
        <f t="shared" si="2"/>
        <v>13.014299999999999</v>
      </c>
      <c r="F34">
        <v>1.7833000000000001</v>
      </c>
      <c r="G34" s="1">
        <v>2.3978999999999999</v>
      </c>
      <c r="H34" s="9">
        <f t="shared" si="3"/>
        <v>8.6021000000000001</v>
      </c>
      <c r="I34" s="9">
        <f t="shared" si="4"/>
        <v>6.3978999999999999</v>
      </c>
      <c r="J34" s="10">
        <f t="shared" si="5"/>
        <v>14.302099999999999</v>
      </c>
    </row>
    <row r="35" spans="1:10" x14ac:dyDescent="0.35">
      <c r="A35">
        <v>2.4981</v>
      </c>
      <c r="B35" s="1">
        <v>3.8647</v>
      </c>
      <c r="C35" s="9">
        <f t="shared" si="0"/>
        <v>7.2352999999999996</v>
      </c>
      <c r="D35" s="9">
        <f t="shared" si="1"/>
        <v>2.7647000000000004</v>
      </c>
      <c r="E35" s="10">
        <f t="shared" si="2"/>
        <v>12.8353</v>
      </c>
      <c r="F35">
        <v>1.8547</v>
      </c>
      <c r="G35" s="1">
        <v>2.8523999999999998</v>
      </c>
      <c r="H35" s="9">
        <f t="shared" si="3"/>
        <v>8.1476000000000006</v>
      </c>
      <c r="I35" s="9">
        <f t="shared" si="4"/>
        <v>6.8523999999999994</v>
      </c>
      <c r="J35" s="10">
        <f t="shared" si="5"/>
        <v>13.8476</v>
      </c>
    </row>
    <row r="36" spans="1:10" x14ac:dyDescent="0.35">
      <c r="A36">
        <v>2.5693999999999999</v>
      </c>
      <c r="B36" s="1">
        <v>4.0327999999999999</v>
      </c>
      <c r="C36" s="9">
        <f t="shared" si="0"/>
        <v>7.0671999999999997</v>
      </c>
      <c r="D36" s="9">
        <f t="shared" si="1"/>
        <v>2.9328000000000003</v>
      </c>
      <c r="E36" s="10">
        <f t="shared" si="2"/>
        <v>12.667199999999999</v>
      </c>
      <c r="F36">
        <v>1.9259999999999999</v>
      </c>
      <c r="G36" s="1">
        <v>2.4763000000000002</v>
      </c>
      <c r="H36" s="9">
        <f t="shared" si="3"/>
        <v>8.5236999999999998</v>
      </c>
      <c r="I36" s="9">
        <f t="shared" si="4"/>
        <v>6.4763000000000002</v>
      </c>
      <c r="J36" s="10">
        <f t="shared" si="5"/>
        <v>14.223700000000001</v>
      </c>
    </row>
    <row r="37" spans="1:10" x14ac:dyDescent="0.35">
      <c r="A37">
        <v>2.6053000000000002</v>
      </c>
      <c r="B37" s="1">
        <v>4.0250000000000004</v>
      </c>
      <c r="C37" s="9">
        <f t="shared" si="0"/>
        <v>7.0749999999999993</v>
      </c>
      <c r="D37" s="9">
        <f t="shared" si="1"/>
        <v>2.9250000000000007</v>
      </c>
      <c r="E37" s="10">
        <f t="shared" si="2"/>
        <v>12.674999999999999</v>
      </c>
      <c r="F37">
        <v>1.9973000000000001</v>
      </c>
      <c r="G37" s="1">
        <v>2.4136000000000002</v>
      </c>
      <c r="H37" s="9">
        <f t="shared" si="3"/>
        <v>8.5863999999999994</v>
      </c>
      <c r="I37" s="9">
        <f t="shared" si="4"/>
        <v>6.4136000000000006</v>
      </c>
      <c r="J37" s="10">
        <f t="shared" si="5"/>
        <v>14.2864</v>
      </c>
    </row>
    <row r="38" spans="1:10" x14ac:dyDescent="0.35">
      <c r="A38">
        <v>2.6766999999999999</v>
      </c>
      <c r="B38" s="1">
        <v>3.8332999999999999</v>
      </c>
      <c r="C38" s="9">
        <f t="shared" si="0"/>
        <v>7.2667000000000002</v>
      </c>
      <c r="D38" s="9">
        <f t="shared" si="1"/>
        <v>2.7332999999999998</v>
      </c>
      <c r="E38" s="10">
        <f t="shared" si="2"/>
        <v>12.8667</v>
      </c>
      <c r="F38">
        <v>2.0329999999999999</v>
      </c>
      <c r="G38" s="1">
        <v>2.5954000000000002</v>
      </c>
      <c r="H38" s="9">
        <f t="shared" si="3"/>
        <v>8.4046000000000003</v>
      </c>
      <c r="I38" s="9">
        <f t="shared" si="4"/>
        <v>6.5953999999999997</v>
      </c>
      <c r="J38" s="10">
        <f t="shared" si="5"/>
        <v>14.104600000000001</v>
      </c>
    </row>
    <row r="39" spans="1:10" x14ac:dyDescent="0.35">
      <c r="A39">
        <v>2.7477999999999998</v>
      </c>
      <c r="B39" s="1">
        <v>3.8742000000000001</v>
      </c>
      <c r="C39" s="9">
        <f t="shared" si="0"/>
        <v>7.2257999999999996</v>
      </c>
      <c r="D39" s="9">
        <f t="shared" si="1"/>
        <v>2.7742000000000004</v>
      </c>
      <c r="E39" s="10">
        <f t="shared" si="2"/>
        <v>12.825799999999999</v>
      </c>
      <c r="F39">
        <v>2.0687000000000002</v>
      </c>
      <c r="G39" s="1">
        <v>2.633</v>
      </c>
      <c r="H39" s="9">
        <f t="shared" si="3"/>
        <v>8.3670000000000009</v>
      </c>
      <c r="I39" s="9">
        <f t="shared" si="4"/>
        <v>6.6329999999999991</v>
      </c>
      <c r="J39" s="10">
        <f t="shared" si="5"/>
        <v>14.067</v>
      </c>
    </row>
    <row r="40" spans="1:10" x14ac:dyDescent="0.35">
      <c r="F40">
        <v>2.1042999999999998</v>
      </c>
      <c r="G40" s="1">
        <v>2.6486999999999998</v>
      </c>
      <c r="H40" s="9">
        <f t="shared" si="3"/>
        <v>8.3513000000000002</v>
      </c>
      <c r="I40" s="9">
        <f t="shared" si="4"/>
        <v>6.6486999999999998</v>
      </c>
      <c r="J40" s="10">
        <f t="shared" si="5"/>
        <v>14.051300000000001</v>
      </c>
    </row>
    <row r="41" spans="1:10" x14ac:dyDescent="0.35">
      <c r="F41">
        <v>2.1757</v>
      </c>
      <c r="G41" s="1">
        <v>2.6924999999999999</v>
      </c>
      <c r="H41" s="9">
        <f t="shared" si="3"/>
        <v>8.307500000000001</v>
      </c>
      <c r="I41" s="9">
        <f t="shared" si="4"/>
        <v>6.692499999999999</v>
      </c>
      <c r="J41" s="10">
        <f t="shared" si="5"/>
        <v>14.0075</v>
      </c>
    </row>
    <row r="42" spans="1:10" x14ac:dyDescent="0.35">
      <c r="F42">
        <v>2.2827000000000002</v>
      </c>
      <c r="G42" s="1">
        <v>2.5954000000000002</v>
      </c>
      <c r="H42" s="9">
        <f t="shared" si="3"/>
        <v>8.4046000000000003</v>
      </c>
      <c r="I42" s="9">
        <f t="shared" si="4"/>
        <v>6.5953999999999997</v>
      </c>
      <c r="J42" s="10">
        <f t="shared" si="5"/>
        <v>14.104600000000001</v>
      </c>
    </row>
    <row r="43" spans="1:10" x14ac:dyDescent="0.35">
      <c r="F43">
        <v>2.3896999999999999</v>
      </c>
      <c r="G43" s="1">
        <v>2.3854000000000002</v>
      </c>
      <c r="H43" s="9">
        <f t="shared" si="3"/>
        <v>8.6145999999999994</v>
      </c>
      <c r="I43" s="9">
        <f t="shared" si="4"/>
        <v>6.3854000000000006</v>
      </c>
      <c r="J43" s="10">
        <f t="shared" si="5"/>
        <v>14.314599999999999</v>
      </c>
    </row>
    <row r="44" spans="1:10" x14ac:dyDescent="0.35">
      <c r="F44">
        <v>2.4253</v>
      </c>
      <c r="G44" s="1">
        <v>2.4277000000000002</v>
      </c>
      <c r="H44" s="9">
        <f t="shared" si="3"/>
        <v>8.5723000000000003</v>
      </c>
      <c r="I44" s="9">
        <f t="shared" si="4"/>
        <v>6.4276999999999997</v>
      </c>
      <c r="J44" s="10">
        <f t="shared" si="5"/>
        <v>14.272300000000001</v>
      </c>
    </row>
    <row r="45" spans="1:10" x14ac:dyDescent="0.35">
      <c r="F45">
        <v>2.6393</v>
      </c>
      <c r="G45" s="1">
        <v>2.6032000000000002</v>
      </c>
      <c r="H45" s="9">
        <f t="shared" si="3"/>
        <v>8.3967999999999989</v>
      </c>
      <c r="I45" s="9">
        <f t="shared" si="4"/>
        <v>6.6032000000000011</v>
      </c>
      <c r="J45" s="10">
        <f t="shared" si="5"/>
        <v>14.096799999999998</v>
      </c>
    </row>
    <row r="46" spans="1:10" x14ac:dyDescent="0.35">
      <c r="F46">
        <v>2.6749999999999998</v>
      </c>
      <c r="G46" s="1">
        <v>2.6408</v>
      </c>
      <c r="H46" s="9">
        <f t="shared" si="3"/>
        <v>8.3591999999999995</v>
      </c>
      <c r="I46" s="9">
        <f t="shared" si="4"/>
        <v>6.6408000000000005</v>
      </c>
      <c r="J46" s="10">
        <f t="shared" si="5"/>
        <v>14.059200000000001</v>
      </c>
    </row>
    <row r="47" spans="1:10" x14ac:dyDescent="0.35">
      <c r="H47" s="12"/>
      <c r="I47" s="12"/>
      <c r="J47" s="2"/>
    </row>
    <row r="48" spans="1:10" x14ac:dyDescent="0.35">
      <c r="H48" s="12"/>
      <c r="I48" s="12"/>
      <c r="J48" s="2"/>
    </row>
    <row r="49" spans="8:10" x14ac:dyDescent="0.35">
      <c r="H49" s="12"/>
      <c r="I49" s="12"/>
      <c r="J49" s="2"/>
    </row>
    <row r="50" spans="8:10" x14ac:dyDescent="0.35">
      <c r="H50" s="12"/>
      <c r="I50" s="12"/>
      <c r="J50" s="2"/>
    </row>
    <row r="51" spans="8:10" x14ac:dyDescent="0.35">
      <c r="H51" s="12"/>
      <c r="I51" s="12"/>
      <c r="J51" s="2"/>
    </row>
    <row r="52" spans="8:10" x14ac:dyDescent="0.35">
      <c r="H52" s="12"/>
      <c r="I52" s="12"/>
      <c r="J52" s="2"/>
    </row>
    <row r="53" spans="8:10" x14ac:dyDescent="0.35">
      <c r="H53" s="12"/>
      <c r="I53" s="12"/>
      <c r="J53" s="2"/>
    </row>
    <row r="54" spans="8:10" x14ac:dyDescent="0.35">
      <c r="H54" s="12"/>
      <c r="I54" s="12"/>
      <c r="J54" s="2"/>
    </row>
    <row r="55" spans="8:10" x14ac:dyDescent="0.35">
      <c r="H55" s="12"/>
      <c r="I55" s="12"/>
      <c r="J55" s="2"/>
    </row>
    <row r="56" spans="8:10" x14ac:dyDescent="0.35">
      <c r="H56" s="12"/>
      <c r="I56" s="12"/>
      <c r="J56" s="2"/>
    </row>
    <row r="57" spans="8:10" x14ac:dyDescent="0.35">
      <c r="H57" s="12"/>
      <c r="I57" s="12"/>
      <c r="J57" s="2"/>
    </row>
    <row r="58" spans="8:10" x14ac:dyDescent="0.35">
      <c r="H58" s="12"/>
      <c r="I58" s="12"/>
      <c r="J58" s="2"/>
    </row>
    <row r="59" spans="8:10" x14ac:dyDescent="0.35">
      <c r="H59" s="12"/>
      <c r="I59" s="12"/>
      <c r="J59" s="2"/>
    </row>
    <row r="60" spans="8:10" x14ac:dyDescent="0.35">
      <c r="H60" s="12"/>
      <c r="I60" s="12"/>
      <c r="J60" s="2"/>
    </row>
    <row r="61" spans="8:10" x14ac:dyDescent="0.35">
      <c r="H61" s="12"/>
      <c r="I61" s="12"/>
      <c r="J61" s="2"/>
    </row>
    <row r="62" spans="8:10" x14ac:dyDescent="0.35">
      <c r="H62" s="12"/>
      <c r="I62" s="12"/>
      <c r="J62" s="2"/>
    </row>
    <row r="63" spans="8:10" x14ac:dyDescent="0.35">
      <c r="H63" s="12"/>
      <c r="I63" s="12"/>
      <c r="J63" s="2"/>
    </row>
    <row r="64" spans="8:10" x14ac:dyDescent="0.35">
      <c r="H64" s="12"/>
      <c r="I64" s="12"/>
      <c r="J64" s="2"/>
    </row>
    <row r="65" spans="8:10" x14ac:dyDescent="0.35">
      <c r="H65" s="12"/>
      <c r="I65" s="12"/>
      <c r="J65" s="2"/>
    </row>
    <row r="66" spans="8:10" x14ac:dyDescent="0.35">
      <c r="H66" s="12"/>
      <c r="I66" s="12"/>
      <c r="J66" s="12"/>
    </row>
    <row r="67" spans="8:10" x14ac:dyDescent="0.35">
      <c r="H67" s="13"/>
      <c r="I67" s="13"/>
      <c r="J67" s="1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17" sqref="A17"/>
    </sheetView>
  </sheetViews>
  <sheetFormatPr baseColWidth="10" defaultColWidth="11.453125" defaultRowHeight="14.5" x14ac:dyDescent="0.35"/>
  <cols>
    <col min="5" max="11" width="10.81640625"/>
  </cols>
  <sheetData>
    <row r="1" spans="1:10" x14ac:dyDescent="0.35">
      <c r="A1" t="s">
        <v>3</v>
      </c>
      <c r="B1" t="s">
        <v>4</v>
      </c>
      <c r="D1" s="3"/>
      <c r="E1" s="3"/>
      <c r="F1" s="3"/>
      <c r="G1" s="3"/>
      <c r="H1" s="3"/>
      <c r="I1" s="3"/>
      <c r="J1" s="3"/>
    </row>
    <row r="2" spans="1:10" x14ac:dyDescent="0.35">
      <c r="A2" t="s">
        <v>5</v>
      </c>
      <c r="B2" t="s">
        <v>6</v>
      </c>
      <c r="D2" s="3"/>
      <c r="E2" s="3"/>
      <c r="F2" s="3"/>
      <c r="G2" s="3"/>
      <c r="H2" s="3"/>
      <c r="I2" s="3"/>
      <c r="J2" s="3"/>
    </row>
    <row r="3" spans="1:10" x14ac:dyDescent="0.35">
      <c r="A3" t="s">
        <v>7</v>
      </c>
      <c r="B3" t="s">
        <v>8</v>
      </c>
      <c r="D3" s="3"/>
      <c r="E3" s="3"/>
      <c r="F3" s="3"/>
      <c r="G3" s="3"/>
      <c r="H3" s="3"/>
      <c r="I3" s="3"/>
      <c r="J3" s="3"/>
    </row>
    <row r="4" spans="1:10" x14ac:dyDescent="0.35">
      <c r="A4" t="s">
        <v>9</v>
      </c>
      <c r="B4" t="s">
        <v>10</v>
      </c>
      <c r="D4" s="3"/>
      <c r="E4" s="3"/>
      <c r="F4" s="3"/>
      <c r="G4" s="3"/>
      <c r="H4" s="3"/>
      <c r="I4" s="3"/>
      <c r="J4" s="3"/>
    </row>
    <row r="5" spans="1:10" x14ac:dyDescent="0.35">
      <c r="D5" s="3"/>
      <c r="E5" s="3"/>
      <c r="F5" s="3"/>
      <c r="G5" s="3"/>
      <c r="H5" s="3"/>
      <c r="I5" s="3"/>
      <c r="J5" s="3"/>
    </row>
    <row r="6" spans="1:10" x14ac:dyDescent="0.35">
      <c r="A6" t="s">
        <v>13</v>
      </c>
    </row>
    <row r="7" spans="1:10" x14ac:dyDescent="0.35">
      <c r="A7" t="s">
        <v>14</v>
      </c>
    </row>
    <row r="9" spans="1:10" x14ac:dyDescent="0.35">
      <c r="A9" t="s">
        <v>15</v>
      </c>
    </row>
    <row r="11" spans="1:10" x14ac:dyDescent="0.35">
      <c r="A11" t="s">
        <v>21</v>
      </c>
    </row>
    <row r="12" spans="1:10" x14ac:dyDescent="0.35">
      <c r="A12" t="s">
        <v>12</v>
      </c>
      <c r="D12" s="3"/>
      <c r="E12" s="3"/>
      <c r="F12" s="3"/>
      <c r="G12" s="3"/>
      <c r="H12" s="3"/>
      <c r="I12" s="3"/>
      <c r="J12" s="3"/>
    </row>
    <row r="13" spans="1:10" x14ac:dyDescent="0.35">
      <c r="D13" s="3"/>
      <c r="E13" s="3"/>
      <c r="F13" s="3"/>
      <c r="G13" s="3"/>
      <c r="H13" s="3"/>
      <c r="I13" s="3"/>
      <c r="J13" s="3"/>
    </row>
    <row r="14" spans="1:10" x14ac:dyDescent="0.35">
      <c r="A14" t="s">
        <v>2</v>
      </c>
      <c r="D14" s="3"/>
      <c r="E14" s="3"/>
      <c r="F14" s="3"/>
      <c r="G14" s="3"/>
      <c r="H14" s="3"/>
      <c r="I14" s="3"/>
      <c r="J14" s="3"/>
    </row>
    <row r="15" spans="1:10" x14ac:dyDescent="0.35">
      <c r="D15" s="3"/>
      <c r="E15" s="3"/>
      <c r="F15" s="3"/>
      <c r="G15" s="3"/>
      <c r="H15" s="3"/>
      <c r="I15" s="3"/>
      <c r="J15" s="3"/>
    </row>
    <row r="16" spans="1:10" x14ac:dyDescent="0.35">
      <c r="A16" t="s">
        <v>22</v>
      </c>
    </row>
    <row r="17" spans="3:8" x14ac:dyDescent="0.35">
      <c r="H17" s="5"/>
    </row>
    <row r="20" spans="3:8" x14ac:dyDescent="0.35">
      <c r="C20" s="1"/>
      <c r="H2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LuisLaglera</dc:creator>
  <cp:lastModifiedBy>LuisLaglera</cp:lastModifiedBy>
  <dcterms:created xsi:type="dcterms:W3CDTF">2022-03-16T11:16:38Z</dcterms:created>
  <dcterms:modified xsi:type="dcterms:W3CDTF">2023-06-15T15:15:32Z</dcterms:modified>
</cp:coreProperties>
</file>