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-120" yWindow="-120" windowWidth="29040" windowHeight="15840" activeTab="1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1" l="1"/>
  <c r="N6" i="1" s="1"/>
  <c r="O6" i="1"/>
  <c r="M7" i="1"/>
  <c r="N7" i="1" s="1"/>
  <c r="O7" i="1"/>
  <c r="M8" i="1"/>
  <c r="N8" i="1" s="1"/>
  <c r="O8" i="1"/>
  <c r="M9" i="1"/>
  <c r="N9" i="1" s="1"/>
  <c r="O9" i="1"/>
  <c r="M10" i="1"/>
  <c r="N10" i="1" s="1"/>
  <c r="O10" i="1"/>
  <c r="M11" i="1"/>
  <c r="N11" i="1" s="1"/>
  <c r="O11" i="1"/>
  <c r="M12" i="1"/>
  <c r="N12" i="1" s="1"/>
  <c r="O12" i="1"/>
  <c r="M13" i="1"/>
  <c r="N13" i="1" s="1"/>
  <c r="O13" i="1"/>
  <c r="M14" i="1"/>
  <c r="N14" i="1" s="1"/>
  <c r="O14" i="1"/>
  <c r="M15" i="1"/>
  <c r="N15" i="1" s="1"/>
  <c r="O15" i="1"/>
  <c r="M16" i="1"/>
  <c r="N16" i="1" s="1"/>
  <c r="O16" i="1"/>
  <c r="M17" i="1"/>
  <c r="N17" i="1" s="1"/>
  <c r="O17" i="1"/>
  <c r="M18" i="1"/>
  <c r="N18" i="1" s="1"/>
  <c r="O18" i="1"/>
  <c r="M19" i="1"/>
  <c r="N19" i="1" s="1"/>
  <c r="O19" i="1"/>
  <c r="M20" i="1"/>
  <c r="N20" i="1" s="1"/>
  <c r="O20" i="1"/>
  <c r="M21" i="1"/>
  <c r="N21" i="1" s="1"/>
  <c r="O21" i="1"/>
  <c r="M22" i="1"/>
  <c r="N22" i="1" s="1"/>
  <c r="O22" i="1"/>
  <c r="M23" i="1"/>
  <c r="N23" i="1" s="1"/>
  <c r="O23" i="1"/>
  <c r="M24" i="1"/>
  <c r="N24" i="1" s="1"/>
  <c r="O24" i="1"/>
  <c r="M25" i="1"/>
  <c r="N25" i="1" s="1"/>
  <c r="O25" i="1"/>
  <c r="M26" i="1"/>
  <c r="N26" i="1" s="1"/>
  <c r="O26" i="1"/>
  <c r="M27" i="1"/>
  <c r="N27" i="1" s="1"/>
  <c r="O27" i="1"/>
  <c r="M28" i="1"/>
  <c r="N28" i="1" s="1"/>
  <c r="O28" i="1"/>
  <c r="M29" i="1"/>
  <c r="N29" i="1" s="1"/>
  <c r="O29" i="1"/>
  <c r="M30" i="1"/>
  <c r="O30" i="1"/>
  <c r="O5" i="1"/>
  <c r="M5" i="1"/>
  <c r="N5" i="1" s="1"/>
  <c r="O4" i="1"/>
  <c r="M4" i="1"/>
  <c r="N4" i="1" s="1"/>
  <c r="H5" i="1"/>
  <c r="I5" i="1" s="1"/>
  <c r="J5" i="1"/>
  <c r="H6" i="1"/>
  <c r="I6" i="1" s="1"/>
  <c r="J6" i="1"/>
  <c r="H7" i="1"/>
  <c r="I7" i="1" s="1"/>
  <c r="J7" i="1"/>
  <c r="H8" i="1"/>
  <c r="I8" i="1" s="1"/>
  <c r="J8" i="1"/>
  <c r="H9" i="1"/>
  <c r="I9" i="1" s="1"/>
  <c r="J9" i="1"/>
  <c r="H10" i="1"/>
  <c r="I10" i="1" s="1"/>
  <c r="J10" i="1"/>
  <c r="H11" i="1"/>
  <c r="I11" i="1" s="1"/>
  <c r="J11" i="1"/>
  <c r="H12" i="1"/>
  <c r="I12" i="1" s="1"/>
  <c r="J12" i="1"/>
  <c r="H13" i="1"/>
  <c r="I13" i="1" s="1"/>
  <c r="J13" i="1"/>
  <c r="H14" i="1"/>
  <c r="I14" i="1" s="1"/>
  <c r="J14" i="1"/>
  <c r="H15" i="1"/>
  <c r="I15" i="1" s="1"/>
  <c r="J15" i="1"/>
  <c r="H16" i="1"/>
  <c r="I16" i="1" s="1"/>
  <c r="J16" i="1"/>
  <c r="H17" i="1"/>
  <c r="I17" i="1" s="1"/>
  <c r="J17" i="1"/>
  <c r="H18" i="1"/>
  <c r="I18" i="1" s="1"/>
  <c r="J18" i="1"/>
  <c r="H19" i="1"/>
  <c r="I19" i="1" s="1"/>
  <c r="J19" i="1"/>
  <c r="H20" i="1"/>
  <c r="I20" i="1" s="1"/>
  <c r="J20" i="1"/>
  <c r="H21" i="1"/>
  <c r="I21" i="1" s="1"/>
  <c r="J21" i="1"/>
  <c r="H22" i="1"/>
  <c r="I22" i="1" s="1"/>
  <c r="J22" i="1"/>
  <c r="H23" i="1"/>
  <c r="I23" i="1" s="1"/>
  <c r="J23" i="1"/>
  <c r="H24" i="1"/>
  <c r="I24" i="1" s="1"/>
  <c r="J24" i="1"/>
  <c r="H25" i="1"/>
  <c r="I25" i="1" s="1"/>
  <c r="J25" i="1"/>
  <c r="H26" i="1"/>
  <c r="I26" i="1" s="1"/>
  <c r="J26" i="1"/>
  <c r="H27" i="1"/>
  <c r="I27" i="1" s="1"/>
  <c r="J27" i="1"/>
  <c r="H28" i="1"/>
  <c r="I28" i="1" s="1"/>
  <c r="J28" i="1"/>
  <c r="H29" i="1"/>
  <c r="I29" i="1" s="1"/>
  <c r="J29" i="1"/>
  <c r="H30" i="1"/>
  <c r="I30" i="1" s="1"/>
  <c r="J30" i="1"/>
  <c r="H31" i="1"/>
  <c r="I31" i="1" s="1"/>
  <c r="J31" i="1"/>
  <c r="H32" i="1"/>
  <c r="I32" i="1" s="1"/>
  <c r="J32" i="1"/>
  <c r="H33" i="1"/>
  <c r="I33" i="1" s="1"/>
  <c r="J33" i="1"/>
  <c r="H34" i="1"/>
  <c r="I34" i="1" s="1"/>
  <c r="J34" i="1"/>
  <c r="H35" i="1"/>
  <c r="I35" i="1" s="1"/>
  <c r="J35" i="1"/>
  <c r="H36" i="1"/>
  <c r="I36" i="1" s="1"/>
  <c r="J36" i="1"/>
  <c r="H37" i="1"/>
  <c r="I37" i="1" s="1"/>
  <c r="J37" i="1"/>
  <c r="H38" i="1"/>
  <c r="I38" i="1" s="1"/>
  <c r="J38" i="1"/>
  <c r="H39" i="1"/>
  <c r="I39" i="1" s="1"/>
  <c r="J39" i="1"/>
  <c r="H40" i="1"/>
  <c r="I40" i="1" s="1"/>
  <c r="J40" i="1"/>
  <c r="H41" i="1"/>
  <c r="I41" i="1" s="1"/>
  <c r="J41" i="1"/>
  <c r="H42" i="1"/>
  <c r="I42" i="1" s="1"/>
  <c r="J42" i="1"/>
  <c r="H43" i="1"/>
  <c r="I43" i="1" s="1"/>
  <c r="J43" i="1"/>
  <c r="H44" i="1"/>
  <c r="I44" i="1" s="1"/>
  <c r="J44" i="1"/>
  <c r="H45" i="1"/>
  <c r="I45" i="1" s="1"/>
  <c r="J45" i="1"/>
  <c r="H46" i="1"/>
  <c r="I46" i="1" s="1"/>
  <c r="J46" i="1"/>
  <c r="H47" i="1"/>
  <c r="I47" i="1" s="1"/>
  <c r="J47" i="1"/>
  <c r="H48" i="1"/>
  <c r="I48" i="1" s="1"/>
  <c r="J48" i="1"/>
  <c r="H49" i="1"/>
  <c r="I49" i="1" s="1"/>
  <c r="J49" i="1"/>
  <c r="H50" i="1"/>
  <c r="I50" i="1" s="1"/>
  <c r="J50" i="1"/>
  <c r="H51" i="1"/>
  <c r="I51" i="1" s="1"/>
  <c r="J51" i="1"/>
  <c r="H52" i="1"/>
  <c r="I52" i="1" s="1"/>
  <c r="J52" i="1"/>
  <c r="H53" i="1"/>
  <c r="I53" i="1" s="1"/>
  <c r="J53" i="1"/>
  <c r="H54" i="1"/>
  <c r="I54" i="1" s="1"/>
  <c r="J54" i="1"/>
  <c r="H55" i="1"/>
  <c r="I55" i="1" s="1"/>
  <c r="J55" i="1"/>
  <c r="H56" i="1"/>
  <c r="I56" i="1" s="1"/>
  <c r="J56" i="1"/>
  <c r="H57" i="1"/>
  <c r="J57" i="1"/>
  <c r="H58" i="1"/>
  <c r="I58" i="1" s="1"/>
  <c r="J58" i="1"/>
  <c r="H59" i="1"/>
  <c r="I59" i="1" s="1"/>
  <c r="J59" i="1"/>
  <c r="H60" i="1"/>
  <c r="I60" i="1" s="1"/>
  <c r="J60" i="1"/>
  <c r="H61" i="1"/>
  <c r="I61" i="1" s="1"/>
  <c r="J61" i="1"/>
  <c r="H62" i="1"/>
  <c r="I62" i="1" s="1"/>
  <c r="J62" i="1"/>
  <c r="H63" i="1"/>
  <c r="I63" i="1" s="1"/>
  <c r="J63" i="1"/>
  <c r="H64" i="1"/>
  <c r="I64" i="1" s="1"/>
  <c r="J64" i="1"/>
  <c r="J4" i="1"/>
  <c r="H4" i="1"/>
  <c r="I4" i="1" s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4" i="1"/>
  <c r="C5" i="1"/>
  <c r="D5" i="1" s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8" i="1"/>
  <c r="D18" i="1" s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28" i="1"/>
  <c r="D28" i="1" s="1"/>
  <c r="C29" i="1"/>
  <c r="D29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C43" i="1"/>
  <c r="D43" i="1" s="1"/>
  <c r="C44" i="1"/>
  <c r="D44" i="1" s="1"/>
  <c r="C45" i="1"/>
  <c r="D45" i="1" s="1"/>
  <c r="C46" i="1"/>
  <c r="D46" i="1" s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D54" i="1" s="1"/>
  <c r="C55" i="1"/>
  <c r="D55" i="1" s="1"/>
  <c r="C56" i="1"/>
  <c r="D56" i="1" s="1"/>
  <c r="C57" i="1"/>
  <c r="D57" i="1" s="1"/>
  <c r="C58" i="1"/>
  <c r="C59" i="1"/>
  <c r="D59" i="1" s="1"/>
  <c r="C60" i="1"/>
  <c r="D60" i="1" s="1"/>
  <c r="C61" i="1"/>
  <c r="D61" i="1" s="1"/>
  <c r="C62" i="1"/>
  <c r="D62" i="1" s="1"/>
  <c r="C63" i="1"/>
  <c r="D63" i="1" s="1"/>
  <c r="C64" i="1"/>
  <c r="D64" i="1" s="1"/>
  <c r="C65" i="1"/>
  <c r="D65" i="1" s="1"/>
  <c r="C4" i="1"/>
  <c r="D4" i="1" s="1"/>
  <c r="D58" i="1" l="1"/>
  <c r="N30" i="1"/>
  <c r="I57" i="1"/>
</calcChain>
</file>

<file path=xl/sharedStrings.xml><?xml version="1.0" encoding="utf-8"?>
<sst xmlns="http://schemas.openxmlformats.org/spreadsheetml/2006/main" count="48" uniqueCount="26">
  <si>
    <t>nM</t>
  </si>
  <si>
    <t>time</t>
  </si>
  <si>
    <t>hours</t>
  </si>
  <si>
    <t>ALL 1 mg/L SRFA</t>
  </si>
  <si>
    <t xml:space="preserve">in bold: </t>
  </si>
  <si>
    <t>experimental data</t>
  </si>
  <si>
    <t>Fe-DFOB=</t>
  </si>
  <si>
    <t>Fe-SRFA(t=0)-FeSRFA</t>
  </si>
  <si>
    <t>DFOB'=</t>
  </si>
  <si>
    <t>DFOB'(t=0)-FeDFOB</t>
  </si>
  <si>
    <t>SRFA'=</t>
  </si>
  <si>
    <t>SRFA'(t=0)+FeDFOB</t>
  </si>
  <si>
    <t>h</t>
  </si>
  <si>
    <t>Prior to DFOB addition, SRFA solutions (1 mg L-1, BCSRFA of 14.5 ± 0.7 nM Fe) were spiked with iron to nearly saturate the binding sites</t>
  </si>
  <si>
    <t>CSV measurements in a three-electrode electrochemical cell consisting of a hanging mercury drop working electrode (HMDE), a glassy carbon rod counter electrode, and a double junction Ag/AgCl reference electrode</t>
  </si>
  <si>
    <t>SRFA: IHSS Suwannee River fulvic acid</t>
  </si>
  <si>
    <t>DFOB: desferrrioxamine B</t>
  </si>
  <si>
    <t xml:space="preserve">Media: UV-digested seawater </t>
  </si>
  <si>
    <t>15 nM DFOB</t>
  </si>
  <si>
    <t>30 nM DFOB</t>
  </si>
  <si>
    <t>50 nM DFOB</t>
  </si>
  <si>
    <t>[Fe-SRFA]</t>
  </si>
  <si>
    <t>Figure 1</t>
  </si>
  <si>
    <t>[FeDFOB]</t>
  </si>
  <si>
    <t>[DFOB']</t>
  </si>
  <si>
    <t>[SRFA']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</si>
</sst>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11" fontId="0" fillId="0" borderId="0" xfId="0" applyNumberFormat="1"/>
    <xf numFmtId="164" fontId="0" fillId="0" borderId="0" xfId="0" applyNumberFormat="1"/>
    <xf numFmtId="0" fontId="3" fillId="0" borderId="0" xfId="0" applyFont="1"/>
    <xf numFmtId="0" fontId="3" fillId="0" borderId="1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5"/>
  <sheetViews>
    <sheetView workbookViewId="0">
      <selection activeCell="M2" sqref="M2:N2"/>
    </sheetView>
  </sheetViews>
  <sheetFormatPr baseColWidth="10" defaultColWidth="11.453125" defaultRowHeight="14.5" x14ac:dyDescent="0.35"/>
  <cols>
    <col min="16" max="28" width="10.81640625"/>
  </cols>
  <sheetData>
    <row r="1" spans="1:25" x14ac:dyDescent="0.35">
      <c r="C1" s="1" t="s">
        <v>18</v>
      </c>
      <c r="E1" s="2"/>
      <c r="H1" s="1" t="s">
        <v>19</v>
      </c>
      <c r="J1" s="2"/>
      <c r="M1" s="1" t="s">
        <v>20</v>
      </c>
      <c r="P1" s="7"/>
      <c r="Q1" s="7"/>
      <c r="R1" s="7"/>
      <c r="S1" s="7"/>
      <c r="W1" s="1"/>
    </row>
    <row r="2" spans="1:25" x14ac:dyDescent="0.35">
      <c r="A2" s="3" t="s">
        <v>1</v>
      </c>
      <c r="B2" s="6" t="s">
        <v>21</v>
      </c>
      <c r="C2" s="3" t="s">
        <v>23</v>
      </c>
      <c r="D2" s="3" t="s">
        <v>24</v>
      </c>
      <c r="E2" s="4" t="s">
        <v>25</v>
      </c>
      <c r="F2" s="3" t="s">
        <v>1</v>
      </c>
      <c r="G2" s="6" t="s">
        <v>21</v>
      </c>
      <c r="H2" s="3" t="s">
        <v>23</v>
      </c>
      <c r="I2" s="3" t="s">
        <v>24</v>
      </c>
      <c r="J2" s="4" t="s">
        <v>25</v>
      </c>
      <c r="K2" s="3" t="s">
        <v>1</v>
      </c>
      <c r="L2" s="6" t="s">
        <v>21</v>
      </c>
      <c r="M2" s="3" t="s">
        <v>23</v>
      </c>
      <c r="N2" s="3" t="s">
        <v>24</v>
      </c>
      <c r="O2" s="3" t="s">
        <v>25</v>
      </c>
      <c r="P2" s="7"/>
      <c r="Q2" s="7"/>
      <c r="R2" s="7"/>
      <c r="S2" s="7"/>
      <c r="T2" s="3"/>
      <c r="U2" s="3"/>
      <c r="V2" s="3"/>
      <c r="W2" s="3"/>
      <c r="X2" s="3"/>
      <c r="Y2" s="3"/>
    </row>
    <row r="3" spans="1:25" x14ac:dyDescent="0.35">
      <c r="A3" s="3" t="s">
        <v>12</v>
      </c>
      <c r="B3" s="6" t="s">
        <v>0</v>
      </c>
      <c r="C3" s="3" t="s">
        <v>0</v>
      </c>
      <c r="D3" s="3" t="s">
        <v>0</v>
      </c>
      <c r="E3" s="4" t="s">
        <v>0</v>
      </c>
      <c r="F3" s="3" t="s">
        <v>12</v>
      </c>
      <c r="G3" s="6" t="s">
        <v>0</v>
      </c>
      <c r="H3" s="3" t="s">
        <v>0</v>
      </c>
      <c r="I3" s="3" t="s">
        <v>0</v>
      </c>
      <c r="J3" s="4" t="s">
        <v>0</v>
      </c>
      <c r="K3" s="3" t="s">
        <v>2</v>
      </c>
      <c r="L3" s="6" t="s">
        <v>0</v>
      </c>
      <c r="M3" s="3" t="s">
        <v>0</v>
      </c>
      <c r="N3" s="3" t="s">
        <v>0</v>
      </c>
      <c r="O3" s="3" t="s">
        <v>0</v>
      </c>
      <c r="P3" s="8"/>
      <c r="Q3" s="7"/>
      <c r="R3" s="8"/>
      <c r="S3" s="7"/>
      <c r="T3" s="3"/>
      <c r="U3" s="3"/>
      <c r="V3" s="3"/>
      <c r="W3" s="3"/>
      <c r="X3" s="3"/>
      <c r="Y3" s="3"/>
    </row>
    <row r="4" spans="1:25" x14ac:dyDescent="0.35">
      <c r="A4">
        <v>0</v>
      </c>
      <c r="B4" s="1">
        <v>14.09</v>
      </c>
      <c r="C4">
        <f t="shared" ref="C4:C35" si="0">14.09-B4</f>
        <v>0</v>
      </c>
      <c r="D4">
        <f t="shared" ref="D4:D35" si="1">15-C4</f>
        <v>15</v>
      </c>
      <c r="E4" s="2">
        <f t="shared" ref="E4:E35" si="2">14.54-B4</f>
        <v>0.44999999999999929</v>
      </c>
      <c r="F4">
        <v>0</v>
      </c>
      <c r="G4" s="1">
        <v>14.09</v>
      </c>
      <c r="H4">
        <f t="shared" ref="H4:H35" si="3">14.09-G4</f>
        <v>0</v>
      </c>
      <c r="I4">
        <f t="shared" ref="I4:I35" si="4">30-H4</f>
        <v>30</v>
      </c>
      <c r="J4" s="2">
        <f t="shared" ref="J4:J35" si="5">14.54-G4</f>
        <v>0.44999999999999929</v>
      </c>
      <c r="K4">
        <v>0</v>
      </c>
      <c r="L4" s="1">
        <v>14.09</v>
      </c>
      <c r="M4">
        <f t="shared" ref="M4:M30" si="6">14.09-L4</f>
        <v>0</v>
      </c>
      <c r="N4">
        <f t="shared" ref="N4:N30" si="7">50-M4</f>
        <v>50</v>
      </c>
      <c r="O4">
        <f>14.54-L4</f>
        <v>0.44999999999999929</v>
      </c>
    </row>
    <row r="5" spans="1:25" x14ac:dyDescent="0.35">
      <c r="A5">
        <v>4.1666666666666664E-2</v>
      </c>
      <c r="B5" s="1">
        <v>11.603689339122045</v>
      </c>
      <c r="C5" s="9">
        <f t="shared" si="0"/>
        <v>2.4863106608779546</v>
      </c>
      <c r="D5" s="9">
        <f t="shared" si="1"/>
        <v>12.513689339122045</v>
      </c>
      <c r="E5" s="10">
        <f t="shared" si="2"/>
        <v>2.9363106608779539</v>
      </c>
      <c r="F5" s="9">
        <v>3.3300000000000003E-2</v>
      </c>
      <c r="G5" s="11">
        <v>10.9719</v>
      </c>
      <c r="H5" s="9">
        <f t="shared" si="3"/>
        <v>3.1181000000000001</v>
      </c>
      <c r="I5" s="9">
        <f t="shared" si="4"/>
        <v>26.881900000000002</v>
      </c>
      <c r="J5" s="10">
        <f t="shared" si="5"/>
        <v>3.5680999999999994</v>
      </c>
      <c r="K5" s="9">
        <v>3.888888888888889E-2</v>
      </c>
      <c r="L5" s="11">
        <v>9.7226928471248222</v>
      </c>
      <c r="M5" s="9">
        <f t="shared" si="6"/>
        <v>4.3673071528751777</v>
      </c>
      <c r="N5">
        <f t="shared" si="7"/>
        <v>45.632692847124822</v>
      </c>
      <c r="O5">
        <f t="shared" ref="O5:O6" si="8">14.54-L5</f>
        <v>4.817307152875177</v>
      </c>
    </row>
    <row r="6" spans="1:25" x14ac:dyDescent="0.35">
      <c r="A6">
        <v>8.3333333333333329E-2</v>
      </c>
      <c r="B6" s="1">
        <v>11.157811866859621</v>
      </c>
      <c r="C6">
        <f t="shared" si="0"/>
        <v>2.9321881331403787</v>
      </c>
      <c r="D6">
        <f t="shared" si="1"/>
        <v>12.067811866859621</v>
      </c>
      <c r="E6" s="2">
        <f t="shared" si="2"/>
        <v>3.382188133140378</v>
      </c>
      <c r="F6">
        <v>6.6699999999999995E-2</v>
      </c>
      <c r="G6" s="1">
        <v>10.516</v>
      </c>
      <c r="H6">
        <f t="shared" si="3"/>
        <v>3.5739999999999998</v>
      </c>
      <c r="I6">
        <f t="shared" si="4"/>
        <v>26.426000000000002</v>
      </c>
      <c r="J6" s="2">
        <f t="shared" si="5"/>
        <v>4.0239999999999991</v>
      </c>
      <c r="K6">
        <v>7.2222222222222215E-2</v>
      </c>
      <c r="L6" s="1">
        <v>6.8177419354838698</v>
      </c>
      <c r="M6">
        <f t="shared" si="6"/>
        <v>7.2722580645161301</v>
      </c>
      <c r="N6">
        <f t="shared" si="7"/>
        <v>42.72774193548387</v>
      </c>
      <c r="O6">
        <f t="shared" si="8"/>
        <v>7.7222580645161294</v>
      </c>
    </row>
    <row r="7" spans="1:25" x14ac:dyDescent="0.35">
      <c r="A7">
        <v>0.125</v>
      </c>
      <c r="B7" s="1">
        <v>10.967498311625663</v>
      </c>
      <c r="C7">
        <f t="shared" si="0"/>
        <v>3.1225016883743368</v>
      </c>
      <c r="D7">
        <f t="shared" si="1"/>
        <v>11.877498311625663</v>
      </c>
      <c r="E7" s="2">
        <f t="shared" si="2"/>
        <v>3.5725016883743361</v>
      </c>
      <c r="F7">
        <v>0.1</v>
      </c>
      <c r="G7" s="1">
        <v>9.9145000000000003</v>
      </c>
      <c r="H7">
        <f t="shared" si="3"/>
        <v>4.1754999999999995</v>
      </c>
      <c r="I7">
        <f t="shared" si="4"/>
        <v>25.8245</v>
      </c>
      <c r="J7" s="2">
        <f t="shared" si="5"/>
        <v>4.6254999999999988</v>
      </c>
      <c r="K7">
        <v>0.10555555555555556</v>
      </c>
      <c r="L7" s="1">
        <v>5.5194067321178117</v>
      </c>
      <c r="M7">
        <f t="shared" si="6"/>
        <v>8.5705932678821881</v>
      </c>
      <c r="N7">
        <f t="shared" si="7"/>
        <v>41.429406732117812</v>
      </c>
      <c r="O7">
        <f t="shared" ref="O7:O30" si="9">14.54-L7</f>
        <v>9.0205932678821874</v>
      </c>
    </row>
    <row r="8" spans="1:25" x14ac:dyDescent="0.35">
      <c r="A8">
        <v>0.16666666666666666</v>
      </c>
      <c r="B8" s="1">
        <v>10.820684997588035</v>
      </c>
      <c r="C8">
        <f t="shared" si="0"/>
        <v>3.2693150024119646</v>
      </c>
      <c r="D8">
        <f t="shared" si="1"/>
        <v>11.730684997588035</v>
      </c>
      <c r="E8" s="2">
        <f t="shared" si="2"/>
        <v>3.7193150024119639</v>
      </c>
      <c r="F8">
        <v>0.1333</v>
      </c>
      <c r="G8" s="1">
        <v>8.8765000000000001</v>
      </c>
      <c r="H8">
        <f t="shared" si="3"/>
        <v>5.2134999999999998</v>
      </c>
      <c r="I8">
        <f t="shared" si="4"/>
        <v>24.7865</v>
      </c>
      <c r="J8" s="2">
        <f t="shared" si="5"/>
        <v>5.6634999999999991</v>
      </c>
      <c r="K8">
        <v>0.1388888888888889</v>
      </c>
      <c r="L8" s="1">
        <v>3.5926535764375873</v>
      </c>
      <c r="M8">
        <f t="shared" si="6"/>
        <v>10.497346423562412</v>
      </c>
      <c r="N8">
        <f t="shared" si="7"/>
        <v>39.502653576437588</v>
      </c>
      <c r="O8">
        <f t="shared" si="9"/>
        <v>10.947346423562411</v>
      </c>
    </row>
    <row r="9" spans="1:25" x14ac:dyDescent="0.35">
      <c r="A9">
        <v>0.20833333333333334</v>
      </c>
      <c r="B9" s="1">
        <v>10.092055957549444</v>
      </c>
      <c r="C9">
        <f t="shared" si="0"/>
        <v>3.9979440424505555</v>
      </c>
      <c r="D9">
        <f t="shared" si="1"/>
        <v>11.002055957549445</v>
      </c>
      <c r="E9" s="2">
        <f t="shared" si="2"/>
        <v>4.4479440424505547</v>
      </c>
      <c r="F9">
        <v>0.16669999999999999</v>
      </c>
      <c r="G9" s="1">
        <v>8.1004000000000005</v>
      </c>
      <c r="H9">
        <f t="shared" si="3"/>
        <v>5.9895999999999994</v>
      </c>
      <c r="I9">
        <f t="shared" si="4"/>
        <v>24.010400000000001</v>
      </c>
      <c r="J9" s="2">
        <f t="shared" si="5"/>
        <v>6.4395999999999987</v>
      </c>
      <c r="K9">
        <v>0.17222222222222222</v>
      </c>
      <c r="L9" s="1">
        <v>4.2625708274894798</v>
      </c>
      <c r="M9">
        <f t="shared" si="6"/>
        <v>9.8274291725105201</v>
      </c>
      <c r="N9">
        <f t="shared" si="7"/>
        <v>40.17257082748948</v>
      </c>
      <c r="O9">
        <f t="shared" si="9"/>
        <v>10.277429172510519</v>
      </c>
    </row>
    <row r="10" spans="1:25" x14ac:dyDescent="0.35">
      <c r="A10">
        <v>0.25</v>
      </c>
      <c r="B10" s="1">
        <v>9.7168663772310655</v>
      </c>
      <c r="C10">
        <f t="shared" si="0"/>
        <v>4.3731336227689344</v>
      </c>
      <c r="D10">
        <f t="shared" si="1"/>
        <v>10.626866377231066</v>
      </c>
      <c r="E10" s="2">
        <f t="shared" si="2"/>
        <v>4.8231336227689336</v>
      </c>
      <c r="F10">
        <v>0.2</v>
      </c>
      <c r="G10" s="1">
        <v>7.6832000000000003</v>
      </c>
      <c r="H10">
        <f t="shared" si="3"/>
        <v>6.4067999999999996</v>
      </c>
      <c r="I10">
        <f t="shared" si="4"/>
        <v>23.5932</v>
      </c>
      <c r="J10" s="2">
        <f t="shared" si="5"/>
        <v>6.8567999999999989</v>
      </c>
      <c r="K10">
        <v>0.20555555555555555</v>
      </c>
      <c r="L10" s="1">
        <v>3.989861150070126</v>
      </c>
      <c r="M10">
        <f t="shared" si="6"/>
        <v>10.100138849929873</v>
      </c>
      <c r="N10">
        <f t="shared" si="7"/>
        <v>39.899861150070123</v>
      </c>
      <c r="O10">
        <f t="shared" si="9"/>
        <v>10.550138849929873</v>
      </c>
    </row>
    <row r="11" spans="1:25" x14ac:dyDescent="0.35">
      <c r="A11">
        <v>0.30833333333333335</v>
      </c>
      <c r="B11" s="1">
        <v>9.7494915581283159</v>
      </c>
      <c r="C11">
        <f t="shared" si="0"/>
        <v>4.3405084418716839</v>
      </c>
      <c r="D11">
        <f t="shared" si="1"/>
        <v>10.659491558128316</v>
      </c>
      <c r="E11" s="2">
        <f t="shared" si="2"/>
        <v>4.7905084418716832</v>
      </c>
      <c r="F11">
        <v>0.23330000000000001</v>
      </c>
      <c r="G11" s="1">
        <v>8.3429000000000002</v>
      </c>
      <c r="H11">
        <f t="shared" si="3"/>
        <v>5.7470999999999997</v>
      </c>
      <c r="I11">
        <f t="shared" si="4"/>
        <v>24.2529</v>
      </c>
      <c r="J11" s="2">
        <f t="shared" si="5"/>
        <v>6.1970999999999989</v>
      </c>
      <c r="K11">
        <v>0.2388888888888889</v>
      </c>
      <c r="L11" s="1">
        <v>3.2310168302945299</v>
      </c>
      <c r="M11">
        <f t="shared" si="6"/>
        <v>10.85898316970547</v>
      </c>
      <c r="N11">
        <f t="shared" si="7"/>
        <v>39.141016830294532</v>
      </c>
      <c r="O11">
        <f t="shared" si="9"/>
        <v>11.308983169705469</v>
      </c>
    </row>
    <row r="12" spans="1:25" x14ac:dyDescent="0.35">
      <c r="A12">
        <v>0.36666666666666664</v>
      </c>
      <c r="B12" s="1">
        <v>9.4776150506512291</v>
      </c>
      <c r="C12">
        <f t="shared" si="0"/>
        <v>4.6123849493487707</v>
      </c>
      <c r="D12">
        <f t="shared" si="1"/>
        <v>10.387615050651229</v>
      </c>
      <c r="E12" s="2">
        <f t="shared" si="2"/>
        <v>5.06238494934877</v>
      </c>
      <c r="F12">
        <v>0.26669999999999999</v>
      </c>
      <c r="G12" s="1">
        <v>8.0907</v>
      </c>
      <c r="H12">
        <f t="shared" si="3"/>
        <v>5.9992999999999999</v>
      </c>
      <c r="I12">
        <f t="shared" si="4"/>
        <v>24.000700000000002</v>
      </c>
      <c r="J12" s="2">
        <f t="shared" si="5"/>
        <v>6.4492999999999991</v>
      </c>
      <c r="K12">
        <v>0.2722222222222222</v>
      </c>
      <c r="L12" s="1">
        <v>2.2587475455820472</v>
      </c>
      <c r="M12">
        <f t="shared" si="6"/>
        <v>11.831252454417953</v>
      </c>
      <c r="N12">
        <f t="shared" si="7"/>
        <v>38.16874754558205</v>
      </c>
      <c r="O12">
        <f t="shared" si="9"/>
        <v>12.281252454417952</v>
      </c>
    </row>
    <row r="13" spans="1:25" x14ac:dyDescent="0.35">
      <c r="A13">
        <v>0.42499999999999999</v>
      </c>
      <c r="B13" s="1">
        <v>9.4395523396044378</v>
      </c>
      <c r="C13">
        <f t="shared" si="0"/>
        <v>4.650447660395562</v>
      </c>
      <c r="D13">
        <f t="shared" si="1"/>
        <v>10.349552339604438</v>
      </c>
      <c r="E13" s="2">
        <f t="shared" si="2"/>
        <v>5.1004476603955613</v>
      </c>
      <c r="F13">
        <v>0.3</v>
      </c>
      <c r="G13" s="1">
        <v>8.2652999999999999</v>
      </c>
      <c r="H13">
        <f t="shared" si="3"/>
        <v>5.8247</v>
      </c>
      <c r="I13">
        <f t="shared" si="4"/>
        <v>24.1753</v>
      </c>
      <c r="J13" s="2">
        <f t="shared" si="5"/>
        <v>6.2746999999999993</v>
      </c>
      <c r="K13">
        <v>0.30555555555555558</v>
      </c>
      <c r="L13" s="1">
        <v>2.1046072931276294</v>
      </c>
      <c r="M13">
        <f t="shared" si="6"/>
        <v>11.985392706872371</v>
      </c>
      <c r="N13">
        <f t="shared" si="7"/>
        <v>38.014607293127625</v>
      </c>
      <c r="O13">
        <f t="shared" si="9"/>
        <v>12.435392706872371</v>
      </c>
    </row>
    <row r="14" spans="1:25" x14ac:dyDescent="0.35">
      <c r="A14">
        <v>0.48333333333333334</v>
      </c>
      <c r="B14" s="1">
        <v>9.5156777616980222</v>
      </c>
      <c r="C14">
        <f t="shared" si="0"/>
        <v>4.5743222383019777</v>
      </c>
      <c r="D14">
        <f t="shared" si="1"/>
        <v>10.425677761698022</v>
      </c>
      <c r="E14" s="2">
        <f t="shared" si="2"/>
        <v>5.024322238301977</v>
      </c>
      <c r="F14">
        <v>0.33329999999999999</v>
      </c>
      <c r="G14" s="1">
        <v>7.9355000000000002</v>
      </c>
      <c r="H14">
        <f t="shared" si="3"/>
        <v>6.1544999999999996</v>
      </c>
      <c r="I14">
        <f t="shared" si="4"/>
        <v>23.845500000000001</v>
      </c>
      <c r="J14" s="2">
        <f t="shared" si="5"/>
        <v>6.6044999999999989</v>
      </c>
      <c r="K14">
        <v>0.33888888888888891</v>
      </c>
      <c r="L14" s="1">
        <v>2.6855974754558205</v>
      </c>
      <c r="M14">
        <f t="shared" si="6"/>
        <v>11.40440252454418</v>
      </c>
      <c r="N14">
        <f t="shared" si="7"/>
        <v>38.595597475455818</v>
      </c>
      <c r="O14">
        <f t="shared" si="9"/>
        <v>11.854402524544179</v>
      </c>
    </row>
    <row r="15" spans="1:25" x14ac:dyDescent="0.35">
      <c r="A15">
        <v>0.54166666666666663</v>
      </c>
      <c r="B15" s="1">
        <v>9.0969879401833094</v>
      </c>
      <c r="C15">
        <f t="shared" si="0"/>
        <v>4.9930120598166905</v>
      </c>
      <c r="D15">
        <f t="shared" si="1"/>
        <v>10.00698794018331</v>
      </c>
      <c r="E15" s="2">
        <f t="shared" si="2"/>
        <v>5.4430120598166898</v>
      </c>
      <c r="F15">
        <v>0.36670000000000003</v>
      </c>
      <c r="G15" s="1">
        <v>7.4406999999999996</v>
      </c>
      <c r="H15">
        <f t="shared" si="3"/>
        <v>6.6493000000000002</v>
      </c>
      <c r="I15">
        <f t="shared" si="4"/>
        <v>23.3507</v>
      </c>
      <c r="J15" s="2">
        <f t="shared" si="5"/>
        <v>7.0992999999999995</v>
      </c>
      <c r="K15">
        <v>0.37222222222222223</v>
      </c>
      <c r="L15" s="1">
        <v>2.5492426367461425</v>
      </c>
      <c r="M15">
        <f t="shared" si="6"/>
        <v>11.540757363253856</v>
      </c>
      <c r="N15">
        <f t="shared" si="7"/>
        <v>38.45924263674614</v>
      </c>
      <c r="O15">
        <f t="shared" si="9"/>
        <v>11.990757363253856</v>
      </c>
    </row>
    <row r="16" spans="1:25" x14ac:dyDescent="0.35">
      <c r="A16">
        <v>0.6</v>
      </c>
      <c r="B16" s="1">
        <v>8.9338620356970573</v>
      </c>
      <c r="C16">
        <f t="shared" si="0"/>
        <v>5.1561379643029426</v>
      </c>
      <c r="D16">
        <f t="shared" si="1"/>
        <v>9.8438620356970574</v>
      </c>
      <c r="E16" s="2">
        <f t="shared" si="2"/>
        <v>5.6061379643029419</v>
      </c>
      <c r="F16">
        <v>0.5</v>
      </c>
      <c r="G16" s="1">
        <v>6.5869999999999997</v>
      </c>
      <c r="H16">
        <f t="shared" si="3"/>
        <v>7.5030000000000001</v>
      </c>
      <c r="I16">
        <f t="shared" si="4"/>
        <v>22.497</v>
      </c>
      <c r="J16" s="2">
        <f t="shared" si="5"/>
        <v>7.9529999999999994</v>
      </c>
      <c r="K16">
        <v>0.43888888888888888</v>
      </c>
      <c r="L16" s="1">
        <v>2.9108793828892003</v>
      </c>
      <c r="M16">
        <f t="shared" si="6"/>
        <v>11.179120617110799</v>
      </c>
      <c r="N16">
        <f t="shared" si="7"/>
        <v>38.820879382889203</v>
      </c>
      <c r="O16">
        <f t="shared" si="9"/>
        <v>11.629120617110798</v>
      </c>
    </row>
    <row r="17" spans="1:15" x14ac:dyDescent="0.35">
      <c r="A17">
        <v>0.65833333333333333</v>
      </c>
      <c r="B17" s="1">
        <v>8.5749850458273027</v>
      </c>
      <c r="C17">
        <f t="shared" si="0"/>
        <v>5.5150149541726972</v>
      </c>
      <c r="D17">
        <f t="shared" si="1"/>
        <v>9.4849850458273028</v>
      </c>
      <c r="E17" s="2">
        <f t="shared" si="2"/>
        <v>5.9650149541726964</v>
      </c>
      <c r="F17">
        <v>0.56669999999999998</v>
      </c>
      <c r="G17" s="1">
        <v>6.1601999999999997</v>
      </c>
      <c r="H17">
        <f t="shared" si="3"/>
        <v>7.9298000000000002</v>
      </c>
      <c r="I17">
        <f t="shared" si="4"/>
        <v>22.0702</v>
      </c>
      <c r="J17" s="2">
        <f t="shared" si="5"/>
        <v>8.3797999999999995</v>
      </c>
      <c r="K17">
        <v>0.47222222222222221</v>
      </c>
      <c r="L17" s="1">
        <v>1.6777573632538567</v>
      </c>
      <c r="M17">
        <f t="shared" si="6"/>
        <v>12.412242636746143</v>
      </c>
      <c r="N17">
        <f t="shared" si="7"/>
        <v>37.587757363253857</v>
      </c>
      <c r="O17">
        <f t="shared" si="9"/>
        <v>12.862242636746142</v>
      </c>
    </row>
    <row r="18" spans="1:15" x14ac:dyDescent="0.35">
      <c r="A18">
        <v>0.71666666666666667</v>
      </c>
      <c r="B18" s="1">
        <v>8.3411712493970089</v>
      </c>
      <c r="C18">
        <f t="shared" si="0"/>
        <v>5.7488287506029909</v>
      </c>
      <c r="D18">
        <f t="shared" si="1"/>
        <v>9.2511712493970091</v>
      </c>
      <c r="E18" s="2">
        <f t="shared" si="2"/>
        <v>6.1988287506029902</v>
      </c>
      <c r="F18">
        <v>0.63329999999999997</v>
      </c>
      <c r="G18" s="1">
        <v>6.0438000000000001</v>
      </c>
      <c r="H18">
        <f t="shared" si="3"/>
        <v>8.0461999999999989</v>
      </c>
      <c r="I18">
        <f t="shared" si="4"/>
        <v>21.953800000000001</v>
      </c>
      <c r="J18" s="2">
        <f t="shared" si="5"/>
        <v>8.4961999999999982</v>
      </c>
      <c r="K18">
        <v>0.53888888888888886</v>
      </c>
      <c r="L18" s="1">
        <v>2.7685960729312762</v>
      </c>
      <c r="M18">
        <f t="shared" si="6"/>
        <v>11.321403927068724</v>
      </c>
      <c r="N18">
        <f t="shared" si="7"/>
        <v>38.678596072931278</v>
      </c>
      <c r="O18">
        <f t="shared" si="9"/>
        <v>11.771403927068723</v>
      </c>
    </row>
    <row r="19" spans="1:15" x14ac:dyDescent="0.35">
      <c r="A19">
        <v>0.77500000000000002</v>
      </c>
      <c r="B19" s="1">
        <v>8.3520463096960924</v>
      </c>
      <c r="C19">
        <f t="shared" si="0"/>
        <v>5.7379536903039075</v>
      </c>
      <c r="D19">
        <f t="shared" si="1"/>
        <v>9.2620463096960925</v>
      </c>
      <c r="E19" s="2">
        <f t="shared" si="2"/>
        <v>6.1879536903039067</v>
      </c>
      <c r="F19">
        <v>0.7</v>
      </c>
      <c r="G19" s="1">
        <v>5.4714</v>
      </c>
      <c r="H19">
        <f t="shared" si="3"/>
        <v>8.6186000000000007</v>
      </c>
      <c r="I19">
        <f t="shared" si="4"/>
        <v>21.381399999999999</v>
      </c>
      <c r="J19" s="2">
        <f t="shared" si="5"/>
        <v>9.0686</v>
      </c>
      <c r="K19">
        <v>0.60555555555555551</v>
      </c>
      <c r="L19" s="1">
        <v>2.7685960729312762</v>
      </c>
      <c r="M19">
        <f t="shared" si="6"/>
        <v>11.321403927068724</v>
      </c>
      <c r="N19">
        <f t="shared" si="7"/>
        <v>38.678596072931278</v>
      </c>
      <c r="O19">
        <f t="shared" si="9"/>
        <v>11.771403927068723</v>
      </c>
    </row>
    <row r="20" spans="1:15" x14ac:dyDescent="0.35">
      <c r="A20">
        <v>0.83333333333333337</v>
      </c>
      <c r="B20" s="1">
        <v>7.8789811866859623</v>
      </c>
      <c r="C20">
        <f t="shared" si="0"/>
        <v>6.2110188133140376</v>
      </c>
      <c r="D20">
        <f t="shared" si="1"/>
        <v>8.7889811866859624</v>
      </c>
      <c r="E20" s="2">
        <f t="shared" si="2"/>
        <v>6.6610188133140369</v>
      </c>
      <c r="F20">
        <v>0.76670000000000005</v>
      </c>
      <c r="G20" s="1">
        <v>5.4617000000000004</v>
      </c>
      <c r="H20">
        <f t="shared" si="3"/>
        <v>8.6282999999999994</v>
      </c>
      <c r="I20">
        <f t="shared" si="4"/>
        <v>21.371700000000001</v>
      </c>
      <c r="J20" s="2">
        <f t="shared" si="5"/>
        <v>9.0782999999999987</v>
      </c>
      <c r="K20">
        <v>0.63888888888888884</v>
      </c>
      <c r="L20" s="1">
        <v>1.932681626928471</v>
      </c>
      <c r="M20">
        <f t="shared" si="6"/>
        <v>12.157318373071529</v>
      </c>
      <c r="N20">
        <f t="shared" si="7"/>
        <v>37.842681626928467</v>
      </c>
      <c r="O20">
        <f t="shared" si="9"/>
        <v>12.607318373071529</v>
      </c>
    </row>
    <row r="21" spans="1:15" x14ac:dyDescent="0.35">
      <c r="A21">
        <v>0.89166666666666672</v>
      </c>
      <c r="B21" s="1">
        <v>7.8082932947419188</v>
      </c>
      <c r="C21">
        <f t="shared" si="0"/>
        <v>6.2817067052580811</v>
      </c>
      <c r="D21">
        <f t="shared" si="1"/>
        <v>8.7182932947419189</v>
      </c>
      <c r="E21" s="2">
        <f t="shared" si="2"/>
        <v>6.7317067052580803</v>
      </c>
      <c r="F21">
        <v>0.83330000000000004</v>
      </c>
      <c r="G21" s="1">
        <v>4.8311000000000002</v>
      </c>
      <c r="H21">
        <f t="shared" si="3"/>
        <v>9.2589000000000006</v>
      </c>
      <c r="I21">
        <f t="shared" si="4"/>
        <v>20.741099999999999</v>
      </c>
      <c r="J21" s="2">
        <f t="shared" si="5"/>
        <v>9.7088999999999999</v>
      </c>
      <c r="K21">
        <v>0.67222222222222228</v>
      </c>
      <c r="L21" s="1">
        <v>2.3595315568022439</v>
      </c>
      <c r="M21">
        <f t="shared" si="6"/>
        <v>11.730468443197756</v>
      </c>
      <c r="N21">
        <f t="shared" si="7"/>
        <v>38.269531556802242</v>
      </c>
      <c r="O21">
        <f t="shared" si="9"/>
        <v>12.180468443197755</v>
      </c>
    </row>
    <row r="22" spans="1:15" x14ac:dyDescent="0.35">
      <c r="A22">
        <v>0.95</v>
      </c>
      <c r="B22" s="1">
        <v>8.047544621321757</v>
      </c>
      <c r="C22">
        <f t="shared" si="0"/>
        <v>6.0424553786782429</v>
      </c>
      <c r="D22">
        <f t="shared" si="1"/>
        <v>8.9575446213217571</v>
      </c>
      <c r="E22" s="2">
        <f t="shared" si="2"/>
        <v>6.4924553786782422</v>
      </c>
      <c r="F22">
        <v>0.9</v>
      </c>
      <c r="G22" s="1">
        <v>4.4916</v>
      </c>
      <c r="H22">
        <f t="shared" si="3"/>
        <v>9.5983999999999998</v>
      </c>
      <c r="I22">
        <f t="shared" si="4"/>
        <v>20.401600000000002</v>
      </c>
      <c r="J22" s="2">
        <f t="shared" si="5"/>
        <v>10.048399999999999</v>
      </c>
      <c r="K22">
        <v>0.73888888888888893</v>
      </c>
      <c r="L22" s="1">
        <v>2.2053913043478257</v>
      </c>
      <c r="M22">
        <f t="shared" si="6"/>
        <v>11.884608695652174</v>
      </c>
      <c r="N22">
        <f t="shared" si="7"/>
        <v>38.115391304347824</v>
      </c>
      <c r="O22">
        <f t="shared" si="9"/>
        <v>12.334608695652173</v>
      </c>
    </row>
    <row r="23" spans="1:15" x14ac:dyDescent="0.35">
      <c r="A23">
        <v>1.0083333333333333</v>
      </c>
      <c r="B23" s="1">
        <v>7.596229618909792</v>
      </c>
      <c r="C23">
        <f t="shared" si="0"/>
        <v>6.4937703810902079</v>
      </c>
      <c r="D23">
        <f t="shared" si="1"/>
        <v>8.5062296189097921</v>
      </c>
      <c r="E23" s="2">
        <f t="shared" si="2"/>
        <v>6.9437703810902072</v>
      </c>
      <c r="F23">
        <v>0.9667</v>
      </c>
      <c r="G23" s="1">
        <v>5.2095000000000002</v>
      </c>
      <c r="H23">
        <f t="shared" si="3"/>
        <v>8.8804999999999996</v>
      </c>
      <c r="I23">
        <f t="shared" si="4"/>
        <v>21.119500000000002</v>
      </c>
      <c r="J23" s="2">
        <f t="shared" si="5"/>
        <v>9.3304999999999989</v>
      </c>
      <c r="K23">
        <v>0.77222222222222225</v>
      </c>
      <c r="L23" s="1">
        <v>2.8693800841514721</v>
      </c>
      <c r="M23">
        <f t="shared" si="6"/>
        <v>11.220619915848527</v>
      </c>
      <c r="N23">
        <f t="shared" si="7"/>
        <v>38.77938008415147</v>
      </c>
      <c r="O23">
        <f t="shared" si="9"/>
        <v>11.670619915848526</v>
      </c>
    </row>
    <row r="24" spans="1:15" x14ac:dyDescent="0.35">
      <c r="A24">
        <v>1.0666666666666667</v>
      </c>
      <c r="B24" s="1">
        <v>7.3787284129281225</v>
      </c>
      <c r="C24">
        <f t="shared" si="0"/>
        <v>6.7112715870718773</v>
      </c>
      <c r="D24">
        <f t="shared" si="1"/>
        <v>8.2887284129281227</v>
      </c>
      <c r="E24" s="2">
        <f t="shared" si="2"/>
        <v>7.1612715870718766</v>
      </c>
      <c r="F24">
        <v>1.0333000000000001</v>
      </c>
      <c r="G24" s="1">
        <v>4.5012999999999996</v>
      </c>
      <c r="H24">
        <f t="shared" si="3"/>
        <v>9.5886999999999993</v>
      </c>
      <c r="I24">
        <f t="shared" si="4"/>
        <v>20.411300000000001</v>
      </c>
      <c r="J24" s="2">
        <f t="shared" si="5"/>
        <v>10.038699999999999</v>
      </c>
      <c r="K24">
        <v>0.80555555555555558</v>
      </c>
      <c r="L24" s="1">
        <v>2.2943183730715289</v>
      </c>
      <c r="M24">
        <f t="shared" si="6"/>
        <v>11.79568162692847</v>
      </c>
      <c r="N24">
        <f t="shared" si="7"/>
        <v>38.20431837307153</v>
      </c>
      <c r="O24">
        <f t="shared" si="9"/>
        <v>12.245681626928469</v>
      </c>
    </row>
    <row r="25" spans="1:15" x14ac:dyDescent="0.35">
      <c r="A25">
        <v>1.125</v>
      </c>
      <c r="B25" s="1">
        <v>7.3569782923299565</v>
      </c>
      <c r="C25">
        <f t="shared" si="0"/>
        <v>6.7330217076700434</v>
      </c>
      <c r="D25">
        <f t="shared" si="1"/>
        <v>8.2669782923299557</v>
      </c>
      <c r="E25" s="2">
        <f t="shared" si="2"/>
        <v>7.1830217076700427</v>
      </c>
      <c r="F25">
        <v>1.1000000000000001</v>
      </c>
      <c r="G25" s="1">
        <v>4.1618000000000004</v>
      </c>
      <c r="H25">
        <f t="shared" si="3"/>
        <v>9.9282000000000004</v>
      </c>
      <c r="I25">
        <f t="shared" si="4"/>
        <v>20.0718</v>
      </c>
      <c r="J25" s="2">
        <f t="shared" si="5"/>
        <v>10.3782</v>
      </c>
      <c r="K25">
        <v>0.83888888888888891</v>
      </c>
      <c r="L25" s="1">
        <v>2.246890603085554</v>
      </c>
      <c r="M25">
        <f t="shared" si="6"/>
        <v>11.843109396914446</v>
      </c>
      <c r="N25">
        <f t="shared" si="7"/>
        <v>38.156890603085557</v>
      </c>
      <c r="O25">
        <f t="shared" si="9"/>
        <v>12.293109396914446</v>
      </c>
    </row>
    <row r="26" spans="1:15" x14ac:dyDescent="0.35">
      <c r="A26">
        <v>1.1833333333333333</v>
      </c>
      <c r="B26" s="1">
        <v>7.3732908827785808</v>
      </c>
      <c r="C26">
        <f t="shared" si="0"/>
        <v>6.7167091172214191</v>
      </c>
      <c r="D26">
        <f t="shared" si="1"/>
        <v>8.2832908827785801</v>
      </c>
      <c r="E26" s="2">
        <f t="shared" si="2"/>
        <v>7.1667091172214183</v>
      </c>
      <c r="F26">
        <v>1.1667000000000001</v>
      </c>
      <c r="G26" s="1">
        <v>4.5594999999999999</v>
      </c>
      <c r="H26">
        <f t="shared" si="3"/>
        <v>9.5305</v>
      </c>
      <c r="I26">
        <f t="shared" si="4"/>
        <v>20.4695</v>
      </c>
      <c r="J26" s="2">
        <f t="shared" si="5"/>
        <v>9.9804999999999993</v>
      </c>
      <c r="K26">
        <v>0.87222222222222223</v>
      </c>
      <c r="L26" s="1">
        <v>2.1935343618513321</v>
      </c>
      <c r="M26">
        <f t="shared" si="6"/>
        <v>11.896465638148667</v>
      </c>
      <c r="N26">
        <f t="shared" si="7"/>
        <v>38.103534361851331</v>
      </c>
      <c r="O26">
        <f t="shared" si="9"/>
        <v>12.346465638148667</v>
      </c>
    </row>
    <row r="27" spans="1:15" x14ac:dyDescent="0.35">
      <c r="A27">
        <v>1.2416666666666667</v>
      </c>
      <c r="B27" s="1">
        <v>7.3189155812831643</v>
      </c>
      <c r="C27">
        <f t="shared" si="0"/>
        <v>6.7710844187168355</v>
      </c>
      <c r="D27">
        <f t="shared" si="1"/>
        <v>8.2289155812831645</v>
      </c>
      <c r="E27" s="2">
        <f t="shared" si="2"/>
        <v>7.2210844187168348</v>
      </c>
      <c r="F27">
        <v>1.2333000000000001</v>
      </c>
      <c r="G27" s="1">
        <v>4.5206999999999997</v>
      </c>
      <c r="H27">
        <f t="shared" si="3"/>
        <v>9.5693000000000001</v>
      </c>
      <c r="I27">
        <f t="shared" si="4"/>
        <v>20.430700000000002</v>
      </c>
      <c r="J27" s="2">
        <f t="shared" si="5"/>
        <v>10.019299999999999</v>
      </c>
      <c r="K27">
        <v>0.90555555555555556</v>
      </c>
      <c r="L27" s="1">
        <v>1.7014712482468439</v>
      </c>
      <c r="M27">
        <f t="shared" si="6"/>
        <v>12.388528751753157</v>
      </c>
      <c r="N27">
        <f t="shared" si="7"/>
        <v>37.611471248246843</v>
      </c>
      <c r="O27">
        <f t="shared" si="9"/>
        <v>12.838528751753156</v>
      </c>
    </row>
    <row r="28" spans="1:15" x14ac:dyDescent="0.35">
      <c r="A28">
        <v>1.3</v>
      </c>
      <c r="B28" s="1">
        <v>7.0524766039556201</v>
      </c>
      <c r="C28">
        <f t="shared" si="0"/>
        <v>7.0375233960443797</v>
      </c>
      <c r="D28">
        <f t="shared" si="1"/>
        <v>7.9624766039556203</v>
      </c>
      <c r="E28" s="2">
        <f t="shared" si="2"/>
        <v>7.487523396044379</v>
      </c>
      <c r="F28">
        <v>1.3</v>
      </c>
      <c r="G28" s="1">
        <v>3.9773999999999998</v>
      </c>
      <c r="H28">
        <f t="shared" si="3"/>
        <v>10.1126</v>
      </c>
      <c r="I28">
        <f t="shared" si="4"/>
        <v>19.8874</v>
      </c>
      <c r="J28" s="2">
        <f t="shared" si="5"/>
        <v>10.5626</v>
      </c>
      <c r="K28">
        <v>0.93888888888888888</v>
      </c>
      <c r="L28" s="1">
        <v>1.7963267882187937</v>
      </c>
      <c r="M28">
        <f t="shared" si="6"/>
        <v>12.293673211781206</v>
      </c>
      <c r="N28">
        <f t="shared" si="7"/>
        <v>37.706326788218796</v>
      </c>
      <c r="O28">
        <f t="shared" si="9"/>
        <v>12.743673211781205</v>
      </c>
    </row>
    <row r="29" spans="1:15" x14ac:dyDescent="0.35">
      <c r="A29">
        <v>1.3583333333333334</v>
      </c>
      <c r="B29" s="1">
        <v>6.8839131693198263</v>
      </c>
      <c r="C29">
        <f t="shared" si="0"/>
        <v>7.2060868306801735</v>
      </c>
      <c r="D29">
        <f t="shared" si="1"/>
        <v>7.7939131693198265</v>
      </c>
      <c r="E29" s="2">
        <f t="shared" si="2"/>
        <v>7.6560868306801728</v>
      </c>
      <c r="F29">
        <v>1.3667</v>
      </c>
      <c r="G29" s="1">
        <v>4.7534999999999998</v>
      </c>
      <c r="H29">
        <f t="shared" si="3"/>
        <v>9.3365000000000009</v>
      </c>
      <c r="I29">
        <f t="shared" si="4"/>
        <v>20.663499999999999</v>
      </c>
      <c r="J29" s="2">
        <f t="shared" si="5"/>
        <v>9.7865000000000002</v>
      </c>
      <c r="K29">
        <v>1.0055555555555555</v>
      </c>
      <c r="L29" s="1">
        <v>2.1638920056100979</v>
      </c>
      <c r="M29">
        <f t="shared" si="6"/>
        <v>11.926107994389902</v>
      </c>
      <c r="N29">
        <f t="shared" si="7"/>
        <v>38.073892005610098</v>
      </c>
      <c r="O29">
        <f t="shared" si="9"/>
        <v>12.376107994389901</v>
      </c>
    </row>
    <row r="30" spans="1:15" x14ac:dyDescent="0.35">
      <c r="A30">
        <v>1.4166666666666667</v>
      </c>
      <c r="B30" s="1">
        <v>6.7914751567776168</v>
      </c>
      <c r="C30">
        <f t="shared" si="0"/>
        <v>7.298524843222383</v>
      </c>
      <c r="D30">
        <f t="shared" si="1"/>
        <v>7.701475156777617</v>
      </c>
      <c r="E30" s="2">
        <f t="shared" si="2"/>
        <v>7.7485248432223823</v>
      </c>
      <c r="F30">
        <v>1.4333</v>
      </c>
      <c r="G30" s="1">
        <v>3.9676999999999998</v>
      </c>
      <c r="H30">
        <f t="shared" si="3"/>
        <v>10.122299999999999</v>
      </c>
      <c r="I30">
        <f t="shared" si="4"/>
        <v>19.877700000000001</v>
      </c>
      <c r="J30" s="2">
        <f t="shared" si="5"/>
        <v>10.572299999999998</v>
      </c>
      <c r="K30">
        <v>1.038888888888889</v>
      </c>
      <c r="L30" s="1">
        <v>1.6303295932678821</v>
      </c>
      <c r="M30">
        <f t="shared" si="6"/>
        <v>12.459670406732117</v>
      </c>
      <c r="N30">
        <f t="shared" si="7"/>
        <v>37.540329593267884</v>
      </c>
      <c r="O30">
        <f t="shared" si="9"/>
        <v>12.909670406732117</v>
      </c>
    </row>
    <row r="31" spans="1:15" x14ac:dyDescent="0.35">
      <c r="A31">
        <v>1.4750000000000001</v>
      </c>
      <c r="B31" s="1">
        <v>6.7806000964785333</v>
      </c>
      <c r="C31">
        <f t="shared" si="0"/>
        <v>7.3093999035214665</v>
      </c>
      <c r="D31">
        <f t="shared" si="1"/>
        <v>7.6906000964785335</v>
      </c>
      <c r="E31" s="2">
        <f t="shared" si="2"/>
        <v>7.7593999035214658</v>
      </c>
      <c r="F31">
        <v>1.5</v>
      </c>
      <c r="G31" s="1">
        <v>3.6573000000000002</v>
      </c>
      <c r="H31">
        <f t="shared" si="3"/>
        <v>10.432700000000001</v>
      </c>
      <c r="I31">
        <f t="shared" si="4"/>
        <v>19.567299999999999</v>
      </c>
      <c r="J31" s="2">
        <f t="shared" si="5"/>
        <v>10.8827</v>
      </c>
    </row>
    <row r="32" spans="1:15" x14ac:dyDescent="0.35">
      <c r="A32">
        <v>1.5333333333333334</v>
      </c>
      <c r="B32" s="1">
        <v>6.6120366618427395</v>
      </c>
      <c r="C32">
        <f t="shared" si="0"/>
        <v>7.4779633381572603</v>
      </c>
      <c r="D32">
        <f t="shared" si="1"/>
        <v>7.5220366618427397</v>
      </c>
      <c r="E32" s="2">
        <f t="shared" si="2"/>
        <v>7.9279633381572596</v>
      </c>
      <c r="F32">
        <v>1.5667</v>
      </c>
      <c r="G32" s="1">
        <v>3.6960999999999999</v>
      </c>
      <c r="H32">
        <f t="shared" si="3"/>
        <v>10.3939</v>
      </c>
      <c r="I32">
        <f t="shared" si="4"/>
        <v>19.606099999999998</v>
      </c>
      <c r="J32" s="2">
        <f t="shared" si="5"/>
        <v>10.8439</v>
      </c>
    </row>
    <row r="33" spans="1:10" x14ac:dyDescent="0.35">
      <c r="A33">
        <v>1.5916666666666666</v>
      </c>
      <c r="B33" s="1">
        <v>6.3564727448142779</v>
      </c>
      <c r="C33">
        <f t="shared" si="0"/>
        <v>7.7335272551857219</v>
      </c>
      <c r="D33">
        <f t="shared" si="1"/>
        <v>7.2664727448142781</v>
      </c>
      <c r="E33" s="2">
        <f t="shared" si="2"/>
        <v>8.1835272551857212</v>
      </c>
      <c r="F33">
        <v>1.6333</v>
      </c>
      <c r="G33" s="1">
        <v>3.2984</v>
      </c>
      <c r="H33">
        <f t="shared" si="3"/>
        <v>10.791599999999999</v>
      </c>
      <c r="I33">
        <f t="shared" si="4"/>
        <v>19.208400000000001</v>
      </c>
      <c r="J33" s="2">
        <f t="shared" si="5"/>
        <v>11.241599999999998</v>
      </c>
    </row>
    <row r="34" spans="1:10" x14ac:dyDescent="0.35">
      <c r="A34">
        <v>1.65</v>
      </c>
      <c r="B34" s="1">
        <v>6.5359112397491552</v>
      </c>
      <c r="C34">
        <f t="shared" si="0"/>
        <v>7.5540887602508446</v>
      </c>
      <c r="D34">
        <f t="shared" si="1"/>
        <v>7.4459112397491554</v>
      </c>
      <c r="E34" s="2">
        <f t="shared" si="2"/>
        <v>8.0040887602508448</v>
      </c>
      <c r="F34">
        <v>1.7</v>
      </c>
      <c r="G34" s="1">
        <v>3.2208000000000001</v>
      </c>
      <c r="H34">
        <f t="shared" si="3"/>
        <v>10.869199999999999</v>
      </c>
      <c r="I34">
        <f t="shared" si="4"/>
        <v>19.130800000000001</v>
      </c>
      <c r="J34" s="2">
        <f t="shared" si="5"/>
        <v>11.319199999999999</v>
      </c>
    </row>
    <row r="35" spans="1:10" x14ac:dyDescent="0.35">
      <c r="A35">
        <v>1.7083333333333333</v>
      </c>
      <c r="B35" s="1">
        <v>6.3890979257115292</v>
      </c>
      <c r="C35">
        <f t="shared" si="0"/>
        <v>7.7009020742884706</v>
      </c>
      <c r="D35">
        <f t="shared" si="1"/>
        <v>7.2990979257115294</v>
      </c>
      <c r="E35" s="2">
        <f t="shared" si="2"/>
        <v>8.1509020742884708</v>
      </c>
      <c r="F35">
        <v>1.8332999999999999</v>
      </c>
      <c r="G35" s="1">
        <v>3.3565999999999998</v>
      </c>
      <c r="H35">
        <f t="shared" si="3"/>
        <v>10.7334</v>
      </c>
      <c r="I35">
        <f t="shared" si="4"/>
        <v>19.2666</v>
      </c>
      <c r="J35" s="2">
        <f t="shared" si="5"/>
        <v>11.183399999999999</v>
      </c>
    </row>
    <row r="36" spans="1:10" x14ac:dyDescent="0.35">
      <c r="A36">
        <v>1.7666666666666666</v>
      </c>
      <c r="B36" s="1">
        <v>6.2694722624216102</v>
      </c>
      <c r="C36">
        <f t="shared" ref="C36:C65" si="10">14.09-B36</f>
        <v>7.8205277375783897</v>
      </c>
      <c r="D36">
        <f t="shared" ref="D36:D65" si="11">15-C36</f>
        <v>7.1794722624216103</v>
      </c>
      <c r="E36" s="2">
        <f t="shared" ref="E36:E65" si="12">14.54-B36</f>
        <v>8.270527737578389</v>
      </c>
      <c r="F36">
        <v>1.9</v>
      </c>
      <c r="G36" s="1">
        <v>3.7446000000000002</v>
      </c>
      <c r="H36">
        <f t="shared" ref="H36:H64" si="13">14.09-G36</f>
        <v>10.3454</v>
      </c>
      <c r="I36">
        <f t="shared" ref="I36:I64" si="14">30-H36</f>
        <v>19.654600000000002</v>
      </c>
      <c r="J36" s="2">
        <f t="shared" ref="J36:J64" si="15">14.54-G36</f>
        <v>10.795399999999999</v>
      </c>
    </row>
    <row r="37" spans="1:10" x14ac:dyDescent="0.35">
      <c r="A37">
        <v>1.825</v>
      </c>
      <c r="B37" s="1">
        <v>6.187909310178485</v>
      </c>
      <c r="C37">
        <f t="shared" si="10"/>
        <v>7.9020906898215149</v>
      </c>
      <c r="D37">
        <f t="shared" si="11"/>
        <v>7.0979093101784851</v>
      </c>
      <c r="E37" s="2">
        <f t="shared" si="12"/>
        <v>8.3520906898215141</v>
      </c>
      <c r="F37">
        <v>1.9666999999999999</v>
      </c>
      <c r="G37" s="1">
        <v>2.92</v>
      </c>
      <c r="H37">
        <f t="shared" si="13"/>
        <v>11.17</v>
      </c>
      <c r="I37">
        <f t="shared" si="14"/>
        <v>18.829999999999998</v>
      </c>
      <c r="J37" s="2">
        <f t="shared" si="15"/>
        <v>11.62</v>
      </c>
    </row>
    <row r="38" spans="1:10" x14ac:dyDescent="0.35">
      <c r="A38">
        <v>1.8833333333333333</v>
      </c>
      <c r="B38" s="1">
        <v>6.1009088277858172</v>
      </c>
      <c r="C38">
        <f t="shared" si="10"/>
        <v>7.9890911722141826</v>
      </c>
      <c r="D38">
        <f t="shared" si="11"/>
        <v>7.0109088277858174</v>
      </c>
      <c r="E38" s="2">
        <f t="shared" si="12"/>
        <v>8.4390911722141819</v>
      </c>
      <c r="F38">
        <v>2.0333000000000001</v>
      </c>
      <c r="G38" s="1">
        <v>3.4342000000000001</v>
      </c>
      <c r="H38">
        <f t="shared" si="13"/>
        <v>10.655799999999999</v>
      </c>
      <c r="I38">
        <f t="shared" si="14"/>
        <v>19.344200000000001</v>
      </c>
      <c r="J38" s="2">
        <f t="shared" si="15"/>
        <v>11.105799999999999</v>
      </c>
    </row>
    <row r="39" spans="1:10" x14ac:dyDescent="0.35">
      <c r="A39">
        <v>1.9416666666666667</v>
      </c>
      <c r="B39" s="1">
        <v>6.1498465991316937</v>
      </c>
      <c r="C39">
        <f t="shared" si="10"/>
        <v>7.9401534008683061</v>
      </c>
      <c r="D39">
        <f t="shared" si="11"/>
        <v>7.0598465991316939</v>
      </c>
      <c r="E39" s="2">
        <f t="shared" si="12"/>
        <v>8.3901534008683054</v>
      </c>
      <c r="F39">
        <v>2.1</v>
      </c>
      <c r="G39" s="1">
        <v>3.5409000000000002</v>
      </c>
      <c r="H39">
        <f t="shared" si="13"/>
        <v>10.549099999999999</v>
      </c>
      <c r="I39">
        <f t="shared" si="14"/>
        <v>19.450900000000001</v>
      </c>
      <c r="J39" s="2">
        <f t="shared" si="15"/>
        <v>10.999099999999999</v>
      </c>
    </row>
    <row r="40" spans="1:10" x14ac:dyDescent="0.35">
      <c r="A40">
        <v>2</v>
      </c>
      <c r="B40" s="1">
        <v>6.1280964785335259</v>
      </c>
      <c r="C40">
        <f t="shared" si="10"/>
        <v>7.961903521466474</v>
      </c>
      <c r="D40">
        <f t="shared" si="11"/>
        <v>7.038096478533526</v>
      </c>
      <c r="E40" s="2">
        <f t="shared" si="12"/>
        <v>8.4119035214664741</v>
      </c>
      <c r="F40">
        <v>2.2999999999999998</v>
      </c>
      <c r="G40" s="1">
        <v>2.9297</v>
      </c>
      <c r="H40">
        <f t="shared" si="13"/>
        <v>11.160299999999999</v>
      </c>
      <c r="I40">
        <f t="shared" si="14"/>
        <v>18.839700000000001</v>
      </c>
      <c r="J40" s="2">
        <f t="shared" si="15"/>
        <v>11.610299999999999</v>
      </c>
    </row>
    <row r="41" spans="1:10" x14ac:dyDescent="0.35">
      <c r="A41">
        <v>2.0583333333333331</v>
      </c>
      <c r="B41" s="1">
        <v>6.2422846116739024</v>
      </c>
      <c r="C41">
        <f t="shared" si="10"/>
        <v>7.8477153883260975</v>
      </c>
      <c r="D41">
        <f t="shared" si="11"/>
        <v>7.1522846116739025</v>
      </c>
      <c r="E41" s="2">
        <f t="shared" si="12"/>
        <v>8.2977153883260968</v>
      </c>
      <c r="F41">
        <v>2.4333</v>
      </c>
      <c r="G41" s="1">
        <v>2.6871999999999998</v>
      </c>
      <c r="H41">
        <f t="shared" si="13"/>
        <v>11.402799999999999</v>
      </c>
      <c r="I41">
        <f t="shared" si="14"/>
        <v>18.597200000000001</v>
      </c>
      <c r="J41" s="2">
        <f t="shared" si="15"/>
        <v>11.852799999999998</v>
      </c>
    </row>
    <row r="42" spans="1:10" x14ac:dyDescent="0.35">
      <c r="A42">
        <v>2.1166666666666667</v>
      </c>
      <c r="B42" s="1">
        <v>6.2368470815243615</v>
      </c>
      <c r="C42">
        <f t="shared" si="10"/>
        <v>7.8531529184756383</v>
      </c>
      <c r="D42">
        <f t="shared" si="11"/>
        <v>7.1468470815243617</v>
      </c>
      <c r="E42" s="2">
        <f t="shared" si="12"/>
        <v>8.3031529184756376</v>
      </c>
      <c r="F42">
        <v>2.7332999999999998</v>
      </c>
      <c r="G42" s="1">
        <v>3.1528</v>
      </c>
      <c r="H42">
        <f t="shared" si="13"/>
        <v>10.937200000000001</v>
      </c>
      <c r="I42">
        <f t="shared" si="14"/>
        <v>19.062799999999999</v>
      </c>
      <c r="J42" s="2">
        <f t="shared" si="15"/>
        <v>11.3872</v>
      </c>
    </row>
    <row r="43" spans="1:10" x14ac:dyDescent="0.35">
      <c r="A43">
        <v>2.1749999999999998</v>
      </c>
      <c r="B43" s="1">
        <v>6.106346357935359</v>
      </c>
      <c r="C43">
        <f t="shared" si="10"/>
        <v>7.9836536420646409</v>
      </c>
      <c r="D43">
        <f t="shared" si="11"/>
        <v>7.0163463579353591</v>
      </c>
      <c r="E43" s="2">
        <f t="shared" si="12"/>
        <v>8.4336536420646411</v>
      </c>
      <c r="F43">
        <v>2.8332999999999999</v>
      </c>
      <c r="G43" s="1">
        <v>2.6871999999999998</v>
      </c>
      <c r="H43">
        <f t="shared" si="13"/>
        <v>11.402799999999999</v>
      </c>
      <c r="I43">
        <f t="shared" si="14"/>
        <v>18.597200000000001</v>
      </c>
      <c r="J43" s="2">
        <f t="shared" si="15"/>
        <v>11.852799999999998</v>
      </c>
    </row>
    <row r="44" spans="1:10" x14ac:dyDescent="0.35">
      <c r="A44">
        <v>2.2333333333333334</v>
      </c>
      <c r="B44" s="1">
        <v>5.8888451519536904</v>
      </c>
      <c r="C44">
        <f t="shared" si="10"/>
        <v>8.2011548480463095</v>
      </c>
      <c r="D44">
        <f t="shared" si="11"/>
        <v>6.7988451519536905</v>
      </c>
      <c r="E44" s="2">
        <f t="shared" si="12"/>
        <v>8.6511548480463087</v>
      </c>
      <c r="F44">
        <v>2.9333</v>
      </c>
      <c r="G44" s="1">
        <v>2.9588000000000001</v>
      </c>
      <c r="H44">
        <f t="shared" si="13"/>
        <v>11.1312</v>
      </c>
      <c r="I44">
        <f t="shared" si="14"/>
        <v>18.8688</v>
      </c>
      <c r="J44" s="2">
        <f t="shared" si="15"/>
        <v>11.581199999999999</v>
      </c>
    </row>
    <row r="45" spans="1:10" x14ac:dyDescent="0.35">
      <c r="A45">
        <v>2.2916666666666665</v>
      </c>
      <c r="B45" s="1">
        <v>5.9269078630004817</v>
      </c>
      <c r="C45">
        <f t="shared" si="10"/>
        <v>8.1630921369995182</v>
      </c>
      <c r="D45">
        <f t="shared" si="11"/>
        <v>6.8369078630004818</v>
      </c>
      <c r="E45" s="2">
        <f t="shared" si="12"/>
        <v>8.6130921369995175</v>
      </c>
      <c r="F45">
        <v>3.1333000000000002</v>
      </c>
      <c r="G45" s="1">
        <v>2.9491000000000001</v>
      </c>
      <c r="H45">
        <f t="shared" si="13"/>
        <v>11.1409</v>
      </c>
      <c r="I45">
        <f t="shared" si="14"/>
        <v>18.859099999999998</v>
      </c>
      <c r="J45" s="2">
        <f t="shared" si="15"/>
        <v>11.5909</v>
      </c>
    </row>
    <row r="46" spans="1:10" x14ac:dyDescent="0.35">
      <c r="A46">
        <v>2.35</v>
      </c>
      <c r="B46" s="1">
        <v>5.7800945489628557</v>
      </c>
      <c r="C46">
        <f t="shared" si="10"/>
        <v>8.3099054510371442</v>
      </c>
      <c r="D46">
        <f t="shared" si="11"/>
        <v>6.6900945489628558</v>
      </c>
      <c r="E46" s="2">
        <f t="shared" si="12"/>
        <v>8.7599054510371435</v>
      </c>
      <c r="F46">
        <v>3.2332999999999998</v>
      </c>
      <c r="G46" s="1">
        <v>2.5611000000000002</v>
      </c>
      <c r="H46">
        <f t="shared" si="13"/>
        <v>11.5289</v>
      </c>
      <c r="I46">
        <f t="shared" si="14"/>
        <v>18.4711</v>
      </c>
      <c r="J46" s="2">
        <f t="shared" si="15"/>
        <v>11.978899999999999</v>
      </c>
    </row>
    <row r="47" spans="1:10" x14ac:dyDescent="0.35">
      <c r="A47">
        <v>2.4083333333333332</v>
      </c>
      <c r="B47" s="1">
        <v>5.8235947901591896</v>
      </c>
      <c r="C47">
        <f t="shared" si="10"/>
        <v>8.2664052098408103</v>
      </c>
      <c r="D47">
        <f t="shared" si="11"/>
        <v>6.7335947901591897</v>
      </c>
      <c r="E47" s="2">
        <f t="shared" si="12"/>
        <v>8.7164052098408096</v>
      </c>
      <c r="F47">
        <v>3.3332999999999999</v>
      </c>
      <c r="G47" s="1">
        <v>2.5417000000000001</v>
      </c>
      <c r="H47">
        <f t="shared" si="13"/>
        <v>11.548299999999999</v>
      </c>
      <c r="I47">
        <f t="shared" si="14"/>
        <v>18.451700000000002</v>
      </c>
      <c r="J47" s="2">
        <f t="shared" si="15"/>
        <v>11.998299999999999</v>
      </c>
    </row>
    <row r="48" spans="1:10" x14ac:dyDescent="0.35">
      <c r="A48">
        <v>2.4666666666666668</v>
      </c>
      <c r="B48" s="1">
        <v>5.6169686444766036</v>
      </c>
      <c r="C48">
        <f t="shared" si="10"/>
        <v>8.4730313555233963</v>
      </c>
      <c r="D48">
        <f t="shared" si="11"/>
        <v>6.5269686444766037</v>
      </c>
      <c r="E48" s="2">
        <f t="shared" si="12"/>
        <v>8.9230313555233955</v>
      </c>
      <c r="F48">
        <v>3.5667</v>
      </c>
      <c r="G48" s="1">
        <v>2.6968999999999999</v>
      </c>
      <c r="H48">
        <f t="shared" si="13"/>
        <v>11.3931</v>
      </c>
      <c r="I48">
        <f t="shared" si="14"/>
        <v>18.6069</v>
      </c>
      <c r="J48" s="2">
        <f t="shared" si="15"/>
        <v>11.8431</v>
      </c>
    </row>
    <row r="49" spans="1:10" x14ac:dyDescent="0.35">
      <c r="A49">
        <v>2.5249999999999999</v>
      </c>
      <c r="B49" s="1">
        <v>5.8616575012059808</v>
      </c>
      <c r="C49">
        <f t="shared" si="10"/>
        <v>8.228342498794019</v>
      </c>
      <c r="D49">
        <f t="shared" si="11"/>
        <v>6.771657501205981</v>
      </c>
      <c r="E49" s="2">
        <f t="shared" si="12"/>
        <v>8.6783424987940183</v>
      </c>
      <c r="F49">
        <v>3.7667000000000002</v>
      </c>
      <c r="G49" s="1">
        <v>2.8521000000000001</v>
      </c>
      <c r="H49">
        <f t="shared" si="13"/>
        <v>11.2379</v>
      </c>
      <c r="I49">
        <f t="shared" si="14"/>
        <v>18.7621</v>
      </c>
      <c r="J49" s="2">
        <f t="shared" si="15"/>
        <v>11.687899999999999</v>
      </c>
    </row>
    <row r="50" spans="1:10" x14ac:dyDescent="0.35">
      <c r="A50">
        <v>2.5833333333333335</v>
      </c>
      <c r="B50" s="1">
        <v>5.7094066570188131</v>
      </c>
      <c r="C50">
        <f t="shared" si="10"/>
        <v>8.3805933429811859</v>
      </c>
      <c r="D50">
        <f t="shared" si="11"/>
        <v>6.6194066570188141</v>
      </c>
      <c r="E50" s="2">
        <f t="shared" si="12"/>
        <v>8.8305933429811851</v>
      </c>
      <c r="F50">
        <v>3.9666999999999999</v>
      </c>
      <c r="G50" s="1">
        <v>3.0266999999999999</v>
      </c>
      <c r="H50">
        <f t="shared" si="13"/>
        <v>11.0633</v>
      </c>
      <c r="I50">
        <f t="shared" si="14"/>
        <v>18.936700000000002</v>
      </c>
      <c r="J50" s="2">
        <f t="shared" si="15"/>
        <v>11.513299999999999</v>
      </c>
    </row>
    <row r="51" spans="1:10" x14ac:dyDescent="0.35">
      <c r="A51">
        <v>2.6416666666666666</v>
      </c>
      <c r="B51" s="1">
        <v>5.6876565364206462</v>
      </c>
      <c r="C51">
        <f t="shared" si="10"/>
        <v>8.4023434635793528</v>
      </c>
      <c r="D51">
        <f t="shared" si="11"/>
        <v>6.5976565364206472</v>
      </c>
      <c r="E51" s="2">
        <f t="shared" si="12"/>
        <v>8.8523434635793521</v>
      </c>
      <c r="F51">
        <v>4.1666999999999996</v>
      </c>
      <c r="G51" s="1">
        <v>2.5998999999999999</v>
      </c>
      <c r="H51">
        <f t="shared" si="13"/>
        <v>11.4901</v>
      </c>
      <c r="I51">
        <f t="shared" si="14"/>
        <v>18.509900000000002</v>
      </c>
      <c r="J51" s="2">
        <f t="shared" si="15"/>
        <v>11.940099999999999</v>
      </c>
    </row>
    <row r="52" spans="1:10" x14ac:dyDescent="0.35">
      <c r="A52">
        <v>2.7</v>
      </c>
      <c r="B52" s="1">
        <v>5.6822190062711035</v>
      </c>
      <c r="C52">
        <f t="shared" si="10"/>
        <v>8.4077809937288954</v>
      </c>
      <c r="D52">
        <f t="shared" si="11"/>
        <v>6.5922190062711046</v>
      </c>
      <c r="E52" s="2">
        <f t="shared" si="12"/>
        <v>8.8577809937288947</v>
      </c>
      <c r="F52">
        <v>4.2667000000000002</v>
      </c>
      <c r="G52" s="1">
        <v>2.8908999999999998</v>
      </c>
      <c r="H52">
        <f t="shared" si="13"/>
        <v>11.1991</v>
      </c>
      <c r="I52">
        <f t="shared" si="14"/>
        <v>18.800899999999999</v>
      </c>
      <c r="J52" s="2">
        <f t="shared" si="15"/>
        <v>11.649099999999999</v>
      </c>
    </row>
    <row r="53" spans="1:10" x14ac:dyDescent="0.35">
      <c r="A53">
        <v>2.875</v>
      </c>
      <c r="B53" s="1">
        <v>5.8888451519536904</v>
      </c>
      <c r="C53">
        <f t="shared" si="10"/>
        <v>8.2011548480463095</v>
      </c>
      <c r="D53">
        <f t="shared" si="11"/>
        <v>6.7988451519536905</v>
      </c>
      <c r="E53" s="2">
        <f t="shared" si="12"/>
        <v>8.6511548480463087</v>
      </c>
      <c r="F53">
        <v>4.3666999999999998</v>
      </c>
      <c r="G53" s="1">
        <v>2.6968999999999999</v>
      </c>
      <c r="H53">
        <f t="shared" si="13"/>
        <v>11.3931</v>
      </c>
      <c r="I53">
        <f t="shared" si="14"/>
        <v>18.6069</v>
      </c>
      <c r="J53" s="2">
        <f t="shared" si="15"/>
        <v>11.8431</v>
      </c>
    </row>
    <row r="54" spans="1:10" x14ac:dyDescent="0.35">
      <c r="A54">
        <v>2.9333333333333331</v>
      </c>
      <c r="B54" s="1">
        <v>5.9269078630004817</v>
      </c>
      <c r="C54">
        <f t="shared" si="10"/>
        <v>8.1630921369995182</v>
      </c>
      <c r="D54">
        <f t="shared" si="11"/>
        <v>6.8369078630004818</v>
      </c>
      <c r="E54" s="2">
        <f t="shared" si="12"/>
        <v>8.6130921369995175</v>
      </c>
      <c r="F54">
        <v>4.5667</v>
      </c>
      <c r="G54" s="1">
        <v>2.3380000000000001</v>
      </c>
      <c r="H54">
        <f t="shared" si="13"/>
        <v>11.751999999999999</v>
      </c>
      <c r="I54">
        <f t="shared" si="14"/>
        <v>18.248000000000001</v>
      </c>
      <c r="J54" s="2">
        <f t="shared" si="15"/>
        <v>12.201999999999998</v>
      </c>
    </row>
    <row r="55" spans="1:10" x14ac:dyDescent="0.35">
      <c r="A55">
        <v>2.9916666666666667</v>
      </c>
      <c r="B55" s="1">
        <v>5.7800945489628557</v>
      </c>
      <c r="C55">
        <f t="shared" si="10"/>
        <v>8.3099054510371442</v>
      </c>
      <c r="D55">
        <f t="shared" si="11"/>
        <v>6.6900945489628558</v>
      </c>
      <c r="E55" s="2">
        <f t="shared" si="12"/>
        <v>8.7599054510371435</v>
      </c>
      <c r="F55">
        <v>4.6666999999999996</v>
      </c>
      <c r="G55" s="1">
        <v>2.629</v>
      </c>
      <c r="H55">
        <f t="shared" si="13"/>
        <v>11.461</v>
      </c>
      <c r="I55">
        <f t="shared" si="14"/>
        <v>18.539000000000001</v>
      </c>
      <c r="J55" s="2">
        <f t="shared" si="15"/>
        <v>11.911</v>
      </c>
    </row>
    <row r="56" spans="1:10" x14ac:dyDescent="0.35">
      <c r="A56">
        <v>3.05</v>
      </c>
      <c r="B56" s="1">
        <v>5.8235947901591896</v>
      </c>
      <c r="C56">
        <f t="shared" si="10"/>
        <v>8.2664052098408103</v>
      </c>
      <c r="D56">
        <f t="shared" si="11"/>
        <v>6.7335947901591897</v>
      </c>
      <c r="E56" s="2">
        <f t="shared" si="12"/>
        <v>8.7164052098408096</v>
      </c>
      <c r="F56">
        <v>4.7667000000000002</v>
      </c>
      <c r="G56" s="1">
        <v>2.2894999999999999</v>
      </c>
      <c r="H56">
        <f t="shared" si="13"/>
        <v>11.8005</v>
      </c>
      <c r="I56">
        <f t="shared" si="14"/>
        <v>18.1995</v>
      </c>
      <c r="J56" s="2">
        <f t="shared" si="15"/>
        <v>12.250499999999999</v>
      </c>
    </row>
    <row r="57" spans="1:10" x14ac:dyDescent="0.35">
      <c r="A57">
        <v>3.1083333333333334</v>
      </c>
      <c r="B57" s="1">
        <v>5.6169686444766036</v>
      </c>
      <c r="C57">
        <f t="shared" si="10"/>
        <v>8.4730313555233963</v>
      </c>
      <c r="D57">
        <f t="shared" si="11"/>
        <v>6.5269686444766037</v>
      </c>
      <c r="E57" s="2">
        <f t="shared" si="12"/>
        <v>8.9230313555233955</v>
      </c>
      <c r="F57">
        <v>4.8666999999999998</v>
      </c>
      <c r="G57" s="1">
        <v>2.5514000000000001</v>
      </c>
      <c r="H57">
        <f t="shared" si="13"/>
        <v>11.538599999999999</v>
      </c>
      <c r="I57">
        <f t="shared" si="14"/>
        <v>18.461400000000001</v>
      </c>
      <c r="J57" s="2">
        <f t="shared" si="15"/>
        <v>11.988599999999998</v>
      </c>
    </row>
    <row r="58" spans="1:10" x14ac:dyDescent="0.35">
      <c r="A58">
        <v>3.1666666666666665</v>
      </c>
      <c r="B58" s="1">
        <v>5.8616575012059808</v>
      </c>
      <c r="C58">
        <f t="shared" si="10"/>
        <v>8.228342498794019</v>
      </c>
      <c r="D58">
        <f t="shared" si="11"/>
        <v>6.771657501205981</v>
      </c>
      <c r="E58" s="2">
        <f t="shared" si="12"/>
        <v>8.6783424987940183</v>
      </c>
      <c r="F58">
        <v>4.9667000000000003</v>
      </c>
      <c r="G58" s="1">
        <v>2.5514000000000001</v>
      </c>
      <c r="H58">
        <f t="shared" si="13"/>
        <v>11.538599999999999</v>
      </c>
      <c r="I58">
        <f t="shared" si="14"/>
        <v>18.461400000000001</v>
      </c>
      <c r="J58" s="2">
        <f t="shared" si="15"/>
        <v>11.988599999999998</v>
      </c>
    </row>
    <row r="59" spans="1:10" x14ac:dyDescent="0.35">
      <c r="A59">
        <v>3.2250000000000001</v>
      </c>
      <c r="B59" s="1">
        <v>5.7094066570188131</v>
      </c>
      <c r="C59">
        <f t="shared" si="10"/>
        <v>8.3805933429811859</v>
      </c>
      <c r="D59">
        <f t="shared" si="11"/>
        <v>6.6194066570188141</v>
      </c>
      <c r="E59" s="2">
        <f t="shared" si="12"/>
        <v>8.8305933429811851</v>
      </c>
      <c r="F59">
        <v>5.0667</v>
      </c>
      <c r="G59" s="1">
        <v>2.2214999999999998</v>
      </c>
      <c r="H59">
        <f t="shared" si="13"/>
        <v>11.868500000000001</v>
      </c>
      <c r="I59">
        <f t="shared" si="14"/>
        <v>18.131499999999999</v>
      </c>
      <c r="J59" s="2">
        <f t="shared" si="15"/>
        <v>12.3185</v>
      </c>
    </row>
    <row r="60" spans="1:10" x14ac:dyDescent="0.35">
      <c r="A60">
        <v>3.2833333333333332</v>
      </c>
      <c r="B60" s="1">
        <v>5.6876565364206462</v>
      </c>
      <c r="C60">
        <f t="shared" si="10"/>
        <v>8.4023434635793528</v>
      </c>
      <c r="D60">
        <f t="shared" si="11"/>
        <v>6.5976565364206472</v>
      </c>
      <c r="E60" s="2">
        <f t="shared" si="12"/>
        <v>8.8523434635793521</v>
      </c>
      <c r="F60">
        <v>5.2667000000000002</v>
      </c>
      <c r="G60" s="1">
        <v>2.6193</v>
      </c>
      <c r="H60">
        <f t="shared" si="13"/>
        <v>11.470700000000001</v>
      </c>
      <c r="I60">
        <f t="shared" si="14"/>
        <v>18.529299999999999</v>
      </c>
      <c r="J60" s="2">
        <f t="shared" si="15"/>
        <v>11.9207</v>
      </c>
    </row>
    <row r="61" spans="1:10" x14ac:dyDescent="0.35">
      <c r="A61">
        <v>3.3416666666666668</v>
      </c>
      <c r="B61" s="1">
        <v>5.6822190062711035</v>
      </c>
      <c r="C61">
        <f t="shared" si="10"/>
        <v>8.4077809937288954</v>
      </c>
      <c r="D61">
        <f t="shared" si="11"/>
        <v>6.5922190062711046</v>
      </c>
      <c r="E61" s="2">
        <f t="shared" si="12"/>
        <v>8.8577809937288947</v>
      </c>
      <c r="F61">
        <v>5.3666999999999998</v>
      </c>
      <c r="G61" s="1">
        <v>2.2797999999999998</v>
      </c>
      <c r="H61">
        <f t="shared" si="13"/>
        <v>11.8102</v>
      </c>
      <c r="I61">
        <f t="shared" si="14"/>
        <v>18.189799999999998</v>
      </c>
      <c r="J61" s="2">
        <f t="shared" si="15"/>
        <v>12.260199999999999</v>
      </c>
    </row>
    <row r="62" spans="1:10" x14ac:dyDescent="0.35">
      <c r="A62">
        <v>3.5166666666666666</v>
      </c>
      <c r="B62" s="1">
        <v>5.8888451519536904</v>
      </c>
      <c r="C62">
        <f t="shared" si="10"/>
        <v>8.2011548480463095</v>
      </c>
      <c r="D62">
        <f t="shared" si="11"/>
        <v>6.7988451519536905</v>
      </c>
      <c r="E62" s="2">
        <f t="shared" si="12"/>
        <v>8.6511548480463087</v>
      </c>
      <c r="F62">
        <v>5.4667000000000003</v>
      </c>
      <c r="G62" s="1">
        <v>2.629</v>
      </c>
      <c r="H62">
        <f t="shared" si="13"/>
        <v>11.461</v>
      </c>
      <c r="I62">
        <f t="shared" si="14"/>
        <v>18.539000000000001</v>
      </c>
      <c r="J62" s="2">
        <f t="shared" si="15"/>
        <v>11.911</v>
      </c>
    </row>
    <row r="63" spans="1:10" x14ac:dyDescent="0.35">
      <c r="A63">
        <v>3.5750000000000002</v>
      </c>
      <c r="B63" s="1">
        <v>5.6441562952243132</v>
      </c>
      <c r="C63">
        <f t="shared" si="10"/>
        <v>8.4458437047756867</v>
      </c>
      <c r="D63">
        <f t="shared" si="11"/>
        <v>6.5541562952243133</v>
      </c>
      <c r="E63" s="2">
        <f t="shared" si="12"/>
        <v>8.895843704775686</v>
      </c>
      <c r="F63">
        <v>5.5667</v>
      </c>
      <c r="G63" s="1">
        <v>2.5223</v>
      </c>
      <c r="H63">
        <f t="shared" si="13"/>
        <v>11.5677</v>
      </c>
      <c r="I63">
        <f t="shared" si="14"/>
        <v>18.432299999999998</v>
      </c>
      <c r="J63" s="2">
        <f t="shared" si="15"/>
        <v>12.0177</v>
      </c>
    </row>
    <row r="64" spans="1:10" x14ac:dyDescent="0.35">
      <c r="A64">
        <v>3.6333333333333333</v>
      </c>
      <c r="B64" s="1">
        <v>5.5571558128316454</v>
      </c>
      <c r="C64">
        <f t="shared" si="10"/>
        <v>8.5328441871683545</v>
      </c>
      <c r="D64">
        <f t="shared" si="11"/>
        <v>6.4671558128316455</v>
      </c>
      <c r="E64" s="2">
        <f t="shared" si="12"/>
        <v>8.9828441871683538</v>
      </c>
      <c r="F64">
        <v>5.6666999999999996</v>
      </c>
      <c r="G64" s="1">
        <v>2.3767999999999998</v>
      </c>
      <c r="H64">
        <f t="shared" si="13"/>
        <v>11.713200000000001</v>
      </c>
      <c r="I64">
        <f t="shared" si="14"/>
        <v>18.286799999999999</v>
      </c>
      <c r="J64" s="2">
        <f t="shared" si="15"/>
        <v>12.1632</v>
      </c>
    </row>
    <row r="65" spans="1:10" x14ac:dyDescent="0.35">
      <c r="A65">
        <v>3.6916666666666669</v>
      </c>
      <c r="B65" s="1">
        <v>5.5571558128316454</v>
      </c>
      <c r="C65">
        <f t="shared" si="10"/>
        <v>8.5328441871683545</v>
      </c>
      <c r="D65">
        <f t="shared" si="11"/>
        <v>6.4671558128316455</v>
      </c>
      <c r="E65" s="2">
        <f t="shared" si="12"/>
        <v>8.9828441871683538</v>
      </c>
      <c r="J65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4" sqref="B24"/>
    </sheetView>
  </sheetViews>
  <sheetFormatPr baseColWidth="10" defaultColWidth="11.453125" defaultRowHeight="14.5" x14ac:dyDescent="0.35"/>
  <cols>
    <col min="5" max="11" width="10.81640625"/>
  </cols>
  <sheetData>
    <row r="1" spans="1:10" x14ac:dyDescent="0.35">
      <c r="A1" t="s">
        <v>4</v>
      </c>
      <c r="B1" t="s">
        <v>5</v>
      </c>
      <c r="D1" s="3"/>
      <c r="E1" s="3"/>
      <c r="F1" s="3"/>
      <c r="G1" s="3"/>
      <c r="H1" s="3"/>
      <c r="I1" s="3"/>
      <c r="J1" s="3"/>
    </row>
    <row r="2" spans="1:10" x14ac:dyDescent="0.35">
      <c r="A2" t="s">
        <v>6</v>
      </c>
      <c r="B2" t="s">
        <v>7</v>
      </c>
      <c r="D2" s="3"/>
      <c r="E2" s="3"/>
      <c r="F2" s="3"/>
      <c r="G2" s="3"/>
      <c r="H2" s="3"/>
      <c r="I2" s="3"/>
      <c r="J2" s="3"/>
    </row>
    <row r="3" spans="1:10" x14ac:dyDescent="0.35">
      <c r="A3" t="s">
        <v>8</v>
      </c>
      <c r="B3" t="s">
        <v>9</v>
      </c>
      <c r="D3" s="3"/>
      <c r="E3" s="3"/>
      <c r="F3" s="3"/>
      <c r="G3" s="3"/>
      <c r="H3" s="3"/>
      <c r="I3" s="3"/>
      <c r="J3" s="3"/>
    </row>
    <row r="4" spans="1:10" x14ac:dyDescent="0.35">
      <c r="A4" t="s">
        <v>10</v>
      </c>
      <c r="B4" t="s">
        <v>11</v>
      </c>
      <c r="D4" s="3"/>
      <c r="E4" s="3"/>
      <c r="F4" s="3"/>
      <c r="G4" s="3"/>
      <c r="H4" s="3"/>
      <c r="I4" s="3"/>
      <c r="J4" s="3"/>
    </row>
    <row r="5" spans="1:10" x14ac:dyDescent="0.35">
      <c r="D5" s="3"/>
      <c r="E5" s="3"/>
      <c r="F5" s="3"/>
      <c r="G5" s="3"/>
      <c r="H5" s="3"/>
      <c r="I5" s="3"/>
      <c r="J5" s="3"/>
    </row>
    <row r="6" spans="1:10" x14ac:dyDescent="0.35">
      <c r="A6" t="s">
        <v>15</v>
      </c>
    </row>
    <row r="7" spans="1:10" x14ac:dyDescent="0.35">
      <c r="A7" t="s">
        <v>16</v>
      </c>
    </row>
    <row r="9" spans="1:10" x14ac:dyDescent="0.35">
      <c r="A9" t="s">
        <v>17</v>
      </c>
    </row>
    <row r="11" spans="1:10" x14ac:dyDescent="0.35">
      <c r="A11" t="s">
        <v>13</v>
      </c>
    </row>
    <row r="12" spans="1:10" x14ac:dyDescent="0.35">
      <c r="A12" t="s">
        <v>14</v>
      </c>
      <c r="D12" s="3"/>
      <c r="E12" s="3"/>
      <c r="F12" s="3"/>
      <c r="G12" s="3"/>
      <c r="H12" s="3"/>
      <c r="I12" s="3"/>
      <c r="J12" s="3"/>
    </row>
    <row r="13" spans="1:10" x14ac:dyDescent="0.35">
      <c r="D13" s="3"/>
      <c r="E13" s="3"/>
      <c r="F13" s="3"/>
      <c r="G13" s="3"/>
      <c r="H13" s="3"/>
      <c r="I13" s="3"/>
      <c r="J13" s="3"/>
    </row>
    <row r="14" spans="1:10" x14ac:dyDescent="0.35">
      <c r="A14" t="s">
        <v>3</v>
      </c>
      <c r="D14" s="3"/>
      <c r="E14" s="3"/>
      <c r="F14" s="3"/>
      <c r="G14" s="3"/>
      <c r="H14" s="3"/>
      <c r="I14" s="3"/>
      <c r="J14" s="3"/>
    </row>
    <row r="15" spans="1:10" x14ac:dyDescent="0.35">
      <c r="D15" s="3"/>
      <c r="E15" s="3"/>
      <c r="F15" s="3"/>
      <c r="G15" s="3"/>
      <c r="H15" s="3"/>
      <c r="I15" s="3"/>
      <c r="J15" s="3"/>
    </row>
    <row r="16" spans="1:10" x14ac:dyDescent="0.35">
      <c r="A16" t="s">
        <v>22</v>
      </c>
    </row>
    <row r="17" spans="3:8" x14ac:dyDescent="0.35">
      <c r="H17" s="5"/>
    </row>
    <row r="20" spans="3:8" x14ac:dyDescent="0.35">
      <c r="C20" s="1"/>
      <c r="H2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2022-03-16T11:16:38Z</dcterms:created>
  <dcterms:modified xsi:type="dcterms:W3CDTF">2023-06-15T13:54:21Z</dcterms:modified>
</cp:coreProperties>
</file>