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leggett/Documents/BDs/"/>
    </mc:Choice>
  </mc:AlternateContent>
  <xr:revisionPtr revIDLastSave="0" documentId="8_{AE7964D3-14F0-B64E-98DE-B405715ABFA8}" xr6:coauthVersionLast="47" xr6:coauthVersionMax="47" xr10:uidLastSave="{00000000-0000-0000-0000-000000000000}"/>
  <bookViews>
    <workbookView xWindow="20400" yWindow="-23340" windowWidth="28040" windowHeight="17440" activeTab="2" xr2:uid="{2027248E-7BB2-AA4E-80BA-0C95A5A28796}"/>
  </bookViews>
  <sheets>
    <sheet name=" m H =0" sheetId="1" r:id="rId1"/>
    <sheet name="m H=-0.5" sheetId="2" r:id="rId2"/>
    <sheet name="m H=-1" sheetId="3" r:id="rId3"/>
  </sheets>
  <definedNames>
    <definedName name="m0.5_logg_4.0_4.5_5.0" localSheetId="1">'m H=-0.5'!$A$1:$P$43</definedName>
    <definedName name="m1.0_logg_4.0_4.5_5.0" localSheetId="2">'m H=-1'!$A$1:$P$43</definedName>
    <definedName name="p0_logg_4.0_4.5_5.0" localSheetId="0">' m H =0'!$A$1:$P$43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4" i="3" l="1"/>
  <c r="D5" i="3"/>
  <c r="D6" i="3"/>
  <c r="D7" i="3"/>
  <c r="D8" i="3"/>
  <c r="D9" i="3"/>
  <c r="D10" i="3"/>
  <c r="D11" i="3"/>
  <c r="D12" i="3"/>
  <c r="D13" i="3"/>
  <c r="D14" i="3"/>
  <c r="D15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3" i="3"/>
  <c r="D4" i="2"/>
  <c r="D5" i="2"/>
  <c r="D6" i="2"/>
  <c r="D7" i="2"/>
  <c r="D8" i="2"/>
  <c r="D9" i="2"/>
  <c r="D10" i="2"/>
  <c r="D11" i="2"/>
  <c r="D12" i="2"/>
  <c r="D13" i="2"/>
  <c r="D14" i="2"/>
  <c r="D15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3" i="2"/>
  <c r="D4" i="1"/>
  <c r="D5" i="1"/>
  <c r="D6" i="1"/>
  <c r="D7" i="1"/>
  <c r="D8" i="1"/>
  <c r="D9" i="1"/>
  <c r="D10" i="1"/>
  <c r="D11" i="1"/>
  <c r="D12" i="1"/>
  <c r="D13" i="1"/>
  <c r="D14" i="1"/>
  <c r="D15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3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1E31BC7-1A28-EA46-8CA4-0E35A7F331F1}" name="m0.5_logg_4.0_4.5_5.0" type="6" refreshedVersion="8" background="1" saveData="1">
    <textPr sourceFile="/Users/sleggett/Documents/BDs/m0.5_logg_4.0_4.5_5.0.txt" delimited="0">
      <textFields count="15">
        <textField/>
        <textField position="24"/>
        <textField position="49"/>
        <textField position="56"/>
        <textField position="81"/>
        <textField position="106"/>
        <textField position="131"/>
        <textField position="156"/>
        <textField position="181"/>
        <textField position="206"/>
        <textField position="231"/>
        <textField position="256"/>
        <textField position="281"/>
        <textField position="306"/>
        <textField position="331"/>
      </textFields>
    </textPr>
  </connection>
  <connection id="2" xr16:uid="{75AEF810-2416-324D-9D30-B21CDF4BD6DC}" name="m1.0_logg_4.0_4.5_5.0" type="6" refreshedVersion="8" background="1" saveData="1">
    <textPr sourceFile="/Users/sleggett/Documents/BDs/m1.0_logg_4.0_4.5_5.0.txt" delimited="0">
      <textFields count="15">
        <textField/>
        <textField position="24"/>
        <textField position="49"/>
        <textField position="56"/>
        <textField position="81"/>
        <textField position="106"/>
        <textField position="131"/>
        <textField position="156"/>
        <textField position="181"/>
        <textField position="206"/>
        <textField position="231"/>
        <textField position="256"/>
        <textField position="281"/>
        <textField position="306"/>
        <textField position="331"/>
      </textFields>
    </textPr>
  </connection>
  <connection id="3" xr16:uid="{08F6DF4E-2818-3B4E-AD89-9D435D0196DF}" name="p0_logg_4.0_4.5_5.0" type="6" refreshedVersion="8" background="1" saveData="1">
    <textPr sourceFile="/Users/sleggett/Documents/BDs/p0_logg_4.0_4.5_5.0.txt" delimited="0">
      <textFields count="15">
        <textField/>
        <textField position="24"/>
        <textField position="49"/>
        <textField position="56"/>
        <textField position="81"/>
        <textField position="106"/>
        <textField position="131"/>
        <textField position="156"/>
        <textField position="181"/>
        <textField position="206"/>
        <textField position="231"/>
        <textField position="256"/>
        <textField position="281"/>
        <textField position="306"/>
        <textField position="331"/>
      </textFields>
    </textPr>
  </connection>
</connections>
</file>

<file path=xl/sharedStrings.xml><?xml version="1.0" encoding="utf-8"?>
<sst xmlns="http://schemas.openxmlformats.org/spreadsheetml/2006/main" count="57" uniqueCount="19">
  <si>
    <t>[4.5]</t>
  </si>
  <si>
    <t># log g 4.0 lines 3 15</t>
  </si>
  <si>
    <t># log g 4.5 lines 17 29</t>
  </si>
  <si>
    <t># log g 5.0 lines 31 43</t>
  </si>
  <si>
    <t># Teff</t>
  </si>
  <si>
    <t>log g</t>
  </si>
  <si>
    <t>R_sun</t>
  </si>
  <si>
    <t>Y</t>
  </si>
  <si>
    <t>J</t>
  </si>
  <si>
    <t>H</t>
  </si>
  <si>
    <t>K</t>
  </si>
  <si>
    <t>Ks</t>
  </si>
  <si>
    <t>L</t>
  </si>
  <si>
    <t>W1</t>
  </si>
  <si>
    <t>W2</t>
  </si>
  <si>
    <t>W3</t>
  </si>
  <si>
    <t>W4</t>
  </si>
  <si>
    <t>[3.6]</t>
  </si>
  <si>
    <t>corr. for radius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</si>
</sst>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0.0000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2" fontId="0" fillId="0" borderId="0" xfId="0" applyNumberFormat="1"/>
    <xf numFmtId="164" fontId="0" fillId="0" borderId="0" xfId="0" applyNumberFormat="1"/>
    <xf numFmtId="165" fontId="0" fillId="0" borderId="0" xfId="0" applyNumberFormat="1"/>
    <xf numFmtId="1" fontId="0" fillId="0" borderId="0" xfId="0" applyNumberFormat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0_logg_4.0_4.5_5.0" connectionId="3" xr16:uid="{4FF9ED5D-80AF-4E4D-8ED1-40895007FD61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0.5_logg_4.0_4.5_5.0" connectionId="1" xr16:uid="{69E366DF-E1E8-6447-B2FF-07FB7453E71C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1.0_logg_4.0_4.5_5.0" connectionId="2" xr16:uid="{B6051C8F-D292-B04D-97E7-536178685C83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C76399-E737-4A4F-A050-B6576EE5EAB2}">
  <dimension ref="A1:Q44"/>
  <sheetViews>
    <sheetView workbookViewId="0">
      <selection activeCell="A30" sqref="A30"/>
    </sheetView>
  </sheetViews>
  <sheetFormatPr baseColWidth="10" defaultRowHeight="16" x14ac:dyDescent="0.2"/>
  <cols>
    <col min="1" max="1" width="21" style="4" bestFit="1" customWidth="1"/>
    <col min="2" max="2" width="6.83203125" style="3" customWidth="1"/>
    <col min="3" max="3" width="7.6640625" style="5" bestFit="1" customWidth="1"/>
    <col min="4" max="4" width="14.33203125" style="2" customWidth="1"/>
    <col min="5" max="16" width="8.6640625" style="2" bestFit="1" customWidth="1"/>
    <col min="18" max="16384" width="10.83203125" style="1"/>
  </cols>
  <sheetData>
    <row r="1" spans="1:17" x14ac:dyDescent="0.2">
      <c r="A1" s="4" t="s">
        <v>4</v>
      </c>
      <c r="B1" s="3" t="s">
        <v>5</v>
      </c>
      <c r="C1" s="5" t="s">
        <v>6</v>
      </c>
      <c r="D1" s="2" t="s">
        <v>18</v>
      </c>
      <c r="E1" s="2" t="s">
        <v>7</v>
      </c>
      <c r="F1" s="2" t="s">
        <v>8</v>
      </c>
      <c r="G1" s="2" t="s">
        <v>9</v>
      </c>
      <c r="H1" s="2" t="s">
        <v>10</v>
      </c>
      <c r="I1" s="2" t="s">
        <v>11</v>
      </c>
      <c r="J1" s="2" t="s">
        <v>12</v>
      </c>
      <c r="K1" s="2" t="s">
        <v>13</v>
      </c>
      <c r="L1" s="2" t="s">
        <v>14</v>
      </c>
      <c r="M1" s="2" t="s">
        <v>15</v>
      </c>
      <c r="N1" s="2" t="s">
        <v>16</v>
      </c>
      <c r="O1" s="2" t="s">
        <v>17</v>
      </c>
      <c r="P1" s="2" t="s">
        <v>0</v>
      </c>
      <c r="Q1" s="1"/>
    </row>
    <row r="2" spans="1:17" x14ac:dyDescent="0.2">
      <c r="A2" s="4" t="s">
        <v>1</v>
      </c>
      <c r="D2" s="1"/>
      <c r="Q2" s="1"/>
    </row>
    <row r="3" spans="1:17" x14ac:dyDescent="0.2">
      <c r="A3" s="4">
        <v>250</v>
      </c>
      <c r="B3" s="3">
        <v>4</v>
      </c>
      <c r="C3" s="5">
        <v>0.10979999999999999</v>
      </c>
      <c r="D3" s="2">
        <f>-5*(LOG($C3/0.1))</f>
        <v>-0.20301170057036524</v>
      </c>
      <c r="E3" s="2">
        <v>31.574447316868799</v>
      </c>
      <c r="F3" s="2">
        <v>30.454827317402401</v>
      </c>
      <c r="G3" s="2">
        <v>29.300696854449001</v>
      </c>
      <c r="H3" s="2">
        <v>32.785667160661603</v>
      </c>
      <c r="I3" s="2">
        <v>32.650996604778101</v>
      </c>
      <c r="J3" s="2">
        <v>21.0974009073655</v>
      </c>
      <c r="K3" s="2">
        <v>24.378120500024199</v>
      </c>
      <c r="L3" s="2">
        <v>17.601819828777401</v>
      </c>
      <c r="M3" s="2">
        <v>15.0195133935234</v>
      </c>
      <c r="N3" s="2">
        <v>13.048541310883</v>
      </c>
      <c r="O3" s="2">
        <v>23.0623135070927</v>
      </c>
      <c r="P3" s="2">
        <v>17.5894360903097</v>
      </c>
      <c r="Q3" s="1"/>
    </row>
    <row r="4" spans="1:17" x14ac:dyDescent="0.2">
      <c r="A4" s="4">
        <v>275</v>
      </c>
      <c r="B4" s="3">
        <v>4</v>
      </c>
      <c r="C4" s="5">
        <v>0.111</v>
      </c>
      <c r="D4" s="2">
        <f t="shared" ref="D4:D43" si="0">-5*(LOG($C4/0.1))</f>
        <v>-0.22661489393328693</v>
      </c>
      <c r="E4" s="2">
        <v>29.429442503769501</v>
      </c>
      <c r="F4" s="2">
        <v>28.428795357981699</v>
      </c>
      <c r="G4" s="2">
        <v>27.6692837232006</v>
      </c>
      <c r="H4" s="2">
        <v>30.525326806251101</v>
      </c>
      <c r="I4" s="2">
        <v>30.3784238322181</v>
      </c>
      <c r="J4" s="2">
        <v>20.187930667370701</v>
      </c>
      <c r="K4" s="2">
        <v>23.294073849688299</v>
      </c>
      <c r="L4" s="2">
        <v>17.122788836680598</v>
      </c>
      <c r="M4" s="2">
        <v>14.6079141482221</v>
      </c>
      <c r="N4" s="2">
        <v>12.847937137306699</v>
      </c>
      <c r="O4" s="2">
        <v>22.041273059105698</v>
      </c>
      <c r="P4" s="2">
        <v>17.1237759598807</v>
      </c>
      <c r="Q4" s="1"/>
    </row>
    <row r="5" spans="1:17" x14ac:dyDescent="0.2">
      <c r="A5" s="4">
        <v>300</v>
      </c>
      <c r="B5" s="3">
        <v>4</v>
      </c>
      <c r="C5" s="5">
        <v>0.11219999999999999</v>
      </c>
      <c r="D5" s="2">
        <f t="shared" si="0"/>
        <v>-0.24996428460071277</v>
      </c>
      <c r="E5" s="2">
        <v>27.792612269669299</v>
      </c>
      <c r="F5" s="2">
        <v>26.8957030070647</v>
      </c>
      <c r="G5" s="2">
        <v>26.425288717432</v>
      </c>
      <c r="H5" s="2">
        <v>28.618414171529</v>
      </c>
      <c r="I5" s="2">
        <v>28.463180874654402</v>
      </c>
      <c r="J5" s="2">
        <v>19.441751652253199</v>
      </c>
      <c r="K5" s="2">
        <v>22.3625207914946</v>
      </c>
      <c r="L5" s="2">
        <v>16.728982192353701</v>
      </c>
      <c r="M5" s="2">
        <v>14.2406533203972</v>
      </c>
      <c r="N5" s="2">
        <v>12.670528413467601</v>
      </c>
      <c r="O5" s="2">
        <v>21.180918917403901</v>
      </c>
      <c r="P5" s="2">
        <v>16.744887703920998</v>
      </c>
      <c r="Q5" s="1"/>
    </row>
    <row r="6" spans="1:17" x14ac:dyDescent="0.2">
      <c r="A6" s="4">
        <v>350</v>
      </c>
      <c r="B6" s="3">
        <v>4</v>
      </c>
      <c r="C6" s="5">
        <v>0.11459999999999999</v>
      </c>
      <c r="D6" s="2">
        <f t="shared" si="0"/>
        <v>-0.2959230881568557</v>
      </c>
      <c r="E6" s="2">
        <v>24.886031289485501</v>
      </c>
      <c r="F6" s="2">
        <v>24.132606484972499</v>
      </c>
      <c r="G6" s="2">
        <v>24.166805054641099</v>
      </c>
      <c r="H6" s="2">
        <v>25.564261080465201</v>
      </c>
      <c r="I6" s="2">
        <v>25.391233428340598</v>
      </c>
      <c r="J6" s="2">
        <v>18.214241763154</v>
      </c>
      <c r="K6" s="2">
        <v>20.801628975083499</v>
      </c>
      <c r="L6" s="2">
        <v>16.054154114350698</v>
      </c>
      <c r="M6" s="2">
        <v>13.5991880584203</v>
      </c>
      <c r="N6" s="2">
        <v>12.364863655211799</v>
      </c>
      <c r="O6" s="2">
        <v>19.766812408150901</v>
      </c>
      <c r="P6" s="2">
        <v>16.094932742714501</v>
      </c>
      <c r="Q6" s="1"/>
    </row>
    <row r="7" spans="1:17" x14ac:dyDescent="0.2">
      <c r="A7" s="4">
        <v>400</v>
      </c>
      <c r="B7" s="3">
        <v>4</v>
      </c>
      <c r="C7" s="5">
        <v>0.11650000000000001</v>
      </c>
      <c r="D7" s="2">
        <f t="shared" si="0"/>
        <v>-0.33162962681018898</v>
      </c>
      <c r="E7" s="2">
        <v>22.863756815675501</v>
      </c>
      <c r="F7" s="2">
        <v>22.055456810388598</v>
      </c>
      <c r="G7" s="2">
        <v>22.4327780567967</v>
      </c>
      <c r="H7" s="2">
        <v>23.316420424775</v>
      </c>
      <c r="I7" s="2">
        <v>23.125661923009201</v>
      </c>
      <c r="J7" s="2">
        <v>17.303894440492002</v>
      </c>
      <c r="K7" s="2">
        <v>19.5812769565072</v>
      </c>
      <c r="L7" s="2">
        <v>15.528395768616299</v>
      </c>
      <c r="M7" s="2">
        <v>13.0888681914402</v>
      </c>
      <c r="N7" s="2">
        <v>12.1015577613851</v>
      </c>
      <c r="O7" s="2">
        <v>18.683407079092799</v>
      </c>
      <c r="P7" s="2">
        <v>15.5958178970165</v>
      </c>
      <c r="Q7" s="1"/>
    </row>
    <row r="8" spans="1:17" x14ac:dyDescent="0.2">
      <c r="A8" s="4">
        <v>500</v>
      </c>
      <c r="B8" s="3">
        <v>4</v>
      </c>
      <c r="C8" s="5">
        <v>0.1197</v>
      </c>
      <c r="D8" s="2">
        <f t="shared" si="0"/>
        <v>-0.39047075203205306</v>
      </c>
      <c r="E8" s="2">
        <v>20.386326394171299</v>
      </c>
      <c r="F8" s="2">
        <v>19.288417821695301</v>
      </c>
      <c r="G8" s="2">
        <v>19.925301057901901</v>
      </c>
      <c r="H8" s="2">
        <v>20.1068484206188</v>
      </c>
      <c r="I8" s="2">
        <v>19.901095559223101</v>
      </c>
      <c r="J8" s="2">
        <v>15.8690198166752</v>
      </c>
      <c r="K8" s="2">
        <v>17.696445274778601</v>
      </c>
      <c r="L8" s="2">
        <v>14.7696174213905</v>
      </c>
      <c r="M8" s="2">
        <v>12.3414169644618</v>
      </c>
      <c r="N8" s="2">
        <v>11.698301123747401</v>
      </c>
      <c r="O8" s="2">
        <v>16.991181860807799</v>
      </c>
      <c r="P8" s="2">
        <v>14.8623950678576</v>
      </c>
      <c r="Q8" s="1"/>
    </row>
    <row r="9" spans="1:17" x14ac:dyDescent="0.2">
      <c r="A9" s="4">
        <v>600</v>
      </c>
      <c r="B9" s="3">
        <v>4</v>
      </c>
      <c r="C9" s="5">
        <v>0.12230000000000001</v>
      </c>
      <c r="D9" s="2">
        <f t="shared" si="0"/>
        <v>-0.43713228518142744</v>
      </c>
      <c r="E9" s="2">
        <v>18.907093655235901</v>
      </c>
      <c r="F9" s="2">
        <v>17.702755587833099</v>
      </c>
      <c r="G9" s="2">
        <v>18.385781938238399</v>
      </c>
      <c r="H9" s="2">
        <v>18.2581198862467</v>
      </c>
      <c r="I9" s="2">
        <v>18.0576066838195</v>
      </c>
      <c r="J9" s="2">
        <v>14.898171186781401</v>
      </c>
      <c r="K9" s="2">
        <v>16.4723331876245</v>
      </c>
      <c r="L9" s="2">
        <v>14.1651992739448</v>
      </c>
      <c r="M9" s="2">
        <v>11.890825937475</v>
      </c>
      <c r="N9" s="2">
        <v>11.4123588751195</v>
      </c>
      <c r="O9" s="2">
        <v>15.8683811518612</v>
      </c>
      <c r="P9" s="2">
        <v>14.251076483674099</v>
      </c>
      <c r="Q9" s="1"/>
    </row>
    <row r="10" spans="1:17" x14ac:dyDescent="0.2">
      <c r="A10" s="4">
        <v>700</v>
      </c>
      <c r="B10" s="3">
        <v>4</v>
      </c>
      <c r="C10" s="5">
        <v>0.12470000000000001</v>
      </c>
      <c r="D10" s="2">
        <f t="shared" si="0"/>
        <v>-0.47933226739271284</v>
      </c>
      <c r="E10" s="2">
        <v>17.8239028784323</v>
      </c>
      <c r="F10" s="2">
        <v>16.5937333028739</v>
      </c>
      <c r="G10" s="2">
        <v>17.265418779676999</v>
      </c>
      <c r="H10" s="2">
        <v>17.0734977356447</v>
      </c>
      <c r="I10" s="2">
        <v>16.8909010698972</v>
      </c>
      <c r="J10" s="2">
        <v>14.1939655072898</v>
      </c>
      <c r="K10" s="2">
        <v>15.613891470205999</v>
      </c>
      <c r="L10" s="2">
        <v>13.698420650427799</v>
      </c>
      <c r="M10" s="2">
        <v>11.5901023510686</v>
      </c>
      <c r="N10" s="2">
        <v>11.2074677992593</v>
      </c>
      <c r="O10" s="2">
        <v>15.0588823427435</v>
      </c>
      <c r="P10" s="2">
        <v>13.7647555183545</v>
      </c>
      <c r="Q10" s="1"/>
    </row>
    <row r="11" spans="1:17" x14ac:dyDescent="0.2">
      <c r="A11" s="4">
        <v>800</v>
      </c>
      <c r="B11" s="3">
        <v>4</v>
      </c>
      <c r="C11" s="5">
        <v>0.12709999999999999</v>
      </c>
      <c r="D11" s="2">
        <f t="shared" si="0"/>
        <v>-0.52072775277004069</v>
      </c>
      <c r="E11" s="2">
        <v>17.1196665296759</v>
      </c>
      <c r="F11" s="2">
        <v>15.828513787893501</v>
      </c>
      <c r="G11" s="2">
        <v>16.369052724811201</v>
      </c>
      <c r="H11" s="2">
        <v>16.169307554399602</v>
      </c>
      <c r="I11" s="2">
        <v>16.013937072334301</v>
      </c>
      <c r="J11" s="2">
        <v>13.609706054046599</v>
      </c>
      <c r="K11" s="2">
        <v>14.914788762748101</v>
      </c>
      <c r="L11" s="2">
        <v>13.321322657453999</v>
      </c>
      <c r="M11" s="2">
        <v>11.359051332932401</v>
      </c>
      <c r="N11" s="2">
        <v>11.045411730004499</v>
      </c>
      <c r="O11" s="2">
        <v>14.382128923965499</v>
      </c>
      <c r="P11" s="2">
        <v>13.3665341559906</v>
      </c>
      <c r="Q11" s="1"/>
    </row>
    <row r="12" spans="1:17" x14ac:dyDescent="0.2">
      <c r="A12" s="4">
        <v>900</v>
      </c>
      <c r="B12" s="3">
        <v>4</v>
      </c>
      <c r="C12" s="5">
        <v>0.12970000000000001</v>
      </c>
      <c r="D12" s="2">
        <f t="shared" si="0"/>
        <v>-0.56469988042040031</v>
      </c>
      <c r="E12" s="2">
        <v>16.601425820627799</v>
      </c>
      <c r="F12" s="2">
        <v>15.2495834192319</v>
      </c>
      <c r="G12" s="2">
        <v>15.5851250806574</v>
      </c>
      <c r="H12" s="2">
        <v>15.4278089124409</v>
      </c>
      <c r="I12" s="2">
        <v>15.3094060869642</v>
      </c>
      <c r="J12" s="2">
        <v>13.089510610958699</v>
      </c>
      <c r="K12" s="2">
        <v>14.303267549418599</v>
      </c>
      <c r="L12" s="2">
        <v>13.002150332933899</v>
      </c>
      <c r="M12" s="2">
        <v>11.1684269924123</v>
      </c>
      <c r="N12" s="2">
        <v>10.912910368954901</v>
      </c>
      <c r="O12" s="2">
        <v>13.7754027634479</v>
      </c>
      <c r="P12" s="2">
        <v>13.0243437932478</v>
      </c>
      <c r="Q12" s="1"/>
    </row>
    <row r="13" spans="1:17" x14ac:dyDescent="0.2">
      <c r="A13" s="4">
        <v>1000</v>
      </c>
      <c r="B13" s="3">
        <v>4</v>
      </c>
      <c r="C13" s="5">
        <v>0.13239999999999999</v>
      </c>
      <c r="D13" s="2">
        <f t="shared" si="0"/>
        <v>-0.60943992551840542</v>
      </c>
      <c r="E13" s="2">
        <v>16.233708823435599</v>
      </c>
      <c r="F13" s="2">
        <v>14.834657943490599</v>
      </c>
      <c r="G13" s="2">
        <v>14.857914918977</v>
      </c>
      <c r="H13" s="2">
        <v>14.707366514521301</v>
      </c>
      <c r="I13" s="2">
        <v>14.633040039492199</v>
      </c>
      <c r="J13" s="2">
        <v>12.578884533591699</v>
      </c>
      <c r="K13" s="2">
        <v>13.6967107163329</v>
      </c>
      <c r="L13" s="2">
        <v>12.6790974570717</v>
      </c>
      <c r="M13" s="2">
        <v>10.985734260151</v>
      </c>
      <c r="N13" s="2">
        <v>10.7873444434618</v>
      </c>
      <c r="O13" s="2">
        <v>13.1759935345359</v>
      </c>
      <c r="P13" s="2">
        <v>12.678868347965199</v>
      </c>
      <c r="Q13" s="1"/>
    </row>
    <row r="14" spans="1:17" x14ac:dyDescent="0.2">
      <c r="A14" s="4">
        <v>1100</v>
      </c>
      <c r="B14" s="3">
        <v>4</v>
      </c>
      <c r="C14" s="5">
        <v>0.1353</v>
      </c>
      <c r="D14" s="2">
        <f t="shared" si="0"/>
        <v>-0.65648898298811487</v>
      </c>
      <c r="E14" s="2">
        <v>15.9750101299931</v>
      </c>
      <c r="F14" s="2">
        <v>14.527363058043701</v>
      </c>
      <c r="G14" s="2">
        <v>14.2666713984607</v>
      </c>
      <c r="H14" s="2">
        <v>14.063927097849801</v>
      </c>
      <c r="I14" s="2">
        <v>14.034343202660001</v>
      </c>
      <c r="J14" s="2">
        <v>12.1181890603672</v>
      </c>
      <c r="K14" s="2">
        <v>13.1368320714099</v>
      </c>
      <c r="L14" s="2">
        <v>12.388535476201801</v>
      </c>
      <c r="M14" s="2">
        <v>10.8244904010244</v>
      </c>
      <c r="N14" s="2">
        <v>10.678690872451099</v>
      </c>
      <c r="O14" s="2">
        <v>12.630041316485499</v>
      </c>
      <c r="P14" s="2">
        <v>12.3692515407385</v>
      </c>
      <c r="Q14" s="1"/>
    </row>
    <row r="15" spans="1:17" x14ac:dyDescent="0.2">
      <c r="A15" s="4">
        <v>1200</v>
      </c>
      <c r="B15" s="3">
        <v>4</v>
      </c>
      <c r="C15" s="5">
        <v>0.13830000000000001</v>
      </c>
      <c r="D15" s="2">
        <f t="shared" si="0"/>
        <v>-0.7041109005465529</v>
      </c>
      <c r="E15" s="2">
        <v>15.7184995812166</v>
      </c>
      <c r="F15" s="2">
        <v>14.256214567971201</v>
      </c>
      <c r="G15" s="2">
        <v>13.7850576574575</v>
      </c>
      <c r="H15" s="2">
        <v>13.499118066953701</v>
      </c>
      <c r="I15" s="2">
        <v>13.502521878484</v>
      </c>
      <c r="J15" s="2">
        <v>11.733726597275</v>
      </c>
      <c r="K15" s="2">
        <v>12.6613600756981</v>
      </c>
      <c r="L15" s="2">
        <v>12.1029175903747</v>
      </c>
      <c r="M15" s="2">
        <v>10.6752830951399</v>
      </c>
      <c r="N15" s="2">
        <v>10.572965595381399</v>
      </c>
      <c r="O15" s="2">
        <v>12.182590494032</v>
      </c>
      <c r="P15" s="2">
        <v>12.0693086688681</v>
      </c>
      <c r="Q15" s="1"/>
    </row>
    <row r="16" spans="1:17" x14ac:dyDescent="0.2">
      <c r="A16" s="4" t="s">
        <v>2</v>
      </c>
      <c r="Q16" s="1"/>
    </row>
    <row r="17" spans="1:17" x14ac:dyDescent="0.2">
      <c r="A17" s="4">
        <v>250</v>
      </c>
      <c r="B17" s="3">
        <v>4.5</v>
      </c>
      <c r="C17" s="5">
        <v>9.9500000000000005E-2</v>
      </c>
      <c r="D17" s="2">
        <f t="shared" si="0"/>
        <v>1.0884596271372735E-2</v>
      </c>
      <c r="E17" s="2">
        <v>31.525698151997702</v>
      </c>
      <c r="F17" s="2">
        <v>31.071190377683401</v>
      </c>
      <c r="G17" s="2">
        <v>29.303324415263901</v>
      </c>
      <c r="H17" s="2">
        <v>32.824890997739502</v>
      </c>
      <c r="I17" s="2">
        <v>32.694616993398697</v>
      </c>
      <c r="J17" s="2">
        <v>20.9008751692453</v>
      </c>
      <c r="K17" s="2">
        <v>24.127450805934998</v>
      </c>
      <c r="L17" s="2">
        <v>17.495046379331502</v>
      </c>
      <c r="M17" s="2">
        <v>15.0697646622941</v>
      </c>
      <c r="N17" s="2">
        <v>13.053391090080201</v>
      </c>
      <c r="O17" s="2">
        <v>22.813443493040399</v>
      </c>
      <c r="P17" s="2">
        <v>17.474773814237199</v>
      </c>
      <c r="Q17" s="1"/>
    </row>
    <row r="18" spans="1:17" x14ac:dyDescent="0.2">
      <c r="A18" s="4">
        <v>275</v>
      </c>
      <c r="B18" s="3">
        <v>4.5</v>
      </c>
      <c r="C18" s="5">
        <v>0.1003</v>
      </c>
      <c r="D18" s="2">
        <f t="shared" si="0"/>
        <v>-6.5046651020903602E-3</v>
      </c>
      <c r="E18" s="2">
        <v>29.770230828241601</v>
      </c>
      <c r="F18" s="2">
        <v>29.281334506678402</v>
      </c>
      <c r="G18" s="2">
        <v>27.947890550017899</v>
      </c>
      <c r="H18" s="2">
        <v>30.567439630967701</v>
      </c>
      <c r="I18" s="2">
        <v>30.4346829577302</v>
      </c>
      <c r="J18" s="2">
        <v>20.025864300273899</v>
      </c>
      <c r="K18" s="2">
        <v>23.043657349923102</v>
      </c>
      <c r="L18" s="2">
        <v>16.985855475131199</v>
      </c>
      <c r="M18" s="2">
        <v>14.7013364834567</v>
      </c>
      <c r="N18" s="2">
        <v>12.856439667850401</v>
      </c>
      <c r="O18" s="2">
        <v>21.794176426539099</v>
      </c>
      <c r="P18" s="2">
        <v>16.9773580611153</v>
      </c>
      <c r="Q18" s="1"/>
    </row>
    <row r="19" spans="1:17" x14ac:dyDescent="0.2">
      <c r="A19" s="4">
        <v>300</v>
      </c>
      <c r="B19" s="3">
        <v>4.5</v>
      </c>
      <c r="C19" s="5">
        <v>0.10100000000000001</v>
      </c>
      <c r="D19" s="2">
        <f t="shared" si="0"/>
        <v>-2.1606868913212892E-2</v>
      </c>
      <c r="E19" s="2">
        <v>28.220252005466602</v>
      </c>
      <c r="F19" s="2">
        <v>27.723485683983601</v>
      </c>
      <c r="G19" s="2">
        <v>26.738867563012299</v>
      </c>
      <c r="H19" s="2">
        <v>28.695979084356502</v>
      </c>
      <c r="I19" s="2">
        <v>28.5593554884071</v>
      </c>
      <c r="J19" s="2">
        <v>19.285327372040701</v>
      </c>
      <c r="K19" s="2">
        <v>22.137684319731399</v>
      </c>
      <c r="L19" s="2">
        <v>16.5403358425398</v>
      </c>
      <c r="M19" s="2">
        <v>14.364231507153001</v>
      </c>
      <c r="N19" s="2">
        <v>12.684160790457801</v>
      </c>
      <c r="O19" s="2">
        <v>20.9459258326021</v>
      </c>
      <c r="P19" s="2">
        <v>16.541483429082501</v>
      </c>
      <c r="Q19" s="1"/>
    </row>
    <row r="20" spans="1:17" x14ac:dyDescent="0.2">
      <c r="A20" s="4">
        <v>350</v>
      </c>
      <c r="B20" s="3">
        <v>4.5</v>
      </c>
      <c r="C20" s="5">
        <v>0.10249999999999999</v>
      </c>
      <c r="D20" s="2">
        <f t="shared" si="0"/>
        <v>-5.3619326958865329E-2</v>
      </c>
      <c r="E20" s="2">
        <v>25.3714897908471</v>
      </c>
      <c r="F20" s="2">
        <v>24.8550784210119</v>
      </c>
      <c r="G20" s="2">
        <v>24.505848581889801</v>
      </c>
      <c r="H20" s="2">
        <v>25.717106875174899</v>
      </c>
      <c r="I20" s="2">
        <v>25.569590956852799</v>
      </c>
      <c r="J20" s="2">
        <v>18.092255749049599</v>
      </c>
      <c r="K20" s="2">
        <v>20.652646628113899</v>
      </c>
      <c r="L20" s="2">
        <v>15.827278227549</v>
      </c>
      <c r="M20" s="2">
        <v>13.765314444504799</v>
      </c>
      <c r="N20" s="2">
        <v>12.392318263112999</v>
      </c>
      <c r="O20" s="2">
        <v>19.575408879322001</v>
      </c>
      <c r="P20" s="2">
        <v>15.844564275130899</v>
      </c>
      <c r="Q20" s="1"/>
    </row>
    <row r="21" spans="1:17" x14ac:dyDescent="0.2">
      <c r="A21" s="4">
        <v>400</v>
      </c>
      <c r="B21" s="3">
        <v>4.5</v>
      </c>
      <c r="C21" s="5">
        <v>0.1036</v>
      </c>
      <c r="D21" s="2">
        <f t="shared" si="0"/>
        <v>-7.6798777046070688E-2</v>
      </c>
      <c r="E21" s="2">
        <v>23.331015749211701</v>
      </c>
      <c r="F21" s="2">
        <v>22.6837185755892</v>
      </c>
      <c r="G21" s="2">
        <v>22.746354244337098</v>
      </c>
      <c r="H21" s="2">
        <v>23.457345561899199</v>
      </c>
      <c r="I21" s="2">
        <v>23.295604959652799</v>
      </c>
      <c r="J21" s="2">
        <v>17.165372654880301</v>
      </c>
      <c r="K21" s="2">
        <v>19.476069715269201</v>
      </c>
      <c r="L21" s="2">
        <v>15.2615911797949</v>
      </c>
      <c r="M21" s="2">
        <v>13.2538553079615</v>
      </c>
      <c r="N21" s="2">
        <v>12.1477089878514</v>
      </c>
      <c r="O21" s="2">
        <v>18.511013849989901</v>
      </c>
      <c r="P21" s="2">
        <v>15.2900280636623</v>
      </c>
      <c r="Q21" s="1"/>
    </row>
    <row r="22" spans="1:17" x14ac:dyDescent="0.2">
      <c r="A22" s="4">
        <v>500</v>
      </c>
      <c r="B22" s="3">
        <v>4.5</v>
      </c>
      <c r="C22" s="5">
        <v>0.1056</v>
      </c>
      <c r="D22" s="2">
        <f t="shared" si="0"/>
        <v>-0.11831959098896692</v>
      </c>
      <c r="E22" s="2">
        <v>20.808246369274499</v>
      </c>
      <c r="F22" s="2">
        <v>19.698938499671399</v>
      </c>
      <c r="G22" s="2">
        <v>20.147566526935499</v>
      </c>
      <c r="H22" s="2">
        <v>20.259082465849399</v>
      </c>
      <c r="I22" s="2">
        <v>20.075245056126601</v>
      </c>
      <c r="J22" s="2">
        <v>15.794540041250601</v>
      </c>
      <c r="K22" s="2">
        <v>17.713019588817101</v>
      </c>
      <c r="L22" s="2">
        <v>14.424171676464001</v>
      </c>
      <c r="M22" s="2">
        <v>12.479100053353401</v>
      </c>
      <c r="N22" s="2">
        <v>11.7521865816177</v>
      </c>
      <c r="O22" s="2">
        <v>16.9402068233268</v>
      </c>
      <c r="P22" s="2">
        <v>14.466869697656</v>
      </c>
      <c r="Q22" s="1"/>
    </row>
    <row r="23" spans="1:17" x14ac:dyDescent="0.2">
      <c r="A23" s="4">
        <v>600</v>
      </c>
      <c r="B23" s="3">
        <v>4.5</v>
      </c>
      <c r="C23" s="5">
        <v>0.1074</v>
      </c>
      <c r="D23" s="2">
        <f t="shared" si="0"/>
        <v>-0.1550214068176837</v>
      </c>
      <c r="E23" s="2">
        <v>19.237229230059501</v>
      </c>
      <c r="F23" s="2">
        <v>17.9002786888549</v>
      </c>
      <c r="G23" s="2">
        <v>18.425652987139401</v>
      </c>
      <c r="H23" s="2">
        <v>18.2722422406848</v>
      </c>
      <c r="I23" s="2">
        <v>18.081326867438801</v>
      </c>
      <c r="J23" s="2">
        <v>14.8563592075293</v>
      </c>
      <c r="K23" s="2">
        <v>16.523160362554599</v>
      </c>
      <c r="L23" s="2">
        <v>13.861626096078</v>
      </c>
      <c r="M23" s="2">
        <v>11.973101317461699</v>
      </c>
      <c r="N23" s="2">
        <v>11.459503218485199</v>
      </c>
      <c r="O23" s="2">
        <v>15.8756678195638</v>
      </c>
      <c r="P23" s="2">
        <v>13.909771645558299</v>
      </c>
      <c r="Q23" s="1"/>
    </row>
    <row r="24" spans="1:17" x14ac:dyDescent="0.2">
      <c r="A24" s="4">
        <v>700</v>
      </c>
      <c r="B24" s="3">
        <v>4.5</v>
      </c>
      <c r="C24" s="5">
        <v>0.10920000000000001</v>
      </c>
      <c r="D24" s="2">
        <f t="shared" si="0"/>
        <v>-0.19111319184359232</v>
      </c>
      <c r="E24" s="2">
        <v>18.044488056427699</v>
      </c>
      <c r="F24" s="2">
        <v>16.711709582473301</v>
      </c>
      <c r="G24" s="2">
        <v>17.241922273141899</v>
      </c>
      <c r="H24" s="2">
        <v>16.994060589360998</v>
      </c>
      <c r="I24" s="2">
        <v>16.8076304857744</v>
      </c>
      <c r="J24" s="2">
        <v>14.1828442143284</v>
      </c>
      <c r="K24" s="2">
        <v>15.686439151341901</v>
      </c>
      <c r="L24" s="2">
        <v>13.4554552253202</v>
      </c>
      <c r="M24" s="2">
        <v>11.631778699742</v>
      </c>
      <c r="N24" s="2">
        <v>11.2392787816304</v>
      </c>
      <c r="O24" s="2">
        <v>15.1152865854939</v>
      </c>
      <c r="P24" s="2">
        <v>13.500711298188399</v>
      </c>
      <c r="Q24" s="1"/>
    </row>
    <row r="25" spans="1:17" x14ac:dyDescent="0.2">
      <c r="A25" s="4">
        <v>800</v>
      </c>
      <c r="B25" s="3">
        <v>4.5</v>
      </c>
      <c r="C25" s="5">
        <v>0.1108</v>
      </c>
      <c r="D25" s="2">
        <f t="shared" si="0"/>
        <v>-0.22269880196205447</v>
      </c>
      <c r="E25" s="2">
        <v>17.1939732125266</v>
      </c>
      <c r="F25" s="2">
        <v>15.8550274688212</v>
      </c>
      <c r="G25" s="2">
        <v>16.362123350683</v>
      </c>
      <c r="H25" s="2">
        <v>16.118562847169098</v>
      </c>
      <c r="I25" s="2">
        <v>15.944817873972999</v>
      </c>
      <c r="J25" s="2">
        <v>13.6634927118589</v>
      </c>
      <c r="K25" s="2">
        <v>15.0481633433075</v>
      </c>
      <c r="L25" s="2">
        <v>13.1612043126326</v>
      </c>
      <c r="M25" s="2">
        <v>11.388092331626</v>
      </c>
      <c r="N25" s="2">
        <v>11.0668141839316</v>
      </c>
      <c r="O25" s="2">
        <v>14.5212631658052</v>
      </c>
      <c r="P25" s="2">
        <v>13.1983836348326</v>
      </c>
      <c r="Q25" s="1"/>
    </row>
    <row r="26" spans="1:17" x14ac:dyDescent="0.2">
      <c r="A26" s="4">
        <v>900</v>
      </c>
      <c r="B26" s="3">
        <v>4.5</v>
      </c>
      <c r="C26" s="5">
        <v>0.1125</v>
      </c>
      <c r="D26" s="2">
        <f t="shared" si="0"/>
        <v>-0.25576261223690644</v>
      </c>
      <c r="E26" s="2">
        <v>16.5882380136267</v>
      </c>
      <c r="F26" s="2">
        <v>15.2128305375163</v>
      </c>
      <c r="G26" s="2">
        <v>15.624286091726701</v>
      </c>
      <c r="H26" s="2">
        <v>15.432435291087801</v>
      </c>
      <c r="I26" s="2">
        <v>15.2800242337148</v>
      </c>
      <c r="J26" s="2">
        <v>13.203704475745999</v>
      </c>
      <c r="K26" s="2">
        <v>14.497749118900099</v>
      </c>
      <c r="L26" s="2">
        <v>12.8929233348584</v>
      </c>
      <c r="M26" s="2">
        <v>11.193801466603601</v>
      </c>
      <c r="N26" s="2">
        <v>10.924402751568699</v>
      </c>
      <c r="O26" s="2">
        <v>13.9922939224824</v>
      </c>
      <c r="P26" s="2">
        <v>12.915111966713299</v>
      </c>
      <c r="Q26" s="1"/>
    </row>
    <row r="27" spans="1:17" x14ac:dyDescent="0.2">
      <c r="A27" s="4">
        <v>1000</v>
      </c>
      <c r="B27" s="3">
        <v>4.5</v>
      </c>
      <c r="C27" s="5">
        <v>0.1142</v>
      </c>
      <c r="D27" s="2">
        <f t="shared" si="0"/>
        <v>-0.28833051954914601</v>
      </c>
      <c r="E27" s="2">
        <v>16.147304611238699</v>
      </c>
      <c r="F27" s="2">
        <v>14.7293650015707</v>
      </c>
      <c r="G27" s="2">
        <v>14.945148538086301</v>
      </c>
      <c r="H27" s="2">
        <v>14.813702828493501</v>
      </c>
      <c r="I27" s="2">
        <v>14.6925978119621</v>
      </c>
      <c r="J27" s="2">
        <v>12.7565097046541</v>
      </c>
      <c r="K27" s="2">
        <v>13.9683277565016</v>
      </c>
      <c r="L27" s="2">
        <v>12.629686450769</v>
      </c>
      <c r="M27" s="2">
        <v>11.0213781285706</v>
      </c>
      <c r="N27" s="2">
        <v>10.8005026543404</v>
      </c>
      <c r="O27" s="2">
        <v>13.471297583927401</v>
      </c>
      <c r="P27" s="2">
        <v>12.632626696363801</v>
      </c>
      <c r="Q27" s="1"/>
    </row>
    <row r="28" spans="1:17" x14ac:dyDescent="0.2">
      <c r="A28" s="4">
        <v>1100</v>
      </c>
      <c r="B28" s="3">
        <v>4.5</v>
      </c>
      <c r="C28" s="5">
        <v>0.1162</v>
      </c>
      <c r="D28" s="2">
        <f t="shared" si="0"/>
        <v>-0.32603064027155954</v>
      </c>
      <c r="E28" s="2">
        <v>15.833663725312199</v>
      </c>
      <c r="F28" s="2">
        <v>14.3897045824547</v>
      </c>
      <c r="G28" s="2">
        <v>14.339927402139599</v>
      </c>
      <c r="H28" s="2">
        <v>14.2353604725901</v>
      </c>
      <c r="I28" s="2">
        <v>14.152708656630701</v>
      </c>
      <c r="J28" s="2">
        <v>12.326109174012499</v>
      </c>
      <c r="K28" s="2">
        <v>13.455178893797299</v>
      </c>
      <c r="L28" s="2">
        <v>12.3723054129898</v>
      </c>
      <c r="M28" s="2">
        <v>10.860831011586599</v>
      </c>
      <c r="N28" s="2">
        <v>10.687895409821699</v>
      </c>
      <c r="O28" s="2">
        <v>12.962232967967999</v>
      </c>
      <c r="P28" s="2">
        <v>12.355561878171001</v>
      </c>
      <c r="Q28" s="1"/>
    </row>
    <row r="29" spans="1:17" x14ac:dyDescent="0.2">
      <c r="A29" s="4">
        <v>1200</v>
      </c>
      <c r="B29" s="3">
        <v>4.5</v>
      </c>
      <c r="C29" s="5">
        <v>0.1182</v>
      </c>
      <c r="D29" s="2">
        <f t="shared" si="0"/>
        <v>-0.36308738272618268</v>
      </c>
      <c r="E29" s="2">
        <v>15.531373085411801</v>
      </c>
      <c r="F29" s="2">
        <v>14.106829043210899</v>
      </c>
      <c r="G29" s="2">
        <v>13.823899564605901</v>
      </c>
      <c r="H29" s="2">
        <v>13.697495235797</v>
      </c>
      <c r="I29" s="2">
        <v>13.6495585516919</v>
      </c>
      <c r="J29" s="2">
        <v>11.9439260272704</v>
      </c>
      <c r="K29" s="2">
        <v>12.9914022171114</v>
      </c>
      <c r="L29" s="2">
        <v>12.118648596571701</v>
      </c>
      <c r="M29" s="2">
        <v>10.7133128741156</v>
      </c>
      <c r="N29" s="2">
        <v>10.583752214475901</v>
      </c>
      <c r="O29" s="2">
        <v>12.509567135320999</v>
      </c>
      <c r="P29" s="2">
        <v>12.087065623592</v>
      </c>
      <c r="Q29" s="1"/>
    </row>
    <row r="30" spans="1:17" x14ac:dyDescent="0.2">
      <c r="A30" s="4" t="s">
        <v>3</v>
      </c>
      <c r="Q30" s="1"/>
    </row>
    <row r="31" spans="1:17" x14ac:dyDescent="0.2">
      <c r="A31" s="4">
        <v>250</v>
      </c>
      <c r="B31" s="3">
        <v>5</v>
      </c>
      <c r="C31" s="5">
        <v>8.6099999999999996E-2</v>
      </c>
      <c r="D31" s="2">
        <f t="shared" si="0"/>
        <v>0.32498424273172649</v>
      </c>
      <c r="E31" s="2">
        <v>30.705028165671798</v>
      </c>
      <c r="F31" s="2">
        <v>31.725558255639701</v>
      </c>
      <c r="G31" s="2">
        <v>29.310525459132698</v>
      </c>
      <c r="H31" s="2">
        <v>32.971565391653897</v>
      </c>
      <c r="I31" s="2">
        <v>32.832690293386698</v>
      </c>
      <c r="J31" s="2">
        <v>20.5805280491658</v>
      </c>
      <c r="K31" s="2">
        <v>23.8465046289772</v>
      </c>
      <c r="L31" s="2">
        <v>17.392295088424099</v>
      </c>
      <c r="M31" s="2">
        <v>15.0791754215367</v>
      </c>
      <c r="N31" s="2">
        <v>13.070203077261899</v>
      </c>
      <c r="O31" s="2">
        <v>22.497019316078401</v>
      </c>
      <c r="P31" s="2">
        <v>17.3601142848518</v>
      </c>
      <c r="Q31" s="1"/>
    </row>
    <row r="32" spans="1:17" x14ac:dyDescent="0.2">
      <c r="A32" s="4">
        <v>275</v>
      </c>
      <c r="B32" s="3">
        <v>5</v>
      </c>
      <c r="C32" s="5">
        <v>8.6499999999999994E-2</v>
      </c>
      <c r="D32" s="2">
        <f t="shared" si="0"/>
        <v>0.31491946267592918</v>
      </c>
      <c r="E32" s="2">
        <v>29.214745104833799</v>
      </c>
      <c r="F32" s="2">
        <v>29.867690218152301</v>
      </c>
      <c r="G32" s="2">
        <v>27.933976465449</v>
      </c>
      <c r="H32" s="2">
        <v>30.773240125999799</v>
      </c>
      <c r="I32" s="2">
        <v>30.637735577708199</v>
      </c>
      <c r="J32" s="2">
        <v>19.7607670566201</v>
      </c>
      <c r="K32" s="2">
        <v>22.799498487751201</v>
      </c>
      <c r="L32" s="2">
        <v>16.8719409255601</v>
      </c>
      <c r="M32" s="2">
        <v>14.7529387025678</v>
      </c>
      <c r="N32" s="2">
        <v>12.877525489835</v>
      </c>
      <c r="O32" s="2">
        <v>21.517235969194601</v>
      </c>
      <c r="P32" s="2">
        <v>16.849200498862398</v>
      </c>
      <c r="Q32" s="1"/>
    </row>
    <row r="33" spans="1:17" x14ac:dyDescent="0.2">
      <c r="A33" s="4">
        <v>300</v>
      </c>
      <c r="B33" s="3">
        <v>5</v>
      </c>
      <c r="C33" s="5">
        <v>8.6800000000000002E-2</v>
      </c>
      <c r="D33" s="2">
        <f t="shared" si="0"/>
        <v>0.30740137411754054</v>
      </c>
      <c r="E33" s="2">
        <v>27.873500798879299</v>
      </c>
      <c r="F33" s="2">
        <v>28.205860474085199</v>
      </c>
      <c r="G33" s="2">
        <v>26.685174338801399</v>
      </c>
      <c r="H33" s="2">
        <v>28.857628761052599</v>
      </c>
      <c r="I33" s="2">
        <v>28.723909195848499</v>
      </c>
      <c r="J33" s="2">
        <v>19.036011178319601</v>
      </c>
      <c r="K33" s="2">
        <v>21.881318701471599</v>
      </c>
      <c r="L33" s="2">
        <v>16.412718642219801</v>
      </c>
      <c r="M33" s="2">
        <v>14.4408416719145</v>
      </c>
      <c r="N33" s="2">
        <v>12.7048860709458</v>
      </c>
      <c r="O33" s="2">
        <v>20.663574496263401</v>
      </c>
      <c r="P33" s="2">
        <v>16.3984802381263</v>
      </c>
      <c r="Q33" s="1"/>
    </row>
    <row r="34" spans="1:17" x14ac:dyDescent="0.2">
      <c r="A34" s="4">
        <v>350</v>
      </c>
      <c r="B34" s="3">
        <v>5</v>
      </c>
      <c r="C34" s="5">
        <v>8.7499999999999994E-2</v>
      </c>
      <c r="D34" s="2">
        <f t="shared" si="0"/>
        <v>0.28995973488843407</v>
      </c>
      <c r="E34" s="2">
        <v>25.626176056309099</v>
      </c>
      <c r="F34" s="2">
        <v>25.481720849140999</v>
      </c>
      <c r="G34" s="2">
        <v>24.589312508711402</v>
      </c>
      <c r="H34" s="2">
        <v>25.857136933610501</v>
      </c>
      <c r="I34" s="2">
        <v>25.722694952131899</v>
      </c>
      <c r="J34" s="2">
        <v>17.879111909572401</v>
      </c>
      <c r="K34" s="2">
        <v>20.416213143315499</v>
      </c>
      <c r="L34" s="2">
        <v>15.673196694079699</v>
      </c>
      <c r="M34" s="2">
        <v>13.894255507211501</v>
      </c>
      <c r="N34" s="2">
        <v>12.4196048428207</v>
      </c>
      <c r="O34" s="2">
        <v>19.310788311956902</v>
      </c>
      <c r="P34" s="2">
        <v>15.6723911630631</v>
      </c>
      <c r="Q34" s="1"/>
    </row>
    <row r="35" spans="1:17" x14ac:dyDescent="0.2">
      <c r="A35" s="4">
        <v>400</v>
      </c>
      <c r="B35" s="3">
        <v>5</v>
      </c>
      <c r="C35" s="5">
        <v>8.8099999999999998E-2</v>
      </c>
      <c r="D35" s="2">
        <f t="shared" si="0"/>
        <v>0.2751204579397607</v>
      </c>
      <c r="E35" s="2">
        <v>23.841271394350901</v>
      </c>
      <c r="F35" s="2">
        <v>23.352648247783399</v>
      </c>
      <c r="G35" s="2">
        <v>22.913501358122399</v>
      </c>
      <c r="H35" s="2">
        <v>23.669344155059399</v>
      </c>
      <c r="I35" s="2">
        <v>23.527441223423001</v>
      </c>
      <c r="J35" s="2">
        <v>16.997408807839399</v>
      </c>
      <c r="K35" s="2">
        <v>19.312869336157</v>
      </c>
      <c r="L35" s="2">
        <v>15.066552922690599</v>
      </c>
      <c r="M35" s="2">
        <v>13.4319348956881</v>
      </c>
      <c r="N35" s="2">
        <v>12.180799058510299</v>
      </c>
      <c r="O35" s="2">
        <v>18.3034236477916</v>
      </c>
      <c r="P35" s="2">
        <v>15.0756465343346</v>
      </c>
      <c r="Q35" s="1"/>
    </row>
    <row r="36" spans="1:17" x14ac:dyDescent="0.2">
      <c r="A36" s="4">
        <v>500</v>
      </c>
      <c r="B36" s="3">
        <v>5</v>
      </c>
      <c r="C36" s="5">
        <v>8.9300000000000004E-2</v>
      </c>
      <c r="D36" s="2">
        <f t="shared" si="0"/>
        <v>0.24574270555726782</v>
      </c>
      <c r="E36" s="2">
        <v>21.289792777314702</v>
      </c>
      <c r="F36" s="2">
        <v>20.1095335483794</v>
      </c>
      <c r="G36" s="2">
        <v>20.2574514149198</v>
      </c>
      <c r="H36" s="2">
        <v>20.4789721584077</v>
      </c>
      <c r="I36" s="2">
        <v>20.317743781172201</v>
      </c>
      <c r="J36" s="2">
        <v>15.653567959819901</v>
      </c>
      <c r="K36" s="2">
        <v>17.638751765964599</v>
      </c>
      <c r="L36" s="2">
        <v>14.1609030824165</v>
      </c>
      <c r="M36" s="2">
        <v>12.6608053926546</v>
      </c>
      <c r="N36" s="2">
        <v>11.8063743488194</v>
      </c>
      <c r="O36" s="2">
        <v>16.796234831659</v>
      </c>
      <c r="P36" s="2">
        <v>14.174481638913001</v>
      </c>
      <c r="Q36" s="1"/>
    </row>
    <row r="37" spans="1:17" x14ac:dyDescent="0.2">
      <c r="A37" s="4">
        <v>600</v>
      </c>
      <c r="B37" s="3">
        <v>5</v>
      </c>
      <c r="C37" s="5">
        <v>9.0399999999999994E-2</v>
      </c>
      <c r="D37" s="2">
        <f t="shared" si="0"/>
        <v>0.21915784762318366</v>
      </c>
      <c r="E37" s="2">
        <v>19.637756032799398</v>
      </c>
      <c r="F37" s="2">
        <v>18.118015478848701</v>
      </c>
      <c r="G37" s="2">
        <v>18.449687755840799</v>
      </c>
      <c r="H37" s="2">
        <v>18.4402289118872</v>
      </c>
      <c r="I37" s="2">
        <v>18.269673308106601</v>
      </c>
      <c r="J37" s="2">
        <v>14.745837235956801</v>
      </c>
      <c r="K37" s="2">
        <v>16.509667643655</v>
      </c>
      <c r="L37" s="2">
        <v>13.5675786141218</v>
      </c>
      <c r="M37" s="2">
        <v>12.1184952382861</v>
      </c>
      <c r="N37" s="2">
        <v>11.530283446703001</v>
      </c>
      <c r="O37" s="2">
        <v>15.7870880761003</v>
      </c>
      <c r="P37" s="2">
        <v>13.579578983333899</v>
      </c>
      <c r="Q37" s="1"/>
    </row>
    <row r="38" spans="1:17" x14ac:dyDescent="0.2">
      <c r="A38" s="4">
        <v>700</v>
      </c>
      <c r="B38" s="3">
        <v>5</v>
      </c>
      <c r="C38" s="5">
        <v>9.1499999999999998E-2</v>
      </c>
      <c r="D38" s="2">
        <f t="shared" si="0"/>
        <v>0.1928945296677588</v>
      </c>
      <c r="E38" s="2">
        <v>18.311007408590701</v>
      </c>
      <c r="F38" s="2">
        <v>16.8017395756487</v>
      </c>
      <c r="G38" s="2">
        <v>17.208420212721201</v>
      </c>
      <c r="H38" s="2">
        <v>17.0948734150315</v>
      </c>
      <c r="I38" s="2">
        <v>16.921390887032</v>
      </c>
      <c r="J38" s="2">
        <v>14.109764551577999</v>
      </c>
      <c r="K38" s="2">
        <v>15.7128161033348</v>
      </c>
      <c r="L38" s="2">
        <v>13.1726892529332</v>
      </c>
      <c r="M38" s="2">
        <v>11.742119695908601</v>
      </c>
      <c r="N38" s="2">
        <v>11.310248151316801</v>
      </c>
      <c r="O38" s="2">
        <v>15.078187071932501</v>
      </c>
      <c r="P38" s="2">
        <v>13.186079077390501</v>
      </c>
      <c r="Q38" s="1"/>
    </row>
    <row r="39" spans="1:17" x14ac:dyDescent="0.2">
      <c r="A39" s="4">
        <v>800</v>
      </c>
      <c r="B39" s="3">
        <v>5</v>
      </c>
      <c r="C39" s="5">
        <v>9.2600000000000002E-2</v>
      </c>
      <c r="D39" s="2">
        <f t="shared" si="0"/>
        <v>0.16694506659032851</v>
      </c>
      <c r="E39" s="2">
        <v>17.328715766023802</v>
      </c>
      <c r="F39" s="2">
        <v>15.8826830532982</v>
      </c>
      <c r="G39" s="2">
        <v>16.319462235073502</v>
      </c>
      <c r="H39" s="2">
        <v>16.165599273271098</v>
      </c>
      <c r="I39" s="2">
        <v>15.9965579822241</v>
      </c>
      <c r="J39" s="2">
        <v>13.629819047378801</v>
      </c>
      <c r="K39" s="2">
        <v>15.1083509559031</v>
      </c>
      <c r="L39" s="2">
        <v>12.926015064408301</v>
      </c>
      <c r="M39" s="2">
        <v>11.468165968314599</v>
      </c>
      <c r="N39" s="2">
        <v>11.128551941794001</v>
      </c>
      <c r="O39" s="2">
        <v>14.5356787720002</v>
      </c>
      <c r="P39" s="2">
        <v>12.939990648139799</v>
      </c>
      <c r="Q39" s="1"/>
    </row>
    <row r="40" spans="1:17" x14ac:dyDescent="0.2">
      <c r="A40" s="4">
        <v>900</v>
      </c>
      <c r="B40" s="3">
        <v>5</v>
      </c>
      <c r="C40" s="5">
        <v>9.3700000000000006E-2</v>
      </c>
      <c r="D40" s="2">
        <f t="shared" si="0"/>
        <v>0.14130204556110856</v>
      </c>
      <c r="E40" s="2">
        <v>16.5975649771425</v>
      </c>
      <c r="F40" s="2">
        <v>15.1815002027007</v>
      </c>
      <c r="G40" s="2">
        <v>15.5958733733403</v>
      </c>
      <c r="H40" s="2">
        <v>15.455463172302199</v>
      </c>
      <c r="I40" s="2">
        <v>15.2960029081888</v>
      </c>
      <c r="J40" s="2">
        <v>13.219113814906001</v>
      </c>
      <c r="K40" s="2">
        <v>14.6041681383607</v>
      </c>
      <c r="L40" s="2">
        <v>12.733874514919201</v>
      </c>
      <c r="M40" s="2">
        <v>11.255603754171901</v>
      </c>
      <c r="N40" s="2">
        <v>10.9810037464065</v>
      </c>
      <c r="O40" s="2">
        <v>14.070681825865799</v>
      </c>
      <c r="P40" s="2">
        <v>12.7433158382208</v>
      </c>
      <c r="Q40" s="1"/>
    </row>
    <row r="41" spans="1:17" x14ac:dyDescent="0.2">
      <c r="A41" s="4">
        <v>1000</v>
      </c>
      <c r="B41" s="3">
        <v>5</v>
      </c>
      <c r="C41" s="5">
        <v>9.4899999999999998E-2</v>
      </c>
      <c r="D41" s="2">
        <f t="shared" si="0"/>
        <v>0.11366893786353677</v>
      </c>
      <c r="E41" s="2">
        <v>16.067570860826201</v>
      </c>
      <c r="F41" s="2">
        <v>14.6481892035066</v>
      </c>
      <c r="G41" s="2">
        <v>14.960850761602</v>
      </c>
      <c r="H41" s="2">
        <v>14.863279573856699</v>
      </c>
      <c r="I41" s="2">
        <v>14.7211630111556</v>
      </c>
      <c r="J41" s="2">
        <v>12.834912789779599</v>
      </c>
      <c r="K41" s="2">
        <v>14.1333107674033</v>
      </c>
      <c r="L41" s="2">
        <v>12.533462894687901</v>
      </c>
      <c r="M41" s="2">
        <v>11.0706335271533</v>
      </c>
      <c r="N41" s="2">
        <v>10.8455974616414</v>
      </c>
      <c r="O41" s="2">
        <v>13.6282413534499</v>
      </c>
      <c r="P41" s="2">
        <v>12.532787197303801</v>
      </c>
      <c r="Q41" s="1"/>
    </row>
    <row r="42" spans="1:17" x14ac:dyDescent="0.2">
      <c r="A42" s="4">
        <v>1100</v>
      </c>
      <c r="B42" s="3">
        <v>5</v>
      </c>
      <c r="C42" s="5">
        <v>9.6000000000000002E-2</v>
      </c>
      <c r="D42" s="2">
        <f t="shared" si="0"/>
        <v>8.8643834802158011E-2</v>
      </c>
      <c r="E42" s="2">
        <v>15.695361440003801</v>
      </c>
      <c r="F42" s="2">
        <v>14.262674125829699</v>
      </c>
      <c r="G42" s="2">
        <v>14.410131402409</v>
      </c>
      <c r="H42" s="2">
        <v>14.3561894285225</v>
      </c>
      <c r="I42" s="2">
        <v>14.2378088177419</v>
      </c>
      <c r="J42" s="2">
        <v>12.4803863224738</v>
      </c>
      <c r="K42" s="2">
        <v>13.6989136164672</v>
      </c>
      <c r="L42" s="2">
        <v>12.3246770144873</v>
      </c>
      <c r="M42" s="2">
        <v>10.910796568101</v>
      </c>
      <c r="N42" s="2">
        <v>10.7260691338735</v>
      </c>
      <c r="O42" s="2">
        <v>13.2132014566703</v>
      </c>
      <c r="P42" s="2">
        <v>12.3111718187535</v>
      </c>
      <c r="Q42" s="1"/>
    </row>
    <row r="43" spans="1:17" x14ac:dyDescent="0.2">
      <c r="A43" s="4">
        <v>1200</v>
      </c>
      <c r="B43" s="3">
        <v>5</v>
      </c>
      <c r="C43" s="5">
        <v>9.7299999999999998E-2</v>
      </c>
      <c r="D43" s="2">
        <f t="shared" si="0"/>
        <v>5.9435798658240495E-2</v>
      </c>
      <c r="E43" s="2">
        <v>15.3808143241737</v>
      </c>
      <c r="F43" s="2">
        <v>13.946596690077</v>
      </c>
      <c r="G43" s="2">
        <v>13.8949483088109</v>
      </c>
      <c r="H43" s="2">
        <v>13.8656633305085</v>
      </c>
      <c r="I43" s="2">
        <v>13.773810145608101</v>
      </c>
      <c r="J43" s="2">
        <v>12.1348323085343</v>
      </c>
      <c r="K43" s="2">
        <v>13.282924488728501</v>
      </c>
      <c r="L43" s="2">
        <v>12.1081157135763</v>
      </c>
      <c r="M43" s="2">
        <v>10.7649008364953</v>
      </c>
      <c r="N43" s="2">
        <v>10.6192851256642</v>
      </c>
      <c r="O43" s="2">
        <v>12.808825815767699</v>
      </c>
      <c r="P43" s="2">
        <v>12.080723355444499</v>
      </c>
      <c r="Q43" s="1"/>
    </row>
    <row r="44" spans="1:17" x14ac:dyDescent="0.2">
      <c r="Q44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29BA16-A2F2-D944-AE4A-DA9F2A1FE3DF}">
  <dimension ref="A1:P43"/>
  <sheetViews>
    <sheetView workbookViewId="0">
      <selection activeCell="A30" sqref="A30"/>
    </sheetView>
  </sheetViews>
  <sheetFormatPr baseColWidth="10" defaultRowHeight="16" x14ac:dyDescent="0.2"/>
  <cols>
    <col min="1" max="1" width="17.83203125" style="4" customWidth="1"/>
    <col min="2" max="2" width="9" style="3" customWidth="1"/>
    <col min="3" max="3" width="7.6640625" style="5" bestFit="1" customWidth="1"/>
    <col min="4" max="4" width="12.5" style="1" customWidth="1"/>
    <col min="5" max="16" width="8.6640625" style="2" bestFit="1" customWidth="1"/>
  </cols>
  <sheetData>
    <row r="1" spans="1:16" s="1" customFormat="1" x14ac:dyDescent="0.2">
      <c r="A1" s="4" t="s">
        <v>4</v>
      </c>
      <c r="B1" s="3" t="s">
        <v>5</v>
      </c>
      <c r="C1" s="5" t="s">
        <v>6</v>
      </c>
      <c r="D1" s="1" t="s">
        <v>18</v>
      </c>
      <c r="E1" s="2" t="s">
        <v>7</v>
      </c>
      <c r="F1" s="2" t="s">
        <v>8</v>
      </c>
      <c r="G1" s="2" t="s">
        <v>9</v>
      </c>
      <c r="H1" s="2" t="s">
        <v>10</v>
      </c>
      <c r="I1" s="2" t="s">
        <v>11</v>
      </c>
      <c r="J1" s="2" t="s">
        <v>12</v>
      </c>
      <c r="K1" s="2" t="s">
        <v>13</v>
      </c>
      <c r="L1" s="2" t="s">
        <v>14</v>
      </c>
      <c r="M1" s="2" t="s">
        <v>15</v>
      </c>
      <c r="N1" s="2" t="s">
        <v>16</v>
      </c>
      <c r="O1" s="2" t="s">
        <v>17</v>
      </c>
      <c r="P1" s="2" t="s">
        <v>0</v>
      </c>
    </row>
    <row r="2" spans="1:16" x14ac:dyDescent="0.2">
      <c r="A2" s="4" t="s">
        <v>1</v>
      </c>
    </row>
    <row r="3" spans="1:16" x14ac:dyDescent="0.2">
      <c r="A3" s="4">
        <v>250</v>
      </c>
      <c r="B3" s="3">
        <v>4</v>
      </c>
      <c r="C3" s="5">
        <v>0.1094</v>
      </c>
      <c r="D3" s="2">
        <f>-5*(LOG($C3/0.1))</f>
        <v>-0.19508660998705957</v>
      </c>
      <c r="E3" s="2">
        <v>30.1773356320797</v>
      </c>
      <c r="F3" s="2">
        <v>30.8680950638506</v>
      </c>
      <c r="G3" s="2">
        <v>28.688866966799701</v>
      </c>
      <c r="H3" s="2">
        <v>34.5585098178775</v>
      </c>
      <c r="I3" s="2">
        <v>34.412975961441397</v>
      </c>
      <c r="J3" s="2">
        <v>20.392949663509899</v>
      </c>
      <c r="K3" s="2">
        <v>23.666507696833602</v>
      </c>
      <c r="L3" s="2">
        <v>17.203673675254802</v>
      </c>
      <c r="M3" s="2">
        <v>15.022054543518401</v>
      </c>
      <c r="N3" s="2">
        <v>13.0162247386753</v>
      </c>
      <c r="O3" s="2">
        <v>22.317913528581599</v>
      </c>
      <c r="P3" s="2">
        <v>17.1827030179392</v>
      </c>
    </row>
    <row r="4" spans="1:16" x14ac:dyDescent="0.2">
      <c r="A4" s="4">
        <v>275</v>
      </c>
      <c r="B4" s="3">
        <v>4</v>
      </c>
      <c r="C4" s="5">
        <v>0.1104</v>
      </c>
      <c r="D4" s="2">
        <f t="shared" ref="D4:D43" si="0">-5*(LOG($C4/0.1))</f>
        <v>-0.21484536696590023</v>
      </c>
      <c r="E4" s="2">
        <v>28.652574421280999</v>
      </c>
      <c r="F4" s="2">
        <v>29.0164982070287</v>
      </c>
      <c r="G4" s="2">
        <v>27.314512201922401</v>
      </c>
      <c r="H4" s="2">
        <v>32.161358740143697</v>
      </c>
      <c r="I4" s="2">
        <v>32.015008728612599</v>
      </c>
      <c r="J4" s="2">
        <v>19.648055044021302</v>
      </c>
      <c r="K4" s="2">
        <v>22.6779853266865</v>
      </c>
      <c r="L4" s="2">
        <v>16.7856504164928</v>
      </c>
      <c r="M4" s="2">
        <v>14.6631889869955</v>
      </c>
      <c r="N4" s="2">
        <v>12.820002676488899</v>
      </c>
      <c r="O4" s="2">
        <v>21.405819716771699</v>
      </c>
      <c r="P4" s="2">
        <v>16.777936872587301</v>
      </c>
    </row>
    <row r="5" spans="1:16" x14ac:dyDescent="0.2">
      <c r="A5" s="4">
        <v>300</v>
      </c>
      <c r="B5" s="3">
        <v>4</v>
      </c>
      <c r="C5" s="5">
        <v>0.1115</v>
      </c>
      <c r="D5" s="2">
        <f t="shared" si="0"/>
        <v>-0.23637433692089738</v>
      </c>
      <c r="E5" s="2">
        <v>27.367862120016699</v>
      </c>
      <c r="F5" s="2">
        <v>27.463829530494099</v>
      </c>
      <c r="G5" s="2">
        <v>26.163903952717401</v>
      </c>
      <c r="H5" s="2">
        <v>30.051190863322301</v>
      </c>
      <c r="I5" s="2">
        <v>29.907927972815202</v>
      </c>
      <c r="J5" s="2">
        <v>19.001016853830802</v>
      </c>
      <c r="K5" s="2">
        <v>21.797929510290398</v>
      </c>
      <c r="L5" s="2">
        <v>16.409474324981399</v>
      </c>
      <c r="M5" s="2">
        <v>14.325130924206</v>
      </c>
      <c r="N5" s="2">
        <v>12.6396240248214</v>
      </c>
      <c r="O5" s="2">
        <v>20.607287452839302</v>
      </c>
      <c r="P5" s="2">
        <v>16.415402493719199</v>
      </c>
    </row>
    <row r="6" spans="1:16" x14ac:dyDescent="0.2">
      <c r="A6" s="4">
        <v>350</v>
      </c>
      <c r="B6" s="3">
        <v>4</v>
      </c>
      <c r="C6" s="5">
        <v>0.1135</v>
      </c>
      <c r="D6" s="2">
        <f t="shared" si="0"/>
        <v>-0.27497930764570766</v>
      </c>
      <c r="E6" s="2">
        <v>25.251922626351298</v>
      </c>
      <c r="F6" s="2">
        <v>24.933347969896101</v>
      </c>
      <c r="G6" s="2">
        <v>24.216013149264501</v>
      </c>
      <c r="H6" s="2">
        <v>26.8840893086184</v>
      </c>
      <c r="I6" s="2">
        <v>26.735006208022</v>
      </c>
      <c r="J6" s="2">
        <v>17.932962104390501</v>
      </c>
      <c r="K6" s="2">
        <v>20.4043216092753</v>
      </c>
      <c r="L6" s="2">
        <v>15.793033221579901</v>
      </c>
      <c r="M6" s="2">
        <v>13.7338435868337</v>
      </c>
      <c r="N6" s="2">
        <v>12.350405413657599</v>
      </c>
      <c r="O6" s="2">
        <v>19.341176567548299</v>
      </c>
      <c r="P6" s="2">
        <v>15.819172739176301</v>
      </c>
    </row>
    <row r="7" spans="1:16" x14ac:dyDescent="0.2">
      <c r="A7" s="4">
        <v>400</v>
      </c>
      <c r="B7" s="3">
        <v>4</v>
      </c>
      <c r="C7" s="5">
        <v>0.1154</v>
      </c>
      <c r="D7" s="2">
        <f t="shared" si="0"/>
        <v>-0.31102904409856297</v>
      </c>
      <c r="E7" s="2">
        <v>23.303287436703201</v>
      </c>
      <c r="F7" s="2">
        <v>22.7194885709111</v>
      </c>
      <c r="G7" s="2">
        <v>22.516323541924599</v>
      </c>
      <c r="H7" s="2">
        <v>24.5123002665017</v>
      </c>
      <c r="I7" s="2">
        <v>24.3545557941538</v>
      </c>
      <c r="J7" s="2">
        <v>17.0544642431882</v>
      </c>
      <c r="K7" s="2">
        <v>19.295976312395101</v>
      </c>
      <c r="L7" s="2">
        <v>15.2329811907089</v>
      </c>
      <c r="M7" s="2">
        <v>13.247671588285799</v>
      </c>
      <c r="N7" s="2">
        <v>12.112563672469401</v>
      </c>
      <c r="O7" s="2">
        <v>18.338204527243999</v>
      </c>
      <c r="P7" s="2">
        <v>15.267959478723901</v>
      </c>
    </row>
    <row r="8" spans="1:16" x14ac:dyDescent="0.2">
      <c r="A8" s="4">
        <v>500</v>
      </c>
      <c r="B8" s="3">
        <v>4</v>
      </c>
      <c r="C8" s="5">
        <v>0.1187</v>
      </c>
      <c r="D8" s="2">
        <f t="shared" si="0"/>
        <v>-0.37225359477295578</v>
      </c>
      <c r="E8" s="2">
        <v>20.602200145409601</v>
      </c>
      <c r="F8" s="2">
        <v>19.696765749021498</v>
      </c>
      <c r="G8" s="2">
        <v>20.0544352754236</v>
      </c>
      <c r="H8" s="2">
        <v>21.189343184568799</v>
      </c>
      <c r="I8" s="2">
        <v>21.013156840050101</v>
      </c>
      <c r="J8" s="2">
        <v>15.7522050339371</v>
      </c>
      <c r="K8" s="2">
        <v>17.645948829618099</v>
      </c>
      <c r="L8" s="2">
        <v>14.394432784194199</v>
      </c>
      <c r="M8" s="2">
        <v>12.505353472453301</v>
      </c>
      <c r="N8" s="2">
        <v>11.7333353419339</v>
      </c>
      <c r="O8" s="2">
        <v>16.868361354258202</v>
      </c>
      <c r="P8" s="2">
        <v>14.4377811922662</v>
      </c>
    </row>
    <row r="9" spans="1:16" x14ac:dyDescent="0.2">
      <c r="A9" s="4">
        <v>600</v>
      </c>
      <c r="B9" s="3">
        <v>4</v>
      </c>
      <c r="C9" s="5">
        <v>0.1211</v>
      </c>
      <c r="D9" s="2">
        <f t="shared" si="0"/>
        <v>-0.41572071571526098</v>
      </c>
      <c r="E9" s="2">
        <v>18.908648230242601</v>
      </c>
      <c r="F9" s="2">
        <v>17.90988403415</v>
      </c>
      <c r="G9" s="2">
        <v>18.471879487358802</v>
      </c>
      <c r="H9" s="2">
        <v>19.056796951183902</v>
      </c>
      <c r="I9" s="2">
        <v>18.874345735298402</v>
      </c>
      <c r="J9" s="2">
        <v>14.849268686339901</v>
      </c>
      <c r="K9" s="2">
        <v>16.5018217810855</v>
      </c>
      <c r="L9" s="2">
        <v>13.8143271941978</v>
      </c>
      <c r="M9" s="2">
        <v>12.006887920209</v>
      </c>
      <c r="N9" s="2">
        <v>11.4474290839393</v>
      </c>
      <c r="O9" s="2">
        <v>15.848668978586</v>
      </c>
      <c r="P9" s="2">
        <v>13.8594909817096</v>
      </c>
    </row>
    <row r="10" spans="1:16" x14ac:dyDescent="0.2">
      <c r="A10" s="4">
        <v>700</v>
      </c>
      <c r="B10" s="3">
        <v>4</v>
      </c>
      <c r="C10" s="5">
        <v>0.1235</v>
      </c>
      <c r="D10" s="2">
        <f t="shared" si="0"/>
        <v>-0.45833478797842248</v>
      </c>
      <c r="E10" s="2">
        <v>17.746203583056499</v>
      </c>
      <c r="F10" s="2">
        <v>16.715689814292698</v>
      </c>
      <c r="G10" s="2">
        <v>17.342583400820299</v>
      </c>
      <c r="H10" s="2">
        <v>17.6686679152488</v>
      </c>
      <c r="I10" s="2">
        <v>17.491095947726901</v>
      </c>
      <c r="J10" s="2">
        <v>14.191488087179099</v>
      </c>
      <c r="K10" s="2">
        <v>15.683845900206199</v>
      </c>
      <c r="L10" s="2">
        <v>13.399854464265401</v>
      </c>
      <c r="M10" s="2">
        <v>11.6657160295418</v>
      </c>
      <c r="N10" s="2">
        <v>11.2326600961475</v>
      </c>
      <c r="O10" s="2">
        <v>15.1075786504974</v>
      </c>
      <c r="P10" s="2">
        <v>13.440678942278501</v>
      </c>
    </row>
    <row r="11" spans="1:16" x14ac:dyDescent="0.2">
      <c r="A11" s="4">
        <v>800</v>
      </c>
      <c r="B11" s="3">
        <v>4</v>
      </c>
      <c r="C11" s="5">
        <v>0.1258</v>
      </c>
      <c r="D11" s="2">
        <f t="shared" si="0"/>
        <v>-0.49840320554625017</v>
      </c>
      <c r="E11" s="2">
        <v>16.9252024691415</v>
      </c>
      <c r="F11" s="2">
        <v>15.857836324962999</v>
      </c>
      <c r="G11" s="2">
        <v>16.4745645914156</v>
      </c>
      <c r="H11" s="2">
        <v>16.679481554182399</v>
      </c>
      <c r="I11" s="2">
        <v>16.5154224917672</v>
      </c>
      <c r="J11" s="2">
        <v>13.668039835910401</v>
      </c>
      <c r="K11" s="2">
        <v>15.0424270357219</v>
      </c>
      <c r="L11" s="2">
        <v>13.0698552569876</v>
      </c>
      <c r="M11" s="2">
        <v>11.4116110997533</v>
      </c>
      <c r="N11" s="2">
        <v>11.060322575165401</v>
      </c>
      <c r="O11" s="2">
        <v>14.5140823102371</v>
      </c>
      <c r="P11" s="2">
        <v>13.101871368783099</v>
      </c>
    </row>
    <row r="12" spans="1:16" x14ac:dyDescent="0.2">
      <c r="A12" s="4">
        <v>900</v>
      </c>
      <c r="B12" s="3">
        <v>4</v>
      </c>
      <c r="C12" s="5">
        <v>0.12820000000000001</v>
      </c>
      <c r="D12" s="2">
        <f t="shared" si="0"/>
        <v>-0.53944012591399315</v>
      </c>
      <c r="E12" s="2">
        <v>16.3712101955457</v>
      </c>
      <c r="F12" s="2">
        <v>15.226303437356901</v>
      </c>
      <c r="G12" s="2">
        <v>15.745352075291001</v>
      </c>
      <c r="H12" s="2">
        <v>15.8841717076139</v>
      </c>
      <c r="I12" s="2">
        <v>15.7400304170962</v>
      </c>
      <c r="J12" s="2">
        <v>13.2114907243967</v>
      </c>
      <c r="K12" s="2">
        <v>14.4914723026797</v>
      </c>
      <c r="L12" s="2">
        <v>12.7673269016445</v>
      </c>
      <c r="M12" s="2">
        <v>11.2021710466776</v>
      </c>
      <c r="N12" s="2">
        <v>10.9117505503062</v>
      </c>
      <c r="O12" s="2">
        <v>13.9939983342919</v>
      </c>
      <c r="P12" s="2">
        <v>12.787216313162499</v>
      </c>
    </row>
    <row r="13" spans="1:16" x14ac:dyDescent="0.2">
      <c r="A13" s="4">
        <v>1000</v>
      </c>
      <c r="B13" s="3">
        <v>4</v>
      </c>
      <c r="C13" s="5">
        <v>0.1308</v>
      </c>
      <c r="D13" s="2">
        <f t="shared" si="0"/>
        <v>-0.58303871994124201</v>
      </c>
      <c r="E13" s="2">
        <v>15.9779828676619</v>
      </c>
      <c r="F13" s="2">
        <v>14.7333379785053</v>
      </c>
      <c r="G13" s="2">
        <v>15.0794070382981</v>
      </c>
      <c r="H13" s="2">
        <v>15.192544867388801</v>
      </c>
      <c r="I13" s="2">
        <v>15.0749927854365</v>
      </c>
      <c r="J13" s="2">
        <v>12.7832098603138</v>
      </c>
      <c r="K13" s="2">
        <v>13.9792503139939</v>
      </c>
      <c r="L13" s="2">
        <v>12.4838323930411</v>
      </c>
      <c r="M13" s="2">
        <v>11.0178644729657</v>
      </c>
      <c r="N13" s="2">
        <v>10.779831919215701</v>
      </c>
      <c r="O13" s="2">
        <v>13.501062238828199</v>
      </c>
      <c r="P13" s="2">
        <v>12.4895874816113</v>
      </c>
    </row>
    <row r="14" spans="1:16" x14ac:dyDescent="0.2">
      <c r="A14" s="4">
        <v>1100</v>
      </c>
      <c r="B14" s="3">
        <v>4</v>
      </c>
      <c r="C14" s="5">
        <v>0.13350000000000001</v>
      </c>
      <c r="D14" s="2">
        <f t="shared" si="0"/>
        <v>-0.62740632850297007</v>
      </c>
      <c r="E14" s="2">
        <v>15.7140001875987</v>
      </c>
      <c r="F14" s="2">
        <v>14.3670426667718</v>
      </c>
      <c r="G14" s="2">
        <v>14.480472633839501</v>
      </c>
      <c r="H14" s="2">
        <v>14.556875223888399</v>
      </c>
      <c r="I14" s="2">
        <v>14.4740988401797</v>
      </c>
      <c r="J14" s="2">
        <v>12.364454310616599</v>
      </c>
      <c r="K14" s="2">
        <v>13.478680422176501</v>
      </c>
      <c r="L14" s="2">
        <v>12.216214886119699</v>
      </c>
      <c r="M14" s="2">
        <v>10.8508137596426</v>
      </c>
      <c r="N14" s="2">
        <v>10.6624358251236</v>
      </c>
      <c r="O14" s="2">
        <v>13.0104734327935</v>
      </c>
      <c r="P14" s="2">
        <v>12.206619251132</v>
      </c>
    </row>
    <row r="15" spans="1:16" x14ac:dyDescent="0.2">
      <c r="A15" s="4">
        <v>1200</v>
      </c>
      <c r="B15" s="3">
        <v>4</v>
      </c>
      <c r="C15" s="5">
        <v>0.1363</v>
      </c>
      <c r="D15" s="2">
        <f t="shared" si="0"/>
        <v>-0.67247927917336781</v>
      </c>
      <c r="E15" s="2">
        <v>15.538331149346901</v>
      </c>
      <c r="F15" s="2">
        <v>14.0716731218143</v>
      </c>
      <c r="G15" s="2">
        <v>13.9410160992797</v>
      </c>
      <c r="H15" s="2">
        <v>13.965165340510699</v>
      </c>
      <c r="I15" s="2">
        <v>13.919692356871201</v>
      </c>
      <c r="J15" s="2">
        <v>11.959945209673201</v>
      </c>
      <c r="K15" s="2">
        <v>12.9846882293518</v>
      </c>
      <c r="L15" s="2">
        <v>11.9622857419485</v>
      </c>
      <c r="M15" s="2">
        <v>10.695696897395701</v>
      </c>
      <c r="N15" s="2">
        <v>10.5537403962147</v>
      </c>
      <c r="O15" s="2">
        <v>12.5268114416552</v>
      </c>
      <c r="P15" s="2">
        <v>11.9388690911612</v>
      </c>
    </row>
    <row r="16" spans="1:16" x14ac:dyDescent="0.2">
      <c r="A16" s="4" t="s">
        <v>2</v>
      </c>
      <c r="D16" s="2"/>
    </row>
    <row r="17" spans="1:16" x14ac:dyDescent="0.2">
      <c r="A17" s="4">
        <v>250</v>
      </c>
      <c r="B17" s="3">
        <v>4.5</v>
      </c>
      <c r="C17" s="5">
        <v>9.9500000000000005E-2</v>
      </c>
      <c r="D17" s="2">
        <f t="shared" si="0"/>
        <v>1.0884596271372735E-2</v>
      </c>
      <c r="E17" s="2">
        <v>29.079508043047799</v>
      </c>
      <c r="F17" s="2">
        <v>31.4239584196823</v>
      </c>
      <c r="G17" s="2">
        <v>28.8855373405334</v>
      </c>
      <c r="H17" s="2">
        <v>34.442634171950502</v>
      </c>
      <c r="I17" s="2">
        <v>34.298997435946802</v>
      </c>
      <c r="J17" s="2">
        <v>20.1721390487129</v>
      </c>
      <c r="K17" s="2">
        <v>23.3733420645511</v>
      </c>
      <c r="L17" s="2">
        <v>17.222839744611399</v>
      </c>
      <c r="M17" s="2">
        <v>14.984005024448599</v>
      </c>
      <c r="N17" s="2">
        <v>13.003709929185</v>
      </c>
      <c r="O17" s="2">
        <v>22.031553990735901</v>
      </c>
      <c r="P17" s="2">
        <v>17.194710202381401</v>
      </c>
    </row>
    <row r="18" spans="1:16" x14ac:dyDescent="0.2">
      <c r="A18" s="4">
        <v>275</v>
      </c>
      <c r="B18" s="3">
        <v>4.5</v>
      </c>
      <c r="C18" s="5">
        <v>0.10009999999999999</v>
      </c>
      <c r="D18" s="2">
        <f t="shared" si="0"/>
        <v>-2.1703873965929644E-3</v>
      </c>
      <c r="E18" s="2">
        <v>27.842673486257901</v>
      </c>
      <c r="F18" s="2">
        <v>29.588689865252899</v>
      </c>
      <c r="G18" s="2">
        <v>27.527745015430799</v>
      </c>
      <c r="H18" s="2">
        <v>32.1050651169246</v>
      </c>
      <c r="I18" s="2">
        <v>31.964393164533199</v>
      </c>
      <c r="J18" s="2">
        <v>19.426681744844</v>
      </c>
      <c r="K18" s="2">
        <v>22.370539451038098</v>
      </c>
      <c r="L18" s="2">
        <v>16.757048665160902</v>
      </c>
      <c r="M18" s="2">
        <v>14.6602783741717</v>
      </c>
      <c r="N18" s="2">
        <v>12.812712145048801</v>
      </c>
      <c r="O18" s="2">
        <v>21.107550370430999</v>
      </c>
      <c r="P18" s="2">
        <v>16.740667931545701</v>
      </c>
    </row>
    <row r="19" spans="1:16" x14ac:dyDescent="0.2">
      <c r="A19" s="4">
        <v>300</v>
      </c>
      <c r="B19" s="3">
        <v>4.5</v>
      </c>
      <c r="C19" s="5">
        <v>0.1007</v>
      </c>
      <c r="D19" s="2">
        <f t="shared" si="0"/>
        <v>-1.514735276808981E-2</v>
      </c>
      <c r="E19" s="2">
        <v>26.841341631109799</v>
      </c>
      <c r="F19" s="2">
        <v>28.0210320728977</v>
      </c>
      <c r="G19" s="2">
        <v>26.3631573421825</v>
      </c>
      <c r="H19" s="2">
        <v>30.135601085220401</v>
      </c>
      <c r="I19" s="2">
        <v>29.998425298873698</v>
      </c>
      <c r="J19" s="2">
        <v>18.785414900649702</v>
      </c>
      <c r="K19" s="2">
        <v>21.522053136525301</v>
      </c>
      <c r="L19" s="2">
        <v>16.353953757509601</v>
      </c>
      <c r="M19" s="2">
        <v>14.360527934697901</v>
      </c>
      <c r="N19" s="2">
        <v>12.645814710677699</v>
      </c>
      <c r="O19" s="2">
        <v>20.3286069392706</v>
      </c>
      <c r="P19" s="2">
        <v>16.3480398347935</v>
      </c>
    </row>
    <row r="20" spans="1:16" x14ac:dyDescent="0.2">
      <c r="A20" s="4">
        <v>350</v>
      </c>
      <c r="B20" s="3">
        <v>4.5</v>
      </c>
      <c r="C20" s="5">
        <v>0.1019</v>
      </c>
      <c r="D20" s="2">
        <f t="shared" si="0"/>
        <v>-4.0870920032131774E-2</v>
      </c>
      <c r="E20" s="2">
        <v>25.176829963742399</v>
      </c>
      <c r="F20" s="2">
        <v>25.459481564417501</v>
      </c>
      <c r="G20" s="2">
        <v>24.434200164861601</v>
      </c>
      <c r="H20" s="2">
        <v>27.0251605999266</v>
      </c>
      <c r="I20" s="2">
        <v>26.8912024035073</v>
      </c>
      <c r="J20" s="2">
        <v>17.7324556191883</v>
      </c>
      <c r="K20" s="2">
        <v>20.1612894832002</v>
      </c>
      <c r="L20" s="2">
        <v>15.6760792642681</v>
      </c>
      <c r="M20" s="2">
        <v>13.828244409122201</v>
      </c>
      <c r="N20" s="2">
        <v>12.3665581687413</v>
      </c>
      <c r="O20" s="2">
        <v>19.080543506689299</v>
      </c>
      <c r="P20" s="2">
        <v>15.685446550275699</v>
      </c>
    </row>
    <row r="21" spans="1:16" x14ac:dyDescent="0.2">
      <c r="A21" s="4">
        <v>400</v>
      </c>
      <c r="B21" s="3">
        <v>4.5</v>
      </c>
      <c r="C21" s="5">
        <v>0.1031</v>
      </c>
      <c r="D21" s="2">
        <f t="shared" si="0"/>
        <v>-6.6293326417582565E-2</v>
      </c>
      <c r="E21" s="2">
        <v>23.740101300852999</v>
      </c>
      <c r="F21" s="2">
        <v>23.422333865326902</v>
      </c>
      <c r="G21" s="2">
        <v>22.875194419603901</v>
      </c>
      <c r="H21" s="2">
        <v>24.668933328942501</v>
      </c>
      <c r="I21" s="2">
        <v>24.533257576718601</v>
      </c>
      <c r="J21" s="2">
        <v>16.873491440476801</v>
      </c>
      <c r="K21" s="2">
        <v>19.0923680270147</v>
      </c>
      <c r="L21" s="2">
        <v>15.0851007100948</v>
      </c>
      <c r="M21" s="2">
        <v>13.371544647942001</v>
      </c>
      <c r="N21" s="2">
        <v>12.135825703581199</v>
      </c>
      <c r="O21" s="2">
        <v>18.1054466525969</v>
      </c>
      <c r="P21" s="2">
        <v>15.100043884353299</v>
      </c>
    </row>
    <row r="22" spans="1:16" x14ac:dyDescent="0.2">
      <c r="A22" s="4">
        <v>500</v>
      </c>
      <c r="B22" s="3">
        <v>4.5</v>
      </c>
      <c r="C22" s="5">
        <v>0.1051</v>
      </c>
      <c r="D22" s="2">
        <f t="shared" si="0"/>
        <v>-0.10801358014121097</v>
      </c>
      <c r="E22" s="2">
        <v>21.223305453100501</v>
      </c>
      <c r="F22" s="2">
        <v>20.295612335075699</v>
      </c>
      <c r="G22" s="2">
        <v>20.393791715116599</v>
      </c>
      <c r="H22" s="2">
        <v>21.3105851667843</v>
      </c>
      <c r="I22" s="2">
        <v>21.162629158406101</v>
      </c>
      <c r="J22" s="2">
        <v>15.5709480987679</v>
      </c>
      <c r="K22" s="2">
        <v>17.495914669816401</v>
      </c>
      <c r="L22" s="2">
        <v>14.156677048077</v>
      </c>
      <c r="M22" s="2">
        <v>12.6375984004006</v>
      </c>
      <c r="N22" s="2">
        <v>11.764774862851</v>
      </c>
      <c r="O22" s="2">
        <v>16.663516198281201</v>
      </c>
      <c r="P22" s="2">
        <v>14.1719914585517</v>
      </c>
    </row>
    <row r="23" spans="1:16" x14ac:dyDescent="0.2">
      <c r="A23" s="4">
        <v>600</v>
      </c>
      <c r="B23" s="3">
        <v>4.5</v>
      </c>
      <c r="C23" s="5">
        <v>0.10680000000000001</v>
      </c>
      <c r="D23" s="2">
        <f t="shared" si="0"/>
        <v>-0.14285626346268818</v>
      </c>
      <c r="E23" s="2">
        <v>19.374284994746802</v>
      </c>
      <c r="F23" s="2">
        <v>18.272655137456599</v>
      </c>
      <c r="G23" s="2">
        <v>18.641092440584099</v>
      </c>
      <c r="H23" s="2">
        <v>19.139052431177699</v>
      </c>
      <c r="I23" s="2">
        <v>18.9811729353119</v>
      </c>
      <c r="J23" s="2">
        <v>14.6915388731063</v>
      </c>
      <c r="K23" s="2">
        <v>16.4037824988404</v>
      </c>
      <c r="L23" s="2">
        <v>13.5238829011781</v>
      </c>
      <c r="M23" s="2">
        <v>12.114331738898899</v>
      </c>
      <c r="N23" s="2">
        <v>11.484486687892099</v>
      </c>
      <c r="O23" s="2">
        <v>15.6919916098407</v>
      </c>
      <c r="P23" s="2">
        <v>13.5384033645958</v>
      </c>
    </row>
    <row r="24" spans="1:16" x14ac:dyDescent="0.2">
      <c r="A24" s="4">
        <v>700</v>
      </c>
      <c r="B24" s="3">
        <v>4.5</v>
      </c>
      <c r="C24" s="5">
        <v>0.1084</v>
      </c>
      <c r="D24" s="2">
        <f t="shared" si="0"/>
        <v>-0.17514641101184031</v>
      </c>
      <c r="E24" s="2">
        <v>18.099778274775801</v>
      </c>
      <c r="F24" s="2">
        <v>16.952558565892001</v>
      </c>
      <c r="G24" s="2">
        <v>17.4023979010883</v>
      </c>
      <c r="H24" s="2">
        <v>17.677179553716201</v>
      </c>
      <c r="I24" s="2">
        <v>17.516628001953801</v>
      </c>
      <c r="J24" s="2">
        <v>14.068706814003001</v>
      </c>
      <c r="K24" s="2">
        <v>15.6252013681243</v>
      </c>
      <c r="L24" s="2">
        <v>13.0903864431559</v>
      </c>
      <c r="M24" s="2">
        <v>11.7421377386225</v>
      </c>
      <c r="N24" s="2">
        <v>11.266990961565901</v>
      </c>
      <c r="O24" s="2">
        <v>15.001482108617701</v>
      </c>
      <c r="P24" s="2">
        <v>13.1040685808007</v>
      </c>
    </row>
    <row r="25" spans="1:16" x14ac:dyDescent="0.2">
      <c r="A25" s="4">
        <v>800</v>
      </c>
      <c r="B25" s="3">
        <v>4.5</v>
      </c>
      <c r="C25" s="5">
        <v>0.1099</v>
      </c>
      <c r="D25" s="2">
        <f t="shared" si="0"/>
        <v>-0.20498846211745278</v>
      </c>
      <c r="E25" s="2">
        <v>17.154689401137599</v>
      </c>
      <c r="F25" s="2">
        <v>16.002818681261601</v>
      </c>
      <c r="G25" s="2">
        <v>16.479430616698298</v>
      </c>
      <c r="H25" s="2">
        <v>16.640781507373099</v>
      </c>
      <c r="I25" s="2">
        <v>16.483003130790902</v>
      </c>
      <c r="J25" s="2">
        <v>13.5928640237293</v>
      </c>
      <c r="K25" s="2">
        <v>15.0286771568198</v>
      </c>
      <c r="L25" s="2">
        <v>12.784353807073501</v>
      </c>
      <c r="M25" s="2">
        <v>11.462761721925499</v>
      </c>
      <c r="N25" s="2">
        <v>11.0886761949749</v>
      </c>
      <c r="O25" s="2">
        <v>14.469521108995</v>
      </c>
      <c r="P25" s="2">
        <v>12.796645261481499</v>
      </c>
    </row>
    <row r="26" spans="1:16" x14ac:dyDescent="0.2">
      <c r="A26" s="4">
        <v>900</v>
      </c>
      <c r="B26" s="3">
        <v>4.5</v>
      </c>
      <c r="C26" s="5">
        <v>0.1115</v>
      </c>
      <c r="D26" s="2">
        <f t="shared" si="0"/>
        <v>-0.23637433692089738</v>
      </c>
      <c r="E26" s="2">
        <v>16.477293031620299</v>
      </c>
      <c r="F26" s="2">
        <v>15.2944929399634</v>
      </c>
      <c r="G26" s="2">
        <v>15.740764992867801</v>
      </c>
      <c r="H26" s="2">
        <v>15.842861030656801</v>
      </c>
      <c r="I26" s="2">
        <v>15.6935798769663</v>
      </c>
      <c r="J26" s="2">
        <v>13.1933674889108</v>
      </c>
      <c r="K26" s="2">
        <v>14.532068238796899</v>
      </c>
      <c r="L26" s="2">
        <v>12.5424659764087</v>
      </c>
      <c r="M26" s="2">
        <v>11.2406230888673</v>
      </c>
      <c r="N26" s="2">
        <v>10.9376436957475</v>
      </c>
      <c r="O26" s="2">
        <v>14.020462721966499</v>
      </c>
      <c r="P26" s="2">
        <v>12.5513885326238</v>
      </c>
    </row>
    <row r="27" spans="1:16" x14ac:dyDescent="0.2">
      <c r="A27" s="4">
        <v>1000</v>
      </c>
      <c r="B27" s="3">
        <v>4.5</v>
      </c>
      <c r="C27" s="5">
        <v>0.1132</v>
      </c>
      <c r="D27" s="2">
        <f t="shared" si="0"/>
        <v>-0.26923213426126291</v>
      </c>
      <c r="E27" s="2">
        <v>15.9844349161758</v>
      </c>
      <c r="F27" s="2">
        <v>14.748196035531601</v>
      </c>
      <c r="G27" s="2">
        <v>15.106382060403</v>
      </c>
      <c r="H27" s="2">
        <v>15.185565683632699</v>
      </c>
      <c r="I27" s="2">
        <v>15.050771974196399</v>
      </c>
      <c r="J27" s="2">
        <v>12.8281067218159</v>
      </c>
      <c r="K27" s="2">
        <v>14.0836508610971</v>
      </c>
      <c r="L27" s="2">
        <v>12.329749002293999</v>
      </c>
      <c r="M27" s="2">
        <v>11.057105163660299</v>
      </c>
      <c r="N27" s="2">
        <v>10.803308242333101</v>
      </c>
      <c r="O27" s="2">
        <v>13.6052772168293</v>
      </c>
      <c r="P27" s="2">
        <v>12.332427339355799</v>
      </c>
    </row>
    <row r="28" spans="1:16" x14ac:dyDescent="0.2">
      <c r="A28" s="4">
        <v>1100</v>
      </c>
      <c r="B28" s="3">
        <v>4.5</v>
      </c>
      <c r="C28" s="5">
        <v>0.115</v>
      </c>
      <c r="D28" s="2">
        <f t="shared" si="0"/>
        <v>-0.30348920176805827</v>
      </c>
      <c r="E28" s="2">
        <v>15.659544577618901</v>
      </c>
      <c r="F28" s="2">
        <v>14.333735709175</v>
      </c>
      <c r="G28" s="2">
        <v>14.5326711453733</v>
      </c>
      <c r="H28" s="2">
        <v>14.6151980029712</v>
      </c>
      <c r="I28" s="2">
        <v>14.502892229120601</v>
      </c>
      <c r="J28" s="2">
        <v>12.469020565678701</v>
      </c>
      <c r="K28" s="2">
        <v>13.645701879286401</v>
      </c>
      <c r="L28" s="2">
        <v>12.1240508718641</v>
      </c>
      <c r="M28" s="2">
        <v>10.890391223261901</v>
      </c>
      <c r="N28" s="2">
        <v>10.6815119244286</v>
      </c>
      <c r="O28" s="2">
        <v>13.1893055917688</v>
      </c>
      <c r="P28" s="2">
        <v>12.116992058250201</v>
      </c>
    </row>
    <row r="29" spans="1:16" x14ac:dyDescent="0.2">
      <c r="A29" s="4">
        <v>1200</v>
      </c>
      <c r="B29" s="3">
        <v>4.5</v>
      </c>
      <c r="C29" s="5">
        <v>0.1169</v>
      </c>
      <c r="D29" s="2">
        <f t="shared" si="0"/>
        <v>-0.33907255580920059</v>
      </c>
      <c r="E29" s="2">
        <v>15.4383189755297</v>
      </c>
      <c r="F29" s="2">
        <v>14.022547320803399</v>
      </c>
      <c r="G29" s="2">
        <v>13.9895515760536</v>
      </c>
      <c r="H29" s="2">
        <v>14.061332792221</v>
      </c>
      <c r="I29" s="2">
        <v>13.9789188565467</v>
      </c>
      <c r="J29" s="2">
        <v>12.098491801976801</v>
      </c>
      <c r="K29" s="2">
        <v>13.194429006824199</v>
      </c>
      <c r="L29" s="2">
        <v>11.903059802304799</v>
      </c>
      <c r="M29" s="2">
        <v>10.7291524866478</v>
      </c>
      <c r="N29" s="2">
        <v>10.5643543710807</v>
      </c>
      <c r="O29" s="2">
        <v>12.7528600840709</v>
      </c>
      <c r="P29" s="2">
        <v>11.884120544767701</v>
      </c>
    </row>
    <row r="30" spans="1:16" x14ac:dyDescent="0.2">
      <c r="A30" s="4" t="s">
        <v>3</v>
      </c>
      <c r="D30" s="2"/>
    </row>
    <row r="31" spans="1:16" x14ac:dyDescent="0.2">
      <c r="A31" s="4">
        <v>250</v>
      </c>
      <c r="B31" s="3">
        <v>5</v>
      </c>
      <c r="C31" s="5">
        <v>8.5699999999999998E-2</v>
      </c>
      <c r="D31" s="2">
        <f t="shared" si="0"/>
        <v>0.33509589038400922</v>
      </c>
      <c r="E31" s="2">
        <v>28.019176240346301</v>
      </c>
      <c r="F31" s="2">
        <v>32.101799393026504</v>
      </c>
      <c r="G31" s="2">
        <v>29.334631806833301</v>
      </c>
      <c r="H31" s="2">
        <v>34.529012572428201</v>
      </c>
      <c r="I31" s="2">
        <v>34.3919030406472</v>
      </c>
      <c r="J31" s="2">
        <v>19.856137612071699</v>
      </c>
      <c r="K31" s="2">
        <v>22.989486289640698</v>
      </c>
      <c r="L31" s="2">
        <v>17.1719612378897</v>
      </c>
      <c r="M31" s="2">
        <v>14.943735620120099</v>
      </c>
      <c r="N31" s="2">
        <v>13.0078250782359</v>
      </c>
      <c r="O31" s="2">
        <v>21.616787321159499</v>
      </c>
      <c r="P31" s="2">
        <v>17.134163791799701</v>
      </c>
    </row>
    <row r="32" spans="1:16" x14ac:dyDescent="0.2">
      <c r="A32" s="4">
        <v>275</v>
      </c>
      <c r="B32" s="3">
        <v>5</v>
      </c>
      <c r="C32" s="5">
        <v>8.6099999999999996E-2</v>
      </c>
      <c r="D32" s="2">
        <f t="shared" si="0"/>
        <v>0.32498424273172649</v>
      </c>
      <c r="E32" s="2">
        <v>27.0162887295355</v>
      </c>
      <c r="F32" s="2">
        <v>30.299712674917899</v>
      </c>
      <c r="G32" s="2">
        <v>27.927680279485401</v>
      </c>
      <c r="H32" s="2">
        <v>32.263406553890299</v>
      </c>
      <c r="I32" s="2">
        <v>32.128507749002601</v>
      </c>
      <c r="J32" s="2">
        <v>19.124709351816801</v>
      </c>
      <c r="K32" s="2">
        <v>22.024264317128502</v>
      </c>
      <c r="L32" s="2">
        <v>16.705528523212401</v>
      </c>
      <c r="M32" s="2">
        <v>14.6445195231097</v>
      </c>
      <c r="N32" s="2">
        <v>12.8235076104445</v>
      </c>
      <c r="O32" s="2">
        <v>20.7285528183073</v>
      </c>
      <c r="P32" s="2">
        <v>16.677019183648</v>
      </c>
    </row>
    <row r="33" spans="1:16" x14ac:dyDescent="0.2">
      <c r="A33" s="4">
        <v>300</v>
      </c>
      <c r="B33" s="3">
        <v>5</v>
      </c>
      <c r="C33" s="5">
        <v>8.6499999999999994E-2</v>
      </c>
      <c r="D33" s="2">
        <f t="shared" si="0"/>
        <v>0.31491946267592918</v>
      </c>
      <c r="E33" s="2">
        <v>26.3322579411387</v>
      </c>
      <c r="F33" s="2">
        <v>28.750234873597901</v>
      </c>
      <c r="G33" s="2">
        <v>26.722311739328202</v>
      </c>
      <c r="H33" s="2">
        <v>30.362013197903899</v>
      </c>
      <c r="I33" s="2">
        <v>30.2306851725026</v>
      </c>
      <c r="J33" s="2">
        <v>18.5040464442577</v>
      </c>
      <c r="K33" s="2">
        <v>21.216390702672701</v>
      </c>
      <c r="L33" s="2">
        <v>16.293537395522598</v>
      </c>
      <c r="M33" s="2">
        <v>14.3702648131482</v>
      </c>
      <c r="N33" s="2">
        <v>12.663447783661701</v>
      </c>
      <c r="O33" s="2">
        <v>19.989303680311899</v>
      </c>
      <c r="P33" s="2">
        <v>16.272485925597501</v>
      </c>
    </row>
    <row r="34" spans="1:16" x14ac:dyDescent="0.2">
      <c r="A34" s="4">
        <v>350</v>
      </c>
      <c r="B34" s="3">
        <v>5</v>
      </c>
      <c r="C34" s="5">
        <v>8.72E-2</v>
      </c>
      <c r="D34" s="2">
        <f t="shared" si="0"/>
        <v>0.2974175753371639</v>
      </c>
      <c r="E34" s="2">
        <v>25.036769391343601</v>
      </c>
      <c r="F34" s="2">
        <v>26.150198667365999</v>
      </c>
      <c r="G34" s="2">
        <v>24.705398173072499</v>
      </c>
      <c r="H34" s="2">
        <v>27.322186598662199</v>
      </c>
      <c r="I34" s="2">
        <v>27.197031537385602</v>
      </c>
      <c r="J34" s="2">
        <v>17.490222533761202</v>
      </c>
      <c r="K34" s="2">
        <v>19.9099292746108</v>
      </c>
      <c r="L34" s="2">
        <v>15.575298297817399</v>
      </c>
      <c r="M34" s="2">
        <v>13.883085523727001</v>
      </c>
      <c r="N34" s="2">
        <v>12.3789253023812</v>
      </c>
      <c r="O34" s="2">
        <v>18.797782315844699</v>
      </c>
      <c r="P34" s="2">
        <v>15.5682454102277</v>
      </c>
    </row>
    <row r="35" spans="1:16" x14ac:dyDescent="0.2">
      <c r="A35" s="4">
        <v>400</v>
      </c>
      <c r="B35" s="3">
        <v>5</v>
      </c>
      <c r="C35" s="5">
        <v>8.7900000000000006E-2</v>
      </c>
      <c r="D35" s="2">
        <f t="shared" si="0"/>
        <v>0.28005562463114053</v>
      </c>
      <c r="E35" s="2">
        <v>23.836746082198399</v>
      </c>
      <c r="F35" s="2">
        <v>24.010515177658899</v>
      </c>
      <c r="G35" s="2">
        <v>23.012690943203399</v>
      </c>
      <c r="H35" s="2">
        <v>24.898452209423802</v>
      </c>
      <c r="I35" s="2">
        <v>24.7769036610214</v>
      </c>
      <c r="J35" s="2">
        <v>16.634970822863</v>
      </c>
      <c r="K35" s="2">
        <v>18.847146779729002</v>
      </c>
      <c r="L35" s="2">
        <v>14.981674081733701</v>
      </c>
      <c r="M35" s="2">
        <v>13.453280274984101</v>
      </c>
      <c r="N35" s="2">
        <v>12.162217210787</v>
      </c>
      <c r="O35" s="2">
        <v>17.828734072292701</v>
      </c>
      <c r="P35" s="2">
        <v>14.976556147418099</v>
      </c>
    </row>
    <row r="36" spans="1:16" x14ac:dyDescent="0.2">
      <c r="A36" s="4">
        <v>500</v>
      </c>
      <c r="B36" s="3">
        <v>5</v>
      </c>
      <c r="C36" s="5">
        <v>8.9300000000000004E-2</v>
      </c>
      <c r="D36" s="2">
        <f t="shared" si="0"/>
        <v>0.24574270555726782</v>
      </c>
      <c r="E36" s="2">
        <v>21.709407768746299</v>
      </c>
      <c r="F36" s="2">
        <v>20.827754083785901</v>
      </c>
      <c r="G36" s="2">
        <v>20.5002857807787</v>
      </c>
      <c r="H36" s="2">
        <v>21.510573116206899</v>
      </c>
      <c r="I36" s="2">
        <v>21.385643599348899</v>
      </c>
      <c r="J36" s="2">
        <v>15.3671661876618</v>
      </c>
      <c r="K36" s="2">
        <v>17.303463066014</v>
      </c>
      <c r="L36" s="2">
        <v>14.020133005349599</v>
      </c>
      <c r="M36" s="2">
        <v>12.7615005572736</v>
      </c>
      <c r="N36" s="2">
        <v>11.801449519679499</v>
      </c>
      <c r="O36" s="2">
        <v>16.428759029706701</v>
      </c>
      <c r="P36" s="2">
        <v>14.014981243664799</v>
      </c>
    </row>
    <row r="37" spans="1:16" x14ac:dyDescent="0.2">
      <c r="A37" s="4">
        <v>600</v>
      </c>
      <c r="B37" s="3">
        <v>5</v>
      </c>
      <c r="C37" s="5">
        <v>9.0300000000000005E-2</v>
      </c>
      <c r="D37" s="2">
        <f t="shared" si="0"/>
        <v>0.22156124843247096</v>
      </c>
      <c r="E37" s="2">
        <v>19.970667538521099</v>
      </c>
      <c r="F37" s="2">
        <v>18.647569549156302</v>
      </c>
      <c r="G37" s="2">
        <v>18.676242426895399</v>
      </c>
      <c r="H37" s="2">
        <v>19.267692283697599</v>
      </c>
      <c r="I37" s="2">
        <v>19.135980501305799</v>
      </c>
      <c r="J37" s="2">
        <v>14.493363709701899</v>
      </c>
      <c r="K37" s="2">
        <v>16.2354089338432</v>
      </c>
      <c r="L37" s="2">
        <v>13.3494712626729</v>
      </c>
      <c r="M37" s="2">
        <v>12.2258340101926</v>
      </c>
      <c r="N37" s="2">
        <v>11.521537097746901</v>
      </c>
      <c r="O37" s="2">
        <v>15.472546781550999</v>
      </c>
      <c r="P37" s="2">
        <v>13.3424430663372</v>
      </c>
    </row>
    <row r="38" spans="1:16" x14ac:dyDescent="0.2">
      <c r="A38" s="4">
        <v>700</v>
      </c>
      <c r="B38" s="3">
        <v>5</v>
      </c>
      <c r="C38" s="5">
        <v>9.1200000000000003E-2</v>
      </c>
      <c r="D38" s="2">
        <f t="shared" si="0"/>
        <v>0.20002580835791903</v>
      </c>
      <c r="E38" s="2">
        <v>18.5484258691557</v>
      </c>
      <c r="F38" s="2">
        <v>17.190825685304102</v>
      </c>
      <c r="G38" s="2">
        <v>17.371276015310499</v>
      </c>
      <c r="H38" s="2">
        <v>17.7558937909794</v>
      </c>
      <c r="I38" s="2">
        <v>17.620731471951</v>
      </c>
      <c r="J38" s="2">
        <v>13.8854223196441</v>
      </c>
      <c r="K38" s="2">
        <v>15.4819288772064</v>
      </c>
      <c r="L38" s="2">
        <v>12.8867600486758</v>
      </c>
      <c r="M38" s="2">
        <v>11.8373237619896</v>
      </c>
      <c r="N38" s="2">
        <v>11.306541143449</v>
      </c>
      <c r="O38" s="2">
        <v>14.8049121728399</v>
      </c>
      <c r="P38" s="2">
        <v>12.878770767899001</v>
      </c>
    </row>
    <row r="39" spans="1:16" x14ac:dyDescent="0.2">
      <c r="A39" s="4">
        <v>800</v>
      </c>
      <c r="B39" s="3">
        <v>5</v>
      </c>
      <c r="C39" s="5">
        <v>9.2200000000000004E-2</v>
      </c>
      <c r="D39" s="2">
        <f t="shared" si="0"/>
        <v>0.17634539473185318</v>
      </c>
      <c r="E39" s="2">
        <v>17.4927953901649</v>
      </c>
      <c r="F39" s="2">
        <v>16.1552224494529</v>
      </c>
      <c r="G39" s="2">
        <v>16.417520504038599</v>
      </c>
      <c r="H39" s="2">
        <v>16.688415926092102</v>
      </c>
      <c r="I39" s="2">
        <v>16.553368593679199</v>
      </c>
      <c r="J39" s="2">
        <v>13.4381681756734</v>
      </c>
      <c r="K39" s="2">
        <v>14.921144370064299</v>
      </c>
      <c r="L39" s="2">
        <v>12.5634412969265</v>
      </c>
      <c r="M39" s="2">
        <v>11.541796241982301</v>
      </c>
      <c r="N39" s="2">
        <v>11.1301466427531</v>
      </c>
      <c r="O39" s="2">
        <v>14.3114800902572</v>
      </c>
      <c r="P39" s="2">
        <v>12.5553661596591</v>
      </c>
    </row>
    <row r="40" spans="1:16" x14ac:dyDescent="0.2">
      <c r="A40" s="4">
        <v>900</v>
      </c>
      <c r="B40" s="3">
        <v>5</v>
      </c>
      <c r="C40" s="5">
        <v>9.3200000000000005E-2</v>
      </c>
      <c r="D40" s="2">
        <f t="shared" si="0"/>
        <v>0.15292043823009308</v>
      </c>
      <c r="E40" s="2">
        <v>16.688765939134299</v>
      </c>
      <c r="F40" s="2">
        <v>15.385193166373</v>
      </c>
      <c r="G40" s="2">
        <v>15.6841125732895</v>
      </c>
      <c r="H40" s="2">
        <v>15.8832534231059</v>
      </c>
      <c r="I40" s="2">
        <v>15.7516201254458</v>
      </c>
      <c r="J40" s="2">
        <v>13.081405580701</v>
      </c>
      <c r="K40" s="2">
        <v>14.471715974303599</v>
      </c>
      <c r="L40" s="2">
        <v>12.3285699021594</v>
      </c>
      <c r="M40" s="2">
        <v>11.3090476817913</v>
      </c>
      <c r="N40" s="2">
        <v>10.980439974730601</v>
      </c>
      <c r="O40" s="2">
        <v>13.9152354062693</v>
      </c>
      <c r="P40" s="2">
        <v>12.3202133633116</v>
      </c>
    </row>
    <row r="41" spans="1:16" x14ac:dyDescent="0.2">
      <c r="A41" s="4">
        <v>1000</v>
      </c>
      <c r="B41" s="3">
        <v>5</v>
      </c>
      <c r="C41" s="5">
        <v>9.4299999999999995E-2</v>
      </c>
      <c r="D41" s="2">
        <f t="shared" si="0"/>
        <v>0.12744153631335825</v>
      </c>
      <c r="E41" s="2">
        <v>16.070202194001499</v>
      </c>
      <c r="F41" s="2">
        <v>14.7837678034078</v>
      </c>
      <c r="G41" s="2">
        <v>15.072702945214299</v>
      </c>
      <c r="H41" s="2">
        <v>15.2273905313527</v>
      </c>
      <c r="I41" s="2">
        <v>15.1028414861845</v>
      </c>
      <c r="J41" s="2">
        <v>12.7673184563689</v>
      </c>
      <c r="K41" s="2">
        <v>14.073403740495699</v>
      </c>
      <c r="L41" s="2">
        <v>12.144316361568601</v>
      </c>
      <c r="M41" s="2">
        <v>11.113901035395999</v>
      </c>
      <c r="N41" s="2">
        <v>10.8445305758164</v>
      </c>
      <c r="O41" s="2">
        <v>13.5609869388832</v>
      </c>
      <c r="P41" s="2">
        <v>12.134758011177601</v>
      </c>
    </row>
    <row r="42" spans="1:16" x14ac:dyDescent="0.2">
      <c r="A42" s="4">
        <v>1100</v>
      </c>
      <c r="B42" s="3">
        <v>5</v>
      </c>
      <c r="C42" s="5">
        <v>9.5399999999999999E-2</v>
      </c>
      <c r="D42" s="2">
        <f t="shared" si="0"/>
        <v>0.10225812647952451</v>
      </c>
      <c r="E42" s="2">
        <v>15.6310573359921</v>
      </c>
      <c r="F42" s="2">
        <v>14.323046345189899</v>
      </c>
      <c r="G42" s="2">
        <v>14.5248059098874</v>
      </c>
      <c r="H42" s="2">
        <v>14.6580626328235</v>
      </c>
      <c r="I42" s="2">
        <v>14.5443060582139</v>
      </c>
      <c r="J42" s="2">
        <v>12.4671480663851</v>
      </c>
      <c r="K42" s="2">
        <v>13.6979393131076</v>
      </c>
      <c r="L42" s="2">
        <v>11.978213478991901</v>
      </c>
      <c r="M42" s="2">
        <v>10.9389201339526</v>
      </c>
      <c r="N42" s="2">
        <v>10.721977588310599</v>
      </c>
      <c r="O42" s="2">
        <v>13.2195761082953</v>
      </c>
      <c r="P42" s="2">
        <v>11.9651137953065</v>
      </c>
    </row>
    <row r="43" spans="1:16" x14ac:dyDescent="0.2">
      <c r="A43" s="4">
        <v>1200</v>
      </c>
      <c r="B43" s="3">
        <v>5</v>
      </c>
      <c r="C43" s="5">
        <v>9.6500000000000002E-2</v>
      </c>
      <c r="D43" s="2">
        <f t="shared" si="0"/>
        <v>7.7363433281037244E-2</v>
      </c>
      <c r="E43" s="2">
        <v>15.325641229739499</v>
      </c>
      <c r="F43" s="2">
        <v>13.9635696813243</v>
      </c>
      <c r="G43" s="2">
        <v>14.029557411111201</v>
      </c>
      <c r="H43" s="2">
        <v>14.1535025382199</v>
      </c>
      <c r="I43" s="2">
        <v>14.0564178964555</v>
      </c>
      <c r="J43" s="2">
        <v>12.172421441967201</v>
      </c>
      <c r="K43" s="2">
        <v>13.3265302706812</v>
      </c>
      <c r="L43" s="2">
        <v>11.814262269800301</v>
      </c>
      <c r="M43" s="2">
        <v>10.778652195708901</v>
      </c>
      <c r="N43" s="2">
        <v>10.6046226984139</v>
      </c>
      <c r="O43" s="2">
        <v>12.8771149197892</v>
      </c>
      <c r="P43" s="2">
        <v>11.795623001686799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8622C-F0B0-CE4F-A99C-E988996B8DF6}">
  <dimension ref="A1:P43"/>
  <sheetViews>
    <sheetView tabSelected="1" workbookViewId="0">
      <selection activeCell="C1" sqref="C1:D1048576"/>
    </sheetView>
  </sheetViews>
  <sheetFormatPr baseColWidth="10" defaultRowHeight="16" x14ac:dyDescent="0.2"/>
  <cols>
    <col min="1" max="1" width="21" style="4" bestFit="1" customWidth="1"/>
    <col min="2" max="2" width="7.83203125" style="3" customWidth="1"/>
    <col min="3" max="3" width="7.6640625" style="5" bestFit="1" customWidth="1"/>
    <col min="4" max="4" width="7.1640625" style="1" customWidth="1"/>
    <col min="5" max="16" width="8.6640625" style="2" bestFit="1" customWidth="1"/>
  </cols>
  <sheetData>
    <row r="1" spans="1:16" s="1" customFormat="1" x14ac:dyDescent="0.2">
      <c r="A1" s="4" t="s">
        <v>4</v>
      </c>
      <c r="B1" s="3" t="s">
        <v>5</v>
      </c>
      <c r="C1" s="5" t="s">
        <v>6</v>
      </c>
      <c r="D1" s="1" t="s">
        <v>18</v>
      </c>
      <c r="E1" s="2" t="s">
        <v>7</v>
      </c>
      <c r="F1" s="2" t="s">
        <v>8</v>
      </c>
      <c r="G1" s="2" t="s">
        <v>9</v>
      </c>
      <c r="H1" s="2" t="s">
        <v>10</v>
      </c>
      <c r="I1" s="2" t="s">
        <v>11</v>
      </c>
      <c r="J1" s="2" t="s">
        <v>12</v>
      </c>
      <c r="K1" s="2" t="s">
        <v>13</v>
      </c>
      <c r="L1" s="2" t="s">
        <v>14</v>
      </c>
      <c r="M1" s="2" t="s">
        <v>15</v>
      </c>
      <c r="N1" s="2" t="s">
        <v>16</v>
      </c>
      <c r="O1" s="2" t="s">
        <v>17</v>
      </c>
      <c r="P1" s="2" t="s">
        <v>0</v>
      </c>
    </row>
    <row r="2" spans="1:16" x14ac:dyDescent="0.2">
      <c r="A2" s="4" t="s">
        <v>1</v>
      </c>
    </row>
    <row r="3" spans="1:16" x14ac:dyDescent="0.2">
      <c r="A3" s="4">
        <v>250</v>
      </c>
      <c r="B3" s="3">
        <v>4</v>
      </c>
      <c r="C3" s="5">
        <v>0.109</v>
      </c>
      <c r="D3" s="2">
        <f>-5*(LOG($C3/0.1))</f>
        <v>-0.18713248970311791</v>
      </c>
      <c r="E3" s="2">
        <v>27.745604390751801</v>
      </c>
      <c r="F3" s="2">
        <v>31.118436528655302</v>
      </c>
      <c r="G3" s="2">
        <v>28.5858232566239</v>
      </c>
      <c r="H3" s="2">
        <v>36.260685705754398</v>
      </c>
      <c r="I3" s="2">
        <v>36.166608674870098</v>
      </c>
      <c r="J3" s="2">
        <v>19.487093939211899</v>
      </c>
      <c r="K3" s="2">
        <v>22.571789135064002</v>
      </c>
      <c r="L3" s="2">
        <v>16.9093017587372</v>
      </c>
      <c r="M3" s="2">
        <v>14.908312277595201</v>
      </c>
      <c r="N3" s="2">
        <v>12.9639671926946</v>
      </c>
      <c r="O3" s="2">
        <v>21.209419372449599</v>
      </c>
      <c r="P3" s="2">
        <v>16.884361680109901</v>
      </c>
    </row>
    <row r="4" spans="1:16" x14ac:dyDescent="0.2">
      <c r="A4" s="4">
        <v>275</v>
      </c>
      <c r="B4" s="3">
        <v>4</v>
      </c>
      <c r="C4" s="5">
        <v>0.10979999999999999</v>
      </c>
      <c r="D4" s="2">
        <f t="shared" ref="D4:D43" si="0">-5*(LOG($C4/0.1))</f>
        <v>-0.20301170057036524</v>
      </c>
      <c r="E4" s="2">
        <v>27.0867338467061</v>
      </c>
      <c r="F4" s="2">
        <v>29.348772452491801</v>
      </c>
      <c r="G4" s="2">
        <v>27.2161424076237</v>
      </c>
      <c r="H4" s="2">
        <v>33.646563814126303</v>
      </c>
      <c r="I4" s="2">
        <v>33.538591772865701</v>
      </c>
      <c r="J4" s="2">
        <v>18.861870852273402</v>
      </c>
      <c r="K4" s="2">
        <v>21.711253334486798</v>
      </c>
      <c r="L4" s="2">
        <v>16.527321179697999</v>
      </c>
      <c r="M4" s="2">
        <v>14.5791023880933</v>
      </c>
      <c r="N4" s="2">
        <v>12.766448436180101</v>
      </c>
      <c r="O4" s="2">
        <v>20.425949657883699</v>
      </c>
      <c r="P4" s="2">
        <v>16.514048906865401</v>
      </c>
    </row>
    <row r="5" spans="1:16" x14ac:dyDescent="0.2">
      <c r="A5" s="4">
        <v>300</v>
      </c>
      <c r="B5" s="3">
        <v>4</v>
      </c>
      <c r="C5" s="5">
        <v>0.1108</v>
      </c>
      <c r="D5" s="2">
        <f t="shared" si="0"/>
        <v>-0.22269880196205447</v>
      </c>
      <c r="E5" s="2">
        <v>26.338674041193901</v>
      </c>
      <c r="F5" s="2">
        <v>27.834085846028302</v>
      </c>
      <c r="G5" s="2">
        <v>26.044682831468101</v>
      </c>
      <c r="H5" s="2">
        <v>31.600536616111</v>
      </c>
      <c r="I5" s="2">
        <v>31.492835741024201</v>
      </c>
      <c r="J5" s="2">
        <v>18.3050220351343</v>
      </c>
      <c r="K5" s="2">
        <v>20.989242301766598</v>
      </c>
      <c r="L5" s="2">
        <v>16.1436494315079</v>
      </c>
      <c r="M5" s="2">
        <v>14.2941260280198</v>
      </c>
      <c r="N5" s="2">
        <v>12.6061522153877</v>
      </c>
      <c r="O5" s="2">
        <v>19.769769768499099</v>
      </c>
      <c r="P5" s="2">
        <v>16.136583324591999</v>
      </c>
    </row>
    <row r="6" spans="1:16" x14ac:dyDescent="0.2">
      <c r="A6" s="4">
        <v>350</v>
      </c>
      <c r="B6" s="3">
        <v>4</v>
      </c>
      <c r="C6" s="5">
        <v>0.1124</v>
      </c>
      <c r="D6" s="2">
        <f t="shared" si="0"/>
        <v>-0.25383155616521119</v>
      </c>
      <c r="E6" s="2">
        <v>24.950938425088999</v>
      </c>
      <c r="F6" s="2">
        <v>25.327796852089499</v>
      </c>
      <c r="G6" s="2">
        <v>24.102788993678399</v>
      </c>
      <c r="H6" s="2">
        <v>28.292618093931399</v>
      </c>
      <c r="I6" s="2">
        <v>28.1877684099316</v>
      </c>
      <c r="J6" s="2">
        <v>17.380200171156499</v>
      </c>
      <c r="K6" s="2">
        <v>19.791503066325099</v>
      </c>
      <c r="L6" s="2">
        <v>15.515128415828</v>
      </c>
      <c r="M6" s="2">
        <v>13.778721730351601</v>
      </c>
      <c r="N6" s="2">
        <v>12.3296745115183</v>
      </c>
      <c r="O6" s="2">
        <v>18.689065382471501</v>
      </c>
      <c r="P6" s="2">
        <v>15.5191716886661</v>
      </c>
    </row>
    <row r="7" spans="1:16" x14ac:dyDescent="0.2">
      <c r="A7" s="4">
        <v>400</v>
      </c>
      <c r="B7" s="3">
        <v>4</v>
      </c>
      <c r="C7" s="5">
        <v>0.1143</v>
      </c>
      <c r="D7" s="2">
        <f t="shared" si="0"/>
        <v>-0.2902311519764087</v>
      </c>
      <c r="E7" s="2">
        <v>22.9585280366442</v>
      </c>
      <c r="F7" s="2">
        <v>22.987479220920498</v>
      </c>
      <c r="G7" s="2">
        <v>22.113317471826299</v>
      </c>
      <c r="H7" s="2">
        <v>24.865265464365802</v>
      </c>
      <c r="I7" s="2">
        <v>24.775838605968101</v>
      </c>
      <c r="J7" s="2">
        <v>16.318287271795299</v>
      </c>
      <c r="K7" s="2">
        <v>18.472647823677999</v>
      </c>
      <c r="L7" s="2">
        <v>15.277889745043201</v>
      </c>
      <c r="M7" s="2">
        <v>13.254065621952501</v>
      </c>
      <c r="N7" s="2">
        <v>12.2566871303063</v>
      </c>
      <c r="O7" s="2">
        <v>17.464271504514699</v>
      </c>
      <c r="P7" s="2">
        <v>15.232373313926299</v>
      </c>
    </row>
    <row r="8" spans="1:16" x14ac:dyDescent="0.2">
      <c r="A8" s="4">
        <v>500</v>
      </c>
      <c r="B8" s="3">
        <v>4</v>
      </c>
      <c r="C8" s="5">
        <v>0.1177</v>
      </c>
      <c r="D8" s="2">
        <f t="shared" si="0"/>
        <v>-0.35388231421717309</v>
      </c>
      <c r="E8" s="2">
        <v>20.920537179689401</v>
      </c>
      <c r="F8" s="2">
        <v>20.311975871167402</v>
      </c>
      <c r="G8" s="2">
        <v>20.239375330787801</v>
      </c>
      <c r="H8" s="2">
        <v>22.2460074611386</v>
      </c>
      <c r="I8" s="2">
        <v>22.130471596456701</v>
      </c>
      <c r="J8" s="2">
        <v>15.432273954262399</v>
      </c>
      <c r="K8" s="2">
        <v>17.345924809354901</v>
      </c>
      <c r="L8" s="2">
        <v>14.106264653518499</v>
      </c>
      <c r="M8" s="2">
        <v>12.6268558260959</v>
      </c>
      <c r="N8" s="2">
        <v>11.7356041095763</v>
      </c>
      <c r="O8" s="2">
        <v>16.505209727661398</v>
      </c>
      <c r="P8" s="2">
        <v>14.1174445450416</v>
      </c>
    </row>
    <row r="9" spans="1:16" x14ac:dyDescent="0.2">
      <c r="A9" s="4">
        <v>600</v>
      </c>
      <c r="B9" s="3">
        <v>4</v>
      </c>
      <c r="C9" s="5">
        <v>0.11990000000000001</v>
      </c>
      <c r="D9" s="2">
        <f t="shared" si="0"/>
        <v>-0.3940959154942435</v>
      </c>
      <c r="E9" s="2">
        <v>19.081882470255099</v>
      </c>
      <c r="F9" s="2">
        <v>18.3413560950423</v>
      </c>
      <c r="G9" s="2">
        <v>18.6119272808448</v>
      </c>
      <c r="H9" s="2">
        <v>19.947517130230601</v>
      </c>
      <c r="I9" s="2">
        <v>19.821463443127499</v>
      </c>
      <c r="J9" s="2">
        <v>14.6120410528244</v>
      </c>
      <c r="K9" s="2">
        <v>16.3094890761007</v>
      </c>
      <c r="L9" s="2">
        <v>13.5012867470234</v>
      </c>
      <c r="M9" s="2">
        <v>12.1170285380844</v>
      </c>
      <c r="N9" s="2">
        <v>11.4610282631226</v>
      </c>
      <c r="O9" s="2">
        <v>15.5917488789948</v>
      </c>
      <c r="P9" s="2">
        <v>13.513466650006601</v>
      </c>
    </row>
    <row r="10" spans="1:16" x14ac:dyDescent="0.2">
      <c r="A10" s="4">
        <v>700</v>
      </c>
      <c r="B10" s="3">
        <v>4</v>
      </c>
      <c r="C10" s="5">
        <v>0.12230000000000001</v>
      </c>
      <c r="D10" s="2">
        <f t="shared" si="0"/>
        <v>-0.43713228518142744</v>
      </c>
      <c r="E10" s="2">
        <v>17.8288291445099</v>
      </c>
      <c r="F10" s="2">
        <v>17.0248272609666</v>
      </c>
      <c r="G10" s="2">
        <v>17.462635025711901</v>
      </c>
      <c r="H10" s="2">
        <v>18.3684628696119</v>
      </c>
      <c r="I10" s="2">
        <v>18.238874102627101</v>
      </c>
      <c r="J10" s="2">
        <v>14.0182553108697</v>
      </c>
      <c r="K10" s="2">
        <v>15.5509710450967</v>
      </c>
      <c r="L10" s="2">
        <v>13.077792741799501</v>
      </c>
      <c r="M10" s="2">
        <v>11.7499806524633</v>
      </c>
      <c r="N10" s="2">
        <v>11.2469084035816</v>
      </c>
      <c r="O10" s="2">
        <v>14.9248535866596</v>
      </c>
      <c r="P10" s="2">
        <v>13.090433419477799</v>
      </c>
    </row>
    <row r="11" spans="1:16" x14ac:dyDescent="0.2">
      <c r="A11" s="4">
        <v>800</v>
      </c>
      <c r="B11" s="3">
        <v>4</v>
      </c>
      <c r="C11" s="5">
        <v>0.1245</v>
      </c>
      <c r="D11" s="2">
        <f t="shared" si="0"/>
        <v>-0.4758467571587755</v>
      </c>
      <c r="E11" s="2">
        <v>16.935894222038801</v>
      </c>
      <c r="F11" s="2">
        <v>16.066221458116601</v>
      </c>
      <c r="G11" s="2">
        <v>16.579975269945301</v>
      </c>
      <c r="H11" s="2">
        <v>17.232831682143601</v>
      </c>
      <c r="I11" s="2">
        <v>17.105725647702702</v>
      </c>
      <c r="J11" s="2">
        <v>13.5525910477502</v>
      </c>
      <c r="K11" s="2">
        <v>14.9611967091676</v>
      </c>
      <c r="L11" s="2">
        <v>12.7614751794922</v>
      </c>
      <c r="M11" s="2">
        <v>11.4720953217738</v>
      </c>
      <c r="N11" s="2">
        <v>11.072113210899801</v>
      </c>
      <c r="O11" s="2">
        <v>14.401260136756401</v>
      </c>
      <c r="P11" s="2">
        <v>12.7727100663654</v>
      </c>
    </row>
    <row r="12" spans="1:16" x14ac:dyDescent="0.2">
      <c r="A12" s="4">
        <v>900</v>
      </c>
      <c r="B12" s="3">
        <v>4</v>
      </c>
      <c r="C12" s="5">
        <v>0.12670000000000001</v>
      </c>
      <c r="D12" s="2">
        <f t="shared" si="0"/>
        <v>-0.51388307441720649</v>
      </c>
      <c r="E12" s="2">
        <v>16.340863432801299</v>
      </c>
      <c r="F12" s="2">
        <v>15.354369447409001</v>
      </c>
      <c r="G12" s="2">
        <v>15.8556203639016</v>
      </c>
      <c r="H12" s="2">
        <v>16.3470222554208</v>
      </c>
      <c r="I12" s="2">
        <v>16.227967734406299</v>
      </c>
      <c r="J12" s="2">
        <v>13.152582774441701</v>
      </c>
      <c r="K12" s="2">
        <v>14.4608817916756</v>
      </c>
      <c r="L12" s="2">
        <v>12.4980964307208</v>
      </c>
      <c r="M12" s="2">
        <v>11.2465988714773</v>
      </c>
      <c r="N12" s="2">
        <v>10.9210349741531</v>
      </c>
      <c r="O12" s="2">
        <v>13.9496580677736</v>
      </c>
      <c r="P12" s="2">
        <v>12.5056708001887</v>
      </c>
    </row>
    <row r="13" spans="1:16" x14ac:dyDescent="0.2">
      <c r="A13" s="4">
        <v>1000</v>
      </c>
      <c r="B13" s="3">
        <v>4</v>
      </c>
      <c r="C13" s="5">
        <v>0.12920000000000001</v>
      </c>
      <c r="D13" s="2">
        <f t="shared" si="0"/>
        <v>-0.55631256829532649</v>
      </c>
      <c r="E13" s="2">
        <v>15.898637231587999</v>
      </c>
      <c r="F13" s="2">
        <v>14.800946290078199</v>
      </c>
      <c r="G13" s="2">
        <v>15.2286698524538</v>
      </c>
      <c r="H13" s="2">
        <v>15.614149447048399</v>
      </c>
      <c r="I13" s="2">
        <v>15.5067289315085</v>
      </c>
      <c r="J13" s="2">
        <v>12.7963905797249</v>
      </c>
      <c r="K13" s="2">
        <v>14.0193762110219</v>
      </c>
      <c r="L13" s="2">
        <v>12.2559033759402</v>
      </c>
      <c r="M13" s="2">
        <v>11.056698721779901</v>
      </c>
      <c r="N13" s="2">
        <v>10.786574120546801</v>
      </c>
      <c r="O13" s="2">
        <v>13.5454968784304</v>
      </c>
      <c r="P13" s="2">
        <v>12.258149851421701</v>
      </c>
    </row>
    <row r="14" spans="1:16" x14ac:dyDescent="0.2">
      <c r="A14" s="4">
        <v>1100</v>
      </c>
      <c r="B14" s="3">
        <v>4</v>
      </c>
      <c r="C14" s="5">
        <v>0.13170000000000001</v>
      </c>
      <c r="D14" s="2">
        <f t="shared" si="0"/>
        <v>-0.59792887480891899</v>
      </c>
      <c r="E14" s="2">
        <v>15.6064469282529</v>
      </c>
      <c r="F14" s="2">
        <v>14.365050064767299</v>
      </c>
      <c r="G14" s="2">
        <v>14.6635124367409</v>
      </c>
      <c r="H14" s="2">
        <v>14.962843805650699</v>
      </c>
      <c r="I14" s="2">
        <v>14.8730199202928</v>
      </c>
      <c r="J14" s="2">
        <v>12.4472225348136</v>
      </c>
      <c r="K14" s="2">
        <v>13.5873197969079</v>
      </c>
      <c r="L14" s="2">
        <v>12.027726349338501</v>
      </c>
      <c r="M14" s="2">
        <v>10.881763657771501</v>
      </c>
      <c r="N14" s="2">
        <v>10.6598933596444</v>
      </c>
      <c r="O14" s="2">
        <v>13.142629950135801</v>
      </c>
      <c r="P14" s="2">
        <v>12.022929897040401</v>
      </c>
    </row>
    <row r="15" spans="1:16" x14ac:dyDescent="0.2">
      <c r="A15" s="4">
        <v>1200</v>
      </c>
      <c r="B15" s="3">
        <v>4</v>
      </c>
      <c r="C15" s="5">
        <v>0.1343</v>
      </c>
      <c r="D15" s="2">
        <f t="shared" si="0"/>
        <v>-0.64038006334357678</v>
      </c>
      <c r="E15" s="2">
        <v>15.3649114927137</v>
      </c>
      <c r="F15" s="2">
        <v>13.988090405918999</v>
      </c>
      <c r="G15" s="2">
        <v>14.142888201160099</v>
      </c>
      <c r="H15" s="2">
        <v>14.392748815955301</v>
      </c>
      <c r="I15" s="2">
        <v>14.324175186927899</v>
      </c>
      <c r="J15" s="2">
        <v>12.112408854228301</v>
      </c>
      <c r="K15" s="2">
        <v>13.1745779095599</v>
      </c>
      <c r="L15" s="2">
        <v>11.810890378759501</v>
      </c>
      <c r="M15" s="2">
        <v>10.7250069842434</v>
      </c>
      <c r="N15" s="2">
        <v>10.543947583821399</v>
      </c>
      <c r="O15" s="2">
        <v>12.7512591057497</v>
      </c>
      <c r="P15" s="2">
        <v>11.7981211098481</v>
      </c>
    </row>
    <row r="16" spans="1:16" x14ac:dyDescent="0.2">
      <c r="A16" s="4" t="s">
        <v>2</v>
      </c>
      <c r="D16" s="2"/>
    </row>
    <row r="17" spans="1:16" x14ac:dyDescent="0.2">
      <c r="A17" s="4">
        <v>250</v>
      </c>
      <c r="B17" s="3">
        <v>4.5</v>
      </c>
      <c r="C17" s="5">
        <v>9.9500000000000005E-2</v>
      </c>
      <c r="D17" s="2">
        <f t="shared" si="0"/>
        <v>1.0884596271372735E-2</v>
      </c>
      <c r="E17" s="2">
        <v>26.988777119827301</v>
      </c>
      <c r="F17" s="2">
        <v>31.622434364907601</v>
      </c>
      <c r="G17" s="2">
        <v>29.000807497033001</v>
      </c>
      <c r="H17" s="2">
        <v>35.828393053406998</v>
      </c>
      <c r="I17" s="2">
        <v>35.755524825256302</v>
      </c>
      <c r="J17" s="2">
        <v>19.303793209556101</v>
      </c>
      <c r="K17" s="2">
        <v>22.2974084126379</v>
      </c>
      <c r="L17" s="2">
        <v>16.936529552530398</v>
      </c>
      <c r="M17" s="2">
        <v>14.821175137019599</v>
      </c>
      <c r="N17" s="2">
        <v>12.9299754763979</v>
      </c>
      <c r="O17" s="2">
        <v>20.9307273701376</v>
      </c>
      <c r="P17" s="2">
        <v>16.899270200175799</v>
      </c>
    </row>
    <row r="18" spans="1:16" x14ac:dyDescent="0.2">
      <c r="A18" s="4">
        <v>275</v>
      </c>
      <c r="B18" s="3">
        <v>4.5</v>
      </c>
      <c r="C18" s="5">
        <v>9.9900000000000003E-2</v>
      </c>
      <c r="D18" s="2">
        <f t="shared" si="0"/>
        <v>2.1725588700884585E-3</v>
      </c>
      <c r="E18" s="2">
        <v>26.4434486123128</v>
      </c>
      <c r="F18" s="2">
        <v>29.871365621009801</v>
      </c>
      <c r="G18" s="2">
        <v>27.583590342702099</v>
      </c>
      <c r="H18" s="2">
        <v>33.444062809639</v>
      </c>
      <c r="I18" s="2">
        <v>33.354221630569299</v>
      </c>
      <c r="J18" s="2">
        <v>18.6522517628831</v>
      </c>
      <c r="K18" s="2">
        <v>21.4214466471599</v>
      </c>
      <c r="L18" s="2">
        <v>16.508363852475402</v>
      </c>
      <c r="M18" s="2">
        <v>14.5205783963474</v>
      </c>
      <c r="N18" s="2">
        <v>12.7458327413684</v>
      </c>
      <c r="O18" s="2">
        <v>20.140614560947402</v>
      </c>
      <c r="P18" s="2">
        <v>16.480424009943501</v>
      </c>
    </row>
    <row r="19" spans="1:16" x14ac:dyDescent="0.2">
      <c r="A19" s="4">
        <v>300</v>
      </c>
      <c r="B19" s="3">
        <v>4.5</v>
      </c>
      <c r="C19" s="5">
        <v>0.1004</v>
      </c>
      <c r="D19" s="2">
        <f t="shared" si="0"/>
        <v>-8.6685640450026562E-3</v>
      </c>
      <c r="E19" s="2">
        <v>25.870942295984499</v>
      </c>
      <c r="F19" s="2">
        <v>28.393618643697</v>
      </c>
      <c r="G19" s="2">
        <v>26.399419902645</v>
      </c>
      <c r="H19" s="2">
        <v>31.4764953197325</v>
      </c>
      <c r="I19" s="2">
        <v>31.386068129592601</v>
      </c>
      <c r="J19" s="2">
        <v>18.1055718377274</v>
      </c>
      <c r="K19" s="2">
        <v>20.697081655789599</v>
      </c>
      <c r="L19" s="2">
        <v>16.138820240308998</v>
      </c>
      <c r="M19" s="2">
        <v>14.2537307670841</v>
      </c>
      <c r="N19" s="2">
        <v>12.5900891348707</v>
      </c>
      <c r="O19" s="2">
        <v>19.489218642484399</v>
      </c>
      <c r="P19" s="2">
        <v>16.118726675343702</v>
      </c>
    </row>
    <row r="20" spans="1:16" x14ac:dyDescent="0.2">
      <c r="A20" s="4">
        <v>350</v>
      </c>
      <c r="B20" s="3">
        <v>4.5</v>
      </c>
      <c r="C20" s="5">
        <v>0.1013</v>
      </c>
      <c r="D20" s="2">
        <f t="shared" si="0"/>
        <v>-2.8047226801401929E-2</v>
      </c>
      <c r="E20" s="2">
        <v>24.769276655026999</v>
      </c>
      <c r="F20" s="2">
        <v>25.9347511744412</v>
      </c>
      <c r="G20" s="2">
        <v>24.435764231462699</v>
      </c>
      <c r="H20" s="2">
        <v>28.298356639571001</v>
      </c>
      <c r="I20" s="2">
        <v>28.210421337591502</v>
      </c>
      <c r="J20" s="2">
        <v>17.183906248985998</v>
      </c>
      <c r="K20" s="2">
        <v>19.506798313669101</v>
      </c>
      <c r="L20" s="2">
        <v>15.4831600847711</v>
      </c>
      <c r="M20" s="2">
        <v>13.7790281083849</v>
      </c>
      <c r="N20" s="2">
        <v>12.3250131591669</v>
      </c>
      <c r="O20" s="2">
        <v>18.419519611378799</v>
      </c>
      <c r="P20" s="2">
        <v>15.4739669484622</v>
      </c>
    </row>
    <row r="21" spans="1:16" x14ac:dyDescent="0.2">
      <c r="A21" s="4">
        <v>400</v>
      </c>
      <c r="B21" s="3">
        <v>4.5</v>
      </c>
      <c r="C21" s="5">
        <v>0.1026</v>
      </c>
      <c r="D21" s="2">
        <f t="shared" si="0"/>
        <v>-5.5736803878986926E-2</v>
      </c>
      <c r="E21" s="2">
        <v>23.697056734317599</v>
      </c>
      <c r="F21" s="2">
        <v>23.9490288419825</v>
      </c>
      <c r="G21" s="2">
        <v>22.8825377179291</v>
      </c>
      <c r="H21" s="2">
        <v>25.858018709837499</v>
      </c>
      <c r="I21" s="2">
        <v>25.771437587383701</v>
      </c>
      <c r="J21" s="2">
        <v>16.429388642658299</v>
      </c>
      <c r="K21" s="2">
        <v>18.558939426232101</v>
      </c>
      <c r="L21" s="2">
        <v>14.9173714019381</v>
      </c>
      <c r="M21" s="2">
        <v>13.3724204555</v>
      </c>
      <c r="N21" s="2">
        <v>12.104784346488101</v>
      </c>
      <c r="O21" s="2">
        <v>17.566015860604502</v>
      </c>
      <c r="P21" s="2">
        <v>14.913513703910001</v>
      </c>
    </row>
    <row r="22" spans="1:16" x14ac:dyDescent="0.2">
      <c r="A22" s="4">
        <v>500</v>
      </c>
      <c r="B22" s="3">
        <v>4.5</v>
      </c>
      <c r="C22" s="5">
        <v>0.1046</v>
      </c>
      <c r="D22" s="2">
        <f t="shared" si="0"/>
        <v>-9.7658422656276805E-2</v>
      </c>
      <c r="E22" s="2">
        <v>21.551345312413801</v>
      </c>
      <c r="F22" s="2">
        <v>20.936143782312701</v>
      </c>
      <c r="G22" s="2">
        <v>20.5522573070139</v>
      </c>
      <c r="H22" s="2">
        <v>22.335784297176701</v>
      </c>
      <c r="I22" s="2">
        <v>22.245079689427499</v>
      </c>
      <c r="J22" s="2">
        <v>15.2535228042686</v>
      </c>
      <c r="K22" s="2">
        <v>17.116072904159701</v>
      </c>
      <c r="L22" s="2">
        <v>13.9955843871236</v>
      </c>
      <c r="M22" s="2">
        <v>12.703876960051501</v>
      </c>
      <c r="N22" s="2">
        <v>11.7493903690966</v>
      </c>
      <c r="O22" s="2">
        <v>16.265458391726799</v>
      </c>
      <c r="P22" s="2">
        <v>13.9932173385086</v>
      </c>
    </row>
    <row r="23" spans="1:16" x14ac:dyDescent="0.2">
      <c r="A23" s="4">
        <v>600</v>
      </c>
      <c r="B23" s="3">
        <v>4.5</v>
      </c>
      <c r="C23" s="5">
        <v>0.1062</v>
      </c>
      <c r="D23" s="2">
        <f t="shared" si="0"/>
        <v>-0.13062258372725141</v>
      </c>
      <c r="E23" s="2">
        <v>19.590571567005</v>
      </c>
      <c r="F23" s="2">
        <v>18.7939868145966</v>
      </c>
      <c r="G23" s="2">
        <v>18.834530819319902</v>
      </c>
      <c r="H23" s="2">
        <v>19.9640715377136</v>
      </c>
      <c r="I23" s="2">
        <v>19.866209108337699</v>
      </c>
      <c r="J23" s="2">
        <v>14.417035975270799</v>
      </c>
      <c r="K23" s="2">
        <v>16.088622264175999</v>
      </c>
      <c r="L23" s="2">
        <v>13.3302192437461</v>
      </c>
      <c r="M23" s="2">
        <v>12.190870012319399</v>
      </c>
      <c r="N23" s="2">
        <v>11.4738950821547</v>
      </c>
      <c r="O23" s="2">
        <v>15.347815841618299</v>
      </c>
      <c r="P23" s="2">
        <v>13.3268794536902</v>
      </c>
    </row>
    <row r="24" spans="1:16" x14ac:dyDescent="0.2">
      <c r="A24" s="4">
        <v>700</v>
      </c>
      <c r="B24" s="3">
        <v>4.5</v>
      </c>
      <c r="C24" s="5">
        <v>0.1076</v>
      </c>
      <c r="D24" s="2">
        <f t="shared" si="0"/>
        <v>-0.15906135665185156</v>
      </c>
      <c r="E24" s="2">
        <v>18.224947596522298</v>
      </c>
      <c r="F24" s="2">
        <v>17.3485114350886</v>
      </c>
      <c r="G24" s="2">
        <v>17.573664897263399</v>
      </c>
      <c r="H24" s="2">
        <v>18.3354589693859</v>
      </c>
      <c r="I24" s="2">
        <v>18.2327269556849</v>
      </c>
      <c r="J24" s="2">
        <v>13.8242267707032</v>
      </c>
      <c r="K24" s="2">
        <v>15.3475243968521</v>
      </c>
      <c r="L24" s="2">
        <v>12.867444009834299</v>
      </c>
      <c r="M24" s="2">
        <v>11.8036269603307</v>
      </c>
      <c r="N24" s="2">
        <v>11.257095973948999</v>
      </c>
      <c r="O24" s="2">
        <v>14.6939760200059</v>
      </c>
      <c r="P24" s="2">
        <v>12.8640374379388</v>
      </c>
    </row>
    <row r="25" spans="1:16" x14ac:dyDescent="0.2">
      <c r="A25" s="4">
        <v>800</v>
      </c>
      <c r="B25" s="3">
        <v>4.5</v>
      </c>
      <c r="C25" s="5">
        <v>0.109</v>
      </c>
      <c r="D25" s="2">
        <f t="shared" si="0"/>
        <v>-0.18713248970311791</v>
      </c>
      <c r="E25" s="2">
        <v>17.205063888987102</v>
      </c>
      <c r="F25" s="2">
        <v>16.2987613139845</v>
      </c>
      <c r="G25" s="2">
        <v>16.622907989942401</v>
      </c>
      <c r="H25" s="2">
        <v>17.1817554426163</v>
      </c>
      <c r="I25" s="2">
        <v>17.078483970758501</v>
      </c>
      <c r="J25" s="2">
        <v>13.382815102234099</v>
      </c>
      <c r="K25" s="2">
        <v>14.7955643093897</v>
      </c>
      <c r="L25" s="2">
        <v>12.5288446514372</v>
      </c>
      <c r="M25" s="2">
        <v>11.5135890538906</v>
      </c>
      <c r="N25" s="2">
        <v>11.083869232867499</v>
      </c>
      <c r="O25" s="2">
        <v>14.2078235431054</v>
      </c>
      <c r="P25" s="2">
        <v>12.5248034395215</v>
      </c>
    </row>
    <row r="26" spans="1:16" x14ac:dyDescent="0.2">
      <c r="A26" s="4">
        <v>900</v>
      </c>
      <c r="B26" s="3">
        <v>4.5</v>
      </c>
      <c r="C26" s="5">
        <v>0.1105</v>
      </c>
      <c r="D26" s="2">
        <f t="shared" si="0"/>
        <v>-0.21681139010564748</v>
      </c>
      <c r="E26" s="2">
        <v>16.486979607744999</v>
      </c>
      <c r="F26" s="2">
        <v>15.511203984199399</v>
      </c>
      <c r="G26" s="2">
        <v>15.8687085351678</v>
      </c>
      <c r="H26" s="2">
        <v>16.295884634776002</v>
      </c>
      <c r="I26" s="2">
        <v>16.194542898142998</v>
      </c>
      <c r="J26" s="2">
        <v>13.0238176733475</v>
      </c>
      <c r="K26" s="2">
        <v>14.345286977930099</v>
      </c>
      <c r="L26" s="2">
        <v>12.262909602643999</v>
      </c>
      <c r="M26" s="2">
        <v>11.281311464661</v>
      </c>
      <c r="N26" s="2">
        <v>10.9352924120364</v>
      </c>
      <c r="O26" s="2">
        <v>13.8103839942371</v>
      </c>
      <c r="P26" s="2">
        <v>12.2579470829223</v>
      </c>
    </row>
    <row r="27" spans="1:16" x14ac:dyDescent="0.2">
      <c r="A27" s="4">
        <v>1000</v>
      </c>
      <c r="B27" s="3">
        <v>4.5</v>
      </c>
      <c r="C27" s="5">
        <v>0.11219999999999999</v>
      </c>
      <c r="D27" s="2">
        <f t="shared" si="0"/>
        <v>-0.24996428460071277</v>
      </c>
      <c r="E27" s="2">
        <v>15.9694722155935</v>
      </c>
      <c r="F27" s="2">
        <v>14.901125479121299</v>
      </c>
      <c r="G27" s="2">
        <v>15.238101892674999</v>
      </c>
      <c r="H27" s="2">
        <v>15.573891996492399</v>
      </c>
      <c r="I27" s="2">
        <v>15.477053786997899</v>
      </c>
      <c r="J27" s="2">
        <v>12.712889819426801</v>
      </c>
      <c r="K27" s="2">
        <v>13.9555785135778</v>
      </c>
      <c r="L27" s="2">
        <v>12.048227931323799</v>
      </c>
      <c r="M27" s="2">
        <v>11.0858427791813</v>
      </c>
      <c r="N27" s="2">
        <v>10.803487633512001</v>
      </c>
      <c r="O27" s="2">
        <v>13.463972500399301</v>
      </c>
      <c r="P27" s="2">
        <v>12.041660914565</v>
      </c>
    </row>
    <row r="28" spans="1:16" x14ac:dyDescent="0.2">
      <c r="A28" s="4">
        <v>1100</v>
      </c>
      <c r="B28" s="3">
        <v>4.5</v>
      </c>
      <c r="C28" s="5">
        <v>0.1138</v>
      </c>
      <c r="D28" s="2">
        <f t="shared" si="0"/>
        <v>-0.28071131029526164</v>
      </c>
      <c r="E28" s="2">
        <v>15.604297760455999</v>
      </c>
      <c r="F28" s="2">
        <v>14.4194262909639</v>
      </c>
      <c r="G28" s="2">
        <v>14.6778449686051</v>
      </c>
      <c r="H28" s="2">
        <v>14.9495685955194</v>
      </c>
      <c r="I28" s="2">
        <v>14.8600448464148</v>
      </c>
      <c r="J28" s="2">
        <v>12.422206082255</v>
      </c>
      <c r="K28" s="2">
        <v>13.5897975389148</v>
      </c>
      <c r="L28" s="2">
        <v>11.8625049718892</v>
      </c>
      <c r="M28" s="2">
        <v>10.911226008346</v>
      </c>
      <c r="N28" s="2">
        <v>10.679081812293299</v>
      </c>
      <c r="O28" s="2">
        <v>13.1356118359526</v>
      </c>
      <c r="P28" s="2">
        <v>11.853747382107599</v>
      </c>
    </row>
    <row r="29" spans="1:16" x14ac:dyDescent="0.2">
      <c r="A29" s="4">
        <v>1200</v>
      </c>
      <c r="B29" s="3">
        <v>4.5</v>
      </c>
      <c r="C29" s="5">
        <v>0.11559999999999999</v>
      </c>
      <c r="D29" s="2">
        <f t="shared" si="0"/>
        <v>-0.31478917042255111</v>
      </c>
      <c r="E29" s="2">
        <v>15.3455979265428</v>
      </c>
      <c r="F29" s="2">
        <v>14.0291312601836</v>
      </c>
      <c r="G29" s="2">
        <v>14.165111597212</v>
      </c>
      <c r="H29" s="2">
        <v>14.3895088201107</v>
      </c>
      <c r="I29" s="2">
        <v>14.3128239207816</v>
      </c>
      <c r="J29" s="2">
        <v>12.130904435271599</v>
      </c>
      <c r="K29" s="2">
        <v>13.2242923582512</v>
      </c>
      <c r="L29" s="2">
        <v>11.6914495683477</v>
      </c>
      <c r="M29" s="2">
        <v>10.751696933250001</v>
      </c>
      <c r="N29" s="2">
        <v>10.561613929665899</v>
      </c>
      <c r="O29" s="2">
        <v>12.8001193687375</v>
      </c>
      <c r="P29" s="2">
        <v>11.6786048946833</v>
      </c>
    </row>
    <row r="30" spans="1:16" x14ac:dyDescent="0.2">
      <c r="A30" s="4" t="s">
        <v>3</v>
      </c>
      <c r="D30" s="2"/>
    </row>
    <row r="31" spans="1:16" x14ac:dyDescent="0.2">
      <c r="A31" s="4">
        <v>250</v>
      </c>
      <c r="B31" s="3">
        <v>5</v>
      </c>
      <c r="C31" s="5">
        <v>8.5300000000000001E-2</v>
      </c>
      <c r="D31" s="2">
        <f t="shared" si="0"/>
        <v>0.34525484416238489</v>
      </c>
      <c r="E31" s="2">
        <v>26.410041421684099</v>
      </c>
      <c r="F31" s="2">
        <v>32.283929533963303</v>
      </c>
      <c r="G31" s="2">
        <v>29.536719287278299</v>
      </c>
      <c r="H31" s="2">
        <v>35.670306922180401</v>
      </c>
      <c r="I31" s="2">
        <v>35.624572680038597</v>
      </c>
      <c r="J31" s="2">
        <v>19.037278819843699</v>
      </c>
      <c r="K31" s="2">
        <v>21.881195709515801</v>
      </c>
      <c r="L31" s="2">
        <v>16.869056791043899</v>
      </c>
      <c r="M31" s="2">
        <v>14.7286659602726</v>
      </c>
      <c r="N31" s="2">
        <v>12.909702604547199</v>
      </c>
      <c r="O31" s="2">
        <v>20.535025338148401</v>
      </c>
      <c r="P31" s="2">
        <v>16.822022583295301</v>
      </c>
    </row>
    <row r="32" spans="1:16" x14ac:dyDescent="0.2">
      <c r="A32" s="4">
        <v>275</v>
      </c>
      <c r="B32" s="3">
        <v>5</v>
      </c>
      <c r="C32" s="5">
        <v>8.5699999999999998E-2</v>
      </c>
      <c r="D32" s="2">
        <f t="shared" si="0"/>
        <v>0.33509589038400922</v>
      </c>
      <c r="E32" s="2">
        <v>26.0076369293627</v>
      </c>
      <c r="F32" s="2">
        <v>30.605823984581399</v>
      </c>
      <c r="G32" s="2">
        <v>28.091513832103601</v>
      </c>
      <c r="H32" s="2">
        <v>33.415153344152202</v>
      </c>
      <c r="I32" s="2">
        <v>33.350445907157003</v>
      </c>
      <c r="J32" s="2">
        <v>18.405144238491701</v>
      </c>
      <c r="K32" s="2">
        <v>21.040650487960701</v>
      </c>
      <c r="L32" s="2">
        <v>16.464348454652601</v>
      </c>
      <c r="M32" s="2">
        <v>14.4522258760624</v>
      </c>
      <c r="N32" s="2">
        <v>12.7362788887971</v>
      </c>
      <c r="O32" s="2">
        <v>19.780603210627898</v>
      </c>
      <c r="P32" s="2">
        <v>16.426350945589501</v>
      </c>
    </row>
    <row r="33" spans="1:16" x14ac:dyDescent="0.2">
      <c r="A33" s="4">
        <v>300</v>
      </c>
      <c r="B33" s="3">
        <v>5</v>
      </c>
      <c r="C33" s="5">
        <v>8.6199999999999999E-2</v>
      </c>
      <c r="D33" s="2">
        <f t="shared" si="0"/>
        <v>0.32246367087643607</v>
      </c>
      <c r="E33" s="2">
        <v>25.539058630191999</v>
      </c>
      <c r="F33" s="2">
        <v>29.167451366670299</v>
      </c>
      <c r="G33" s="2">
        <v>26.872395192722401</v>
      </c>
      <c r="H33" s="2">
        <v>31.5202382136011</v>
      </c>
      <c r="I33" s="2">
        <v>31.453237656404699</v>
      </c>
      <c r="J33" s="2">
        <v>17.862523033992701</v>
      </c>
      <c r="K33" s="2">
        <v>20.340925562158301</v>
      </c>
      <c r="L33" s="2">
        <v>16.0829515856061</v>
      </c>
      <c r="M33" s="2">
        <v>14.2039575062644</v>
      </c>
      <c r="N33" s="2">
        <v>12.587029128722101</v>
      </c>
      <c r="O33" s="2">
        <v>19.151700893788298</v>
      </c>
      <c r="P33" s="2">
        <v>16.051210939679901</v>
      </c>
    </row>
    <row r="34" spans="1:16" x14ac:dyDescent="0.2">
      <c r="A34" s="4">
        <v>350</v>
      </c>
      <c r="B34" s="3">
        <v>5</v>
      </c>
      <c r="C34" s="5">
        <v>8.6900000000000005E-2</v>
      </c>
      <c r="D34" s="2">
        <f t="shared" si="0"/>
        <v>0.30490111775666767</v>
      </c>
      <c r="E34" s="2">
        <v>24.7313883787515</v>
      </c>
      <c r="F34" s="2">
        <v>26.748004020519499</v>
      </c>
      <c r="G34" s="2">
        <v>24.846097722973301</v>
      </c>
      <c r="H34" s="2">
        <v>28.4653147577474</v>
      </c>
      <c r="I34" s="2">
        <v>28.398291625955899</v>
      </c>
      <c r="J34" s="2">
        <v>16.958149526195601</v>
      </c>
      <c r="K34" s="2">
        <v>19.197702544108701</v>
      </c>
      <c r="L34" s="2">
        <v>15.4209583213963</v>
      </c>
      <c r="M34" s="2">
        <v>13.7635135790256</v>
      </c>
      <c r="N34" s="2">
        <v>12.332747079529801</v>
      </c>
      <c r="O34" s="2">
        <v>18.122092834472799</v>
      </c>
      <c r="P34" s="2">
        <v>15.397786240280199</v>
      </c>
    </row>
    <row r="35" spans="1:16" x14ac:dyDescent="0.2">
      <c r="A35" s="4">
        <v>400</v>
      </c>
      <c r="B35" s="3">
        <v>5</v>
      </c>
      <c r="C35" s="5">
        <v>8.77E-2</v>
      </c>
      <c r="D35" s="2">
        <f t="shared" si="0"/>
        <v>0.28500203316979739</v>
      </c>
      <c r="E35" s="2">
        <v>23.885058454711299</v>
      </c>
      <c r="F35" s="2">
        <v>24.749899979017599</v>
      </c>
      <c r="G35" s="2">
        <v>23.202686480716601</v>
      </c>
      <c r="H35" s="2">
        <v>26.068565355984099</v>
      </c>
      <c r="I35" s="2">
        <v>26.002741470474799</v>
      </c>
      <c r="J35" s="2">
        <v>16.217193225562799</v>
      </c>
      <c r="K35" s="2">
        <v>18.282705881646098</v>
      </c>
      <c r="L35" s="2">
        <v>14.8524831702913</v>
      </c>
      <c r="M35" s="2">
        <v>13.381447071380901</v>
      </c>
      <c r="N35" s="2">
        <v>12.1181756060937</v>
      </c>
      <c r="O35" s="2">
        <v>17.295233448068</v>
      </c>
      <c r="P35" s="2">
        <v>14.8336916658041</v>
      </c>
    </row>
    <row r="36" spans="1:16" x14ac:dyDescent="0.2">
      <c r="A36" s="4">
        <v>500</v>
      </c>
      <c r="B36" s="3">
        <v>5</v>
      </c>
      <c r="C36" s="5">
        <v>8.9300000000000004E-2</v>
      </c>
      <c r="D36" s="2">
        <f t="shared" si="0"/>
        <v>0.24574270555726782</v>
      </c>
      <c r="E36" s="2">
        <v>21.7015059063277</v>
      </c>
      <c r="F36" s="2">
        <v>21.602080426041098</v>
      </c>
      <c r="G36" s="2">
        <v>20.745116089941099</v>
      </c>
      <c r="H36" s="2">
        <v>22.5579184683256</v>
      </c>
      <c r="I36" s="2">
        <v>22.490843730918701</v>
      </c>
      <c r="J36" s="2">
        <v>15.0681658745668</v>
      </c>
      <c r="K36" s="2">
        <v>16.887818473172299</v>
      </c>
      <c r="L36" s="2">
        <v>13.926454410375801</v>
      </c>
      <c r="M36" s="2">
        <v>12.758704944000799</v>
      </c>
      <c r="N36" s="2">
        <v>11.7702965695111</v>
      </c>
      <c r="O36" s="2">
        <v>16.0317913733655</v>
      </c>
      <c r="P36" s="2">
        <v>13.9100214779106</v>
      </c>
    </row>
    <row r="37" spans="1:16" x14ac:dyDescent="0.2">
      <c r="A37" s="4">
        <v>600</v>
      </c>
      <c r="B37" s="3">
        <v>5</v>
      </c>
      <c r="C37" s="5">
        <v>9.0200000000000002E-2</v>
      </c>
      <c r="D37" s="2">
        <f t="shared" si="0"/>
        <v>0.22396731229029129</v>
      </c>
      <c r="E37" s="2">
        <v>20.159157756445001</v>
      </c>
      <c r="F37" s="2">
        <v>19.316731788095399</v>
      </c>
      <c r="G37" s="2">
        <v>18.9373941930873</v>
      </c>
      <c r="H37" s="2">
        <v>20.0759464512074</v>
      </c>
      <c r="I37" s="2">
        <v>20.003892902659601</v>
      </c>
      <c r="J37" s="2">
        <v>14.2277748298921</v>
      </c>
      <c r="K37" s="2">
        <v>15.861025010756601</v>
      </c>
      <c r="L37" s="2">
        <v>13.2312022875594</v>
      </c>
      <c r="M37" s="2">
        <v>12.2485617980114</v>
      </c>
      <c r="N37" s="2">
        <v>11.4906967809039</v>
      </c>
      <c r="O37" s="2">
        <v>15.1106496988606</v>
      </c>
      <c r="P37" s="2">
        <v>13.215344664084901</v>
      </c>
    </row>
    <row r="38" spans="1:16" x14ac:dyDescent="0.2">
      <c r="A38" s="4">
        <v>700</v>
      </c>
      <c r="B38" s="3">
        <v>5</v>
      </c>
      <c r="C38" s="5">
        <v>9.0899999999999995E-2</v>
      </c>
      <c r="D38" s="2">
        <f t="shared" si="0"/>
        <v>0.20718058389016297</v>
      </c>
      <c r="E38" s="2">
        <v>18.702834065371601</v>
      </c>
      <c r="F38" s="2">
        <v>17.7081749895592</v>
      </c>
      <c r="G38" s="2">
        <v>17.593018114644199</v>
      </c>
      <c r="H38" s="2">
        <v>18.367105254954001</v>
      </c>
      <c r="I38" s="2">
        <v>18.292373317331801</v>
      </c>
      <c r="J38" s="2">
        <v>13.6322816060772</v>
      </c>
      <c r="K38" s="2">
        <v>15.1251046472001</v>
      </c>
      <c r="L38" s="2">
        <v>12.734780127985299</v>
      </c>
      <c r="M38" s="2">
        <v>11.858047865413299</v>
      </c>
      <c r="N38" s="2">
        <v>11.2706496130694</v>
      </c>
      <c r="O38" s="2">
        <v>14.457656919119801</v>
      </c>
      <c r="P38" s="2">
        <v>12.7191802551527</v>
      </c>
    </row>
    <row r="39" spans="1:16" x14ac:dyDescent="0.2">
      <c r="A39" s="4">
        <v>800</v>
      </c>
      <c r="B39" s="3">
        <v>5</v>
      </c>
      <c r="C39" s="5">
        <v>9.1800000000000007E-2</v>
      </c>
      <c r="D39" s="2">
        <f t="shared" si="0"/>
        <v>0.18578659399378775</v>
      </c>
      <c r="E39" s="2">
        <v>17.605497835386402</v>
      </c>
      <c r="F39" s="2">
        <v>16.5624515416091</v>
      </c>
      <c r="G39" s="2">
        <v>16.596831233581401</v>
      </c>
      <c r="H39" s="2">
        <v>17.1784768183743</v>
      </c>
      <c r="I39" s="2">
        <v>17.103545600526498</v>
      </c>
      <c r="J39" s="2">
        <v>13.197844107114699</v>
      </c>
      <c r="K39" s="2">
        <v>14.586134288031801</v>
      </c>
      <c r="L39" s="2">
        <v>12.3779836641262</v>
      </c>
      <c r="M39" s="2">
        <v>11.5554050419275</v>
      </c>
      <c r="N39" s="2">
        <v>11.094384079025399</v>
      </c>
      <c r="O39" s="2">
        <v>13.982571807763501</v>
      </c>
      <c r="P39" s="2">
        <v>12.361835064326799</v>
      </c>
    </row>
    <row r="40" spans="1:16" x14ac:dyDescent="0.2">
      <c r="A40" s="4">
        <v>900</v>
      </c>
      <c r="B40" s="3">
        <v>5</v>
      </c>
      <c r="C40" s="5">
        <v>9.2700000000000005E-2</v>
      </c>
      <c r="D40" s="2">
        <f t="shared" si="0"/>
        <v>0.1646013292775145</v>
      </c>
      <c r="E40" s="2">
        <v>16.7626336082288</v>
      </c>
      <c r="F40" s="2">
        <v>15.7029450922373</v>
      </c>
      <c r="G40" s="2">
        <v>15.828209049177801</v>
      </c>
      <c r="H40" s="2">
        <v>16.290652789594599</v>
      </c>
      <c r="I40" s="2">
        <v>16.216926642601099</v>
      </c>
      <c r="J40" s="2">
        <v>12.857856022890401</v>
      </c>
      <c r="K40" s="2">
        <v>14.162359639837501</v>
      </c>
      <c r="L40" s="2">
        <v>12.1053894243147</v>
      </c>
      <c r="M40" s="2">
        <v>11.317838830255999</v>
      </c>
      <c r="N40" s="2">
        <v>10.9475314141241</v>
      </c>
      <c r="O40" s="2">
        <v>13.6095031654836</v>
      </c>
      <c r="P40" s="2">
        <v>12.0888156536676</v>
      </c>
    </row>
    <row r="41" spans="1:16" x14ac:dyDescent="0.2">
      <c r="A41" s="4">
        <v>1000</v>
      </c>
      <c r="B41" s="3">
        <v>5</v>
      </c>
      <c r="C41" s="5">
        <v>9.3700000000000006E-2</v>
      </c>
      <c r="D41" s="2">
        <f t="shared" si="0"/>
        <v>0.14130204556110856</v>
      </c>
      <c r="E41" s="2">
        <v>16.1191672114958</v>
      </c>
      <c r="F41" s="2">
        <v>15.026983857633599</v>
      </c>
      <c r="G41" s="2">
        <v>15.195853530816001</v>
      </c>
      <c r="H41" s="2">
        <v>15.572902882057701</v>
      </c>
      <c r="I41" s="2">
        <v>15.5013415215517</v>
      </c>
      <c r="J41" s="2">
        <v>12.5711146701885</v>
      </c>
      <c r="K41" s="2">
        <v>13.8034697661829</v>
      </c>
      <c r="L41" s="2">
        <v>11.8870241741363</v>
      </c>
      <c r="M41" s="2">
        <v>11.1183028432954</v>
      </c>
      <c r="N41" s="2">
        <v>10.8168456328348</v>
      </c>
      <c r="O41" s="2">
        <v>13.293269976646</v>
      </c>
      <c r="P41" s="2">
        <v>11.8703355831127</v>
      </c>
    </row>
    <row r="42" spans="1:16" x14ac:dyDescent="0.2">
      <c r="A42" s="4">
        <v>1100</v>
      </c>
      <c r="B42" s="3">
        <v>5</v>
      </c>
      <c r="C42" s="5">
        <v>9.4799999999999995E-2</v>
      </c>
      <c r="D42" s="2">
        <f t="shared" si="0"/>
        <v>0.11595831330966883</v>
      </c>
      <c r="E42" s="2">
        <v>15.651611209372099</v>
      </c>
      <c r="F42" s="2">
        <v>14.4958093580801</v>
      </c>
      <c r="G42" s="2">
        <v>14.6593077998381</v>
      </c>
      <c r="H42" s="2">
        <v>14.9737105621555</v>
      </c>
      <c r="I42" s="2">
        <v>14.9051066325314</v>
      </c>
      <c r="J42" s="2">
        <v>12.3183204744691</v>
      </c>
      <c r="K42" s="2">
        <v>13.485044701519801</v>
      </c>
      <c r="L42" s="2">
        <v>11.7091982216067</v>
      </c>
      <c r="M42" s="2">
        <v>10.9464974896622</v>
      </c>
      <c r="N42" s="2">
        <v>10.700796597391101</v>
      </c>
      <c r="O42" s="2">
        <v>13.0117706300206</v>
      </c>
      <c r="P42" s="2">
        <v>11.692371336759701</v>
      </c>
    </row>
    <row r="43" spans="1:16" x14ac:dyDescent="0.2">
      <c r="A43" s="4">
        <v>1200</v>
      </c>
      <c r="B43" s="3">
        <v>5</v>
      </c>
      <c r="C43" s="5">
        <v>9.5699999999999993E-2</v>
      </c>
      <c r="D43" s="2">
        <f t="shared" si="0"/>
        <v>9.5440311115782522E-2</v>
      </c>
      <c r="E43" s="2">
        <v>15.322622831995901</v>
      </c>
      <c r="F43" s="2">
        <v>14.0704945653594</v>
      </c>
      <c r="G43" s="2">
        <v>14.169887933341199</v>
      </c>
      <c r="H43" s="2">
        <v>14.432421172782201</v>
      </c>
      <c r="I43" s="2">
        <v>14.3696980648311</v>
      </c>
      <c r="J43" s="2">
        <v>12.073454355896001</v>
      </c>
      <c r="K43" s="2">
        <v>13.1738052465984</v>
      </c>
      <c r="L43" s="2">
        <v>11.553932501119199</v>
      </c>
      <c r="M43" s="2">
        <v>10.7850787416439</v>
      </c>
      <c r="N43" s="2">
        <v>10.5864552465088</v>
      </c>
      <c r="O43" s="2">
        <v>12.734705958296299</v>
      </c>
      <c r="P43" s="2">
        <v>11.5361592842254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 m H =0</vt:lpstr>
      <vt:lpstr>m H=-0.5</vt:lpstr>
      <vt:lpstr>m H=-1</vt:lpstr>
      <vt:lpstr>'m H=-0.5'!m0.5_logg_4.0_4.5_5.0</vt:lpstr>
      <vt:lpstr>'m H=-1'!m1.0_logg_4.0_4.5_5.0</vt:lpstr>
      <vt:lpstr>' m H =0'!p0_logg_4.0_4.5_5.0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2023-05-04T20:40:01Z</dcterms:created>
  <dcterms:modified xsi:type="dcterms:W3CDTF">2023-05-12T22:39:29Z</dcterms:modified>
</cp:coreProperties>
</file>