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leggett/Documents/BDs/2023_jwst_model_cols/"/>
    </mc:Choice>
  </mc:AlternateContent>
  <xr:revisionPtr revIDLastSave="0" documentId="8_{F7E55D4D-BFDB-A042-BFF8-D82F5BA66E06}" xr6:coauthVersionLast="47" xr6:coauthVersionMax="47" xr10:uidLastSave="{00000000-0000-0000-0000-000000000000}"/>
  <bookViews>
    <workbookView xWindow="17280" yWindow="-24540" windowWidth="26840" windowHeight="15940" activeTab="2" xr2:uid="{F70C6900-6B94-0640-8E70-40F7C1F7EF18}"/>
  </bookViews>
  <sheets>
    <sheet name="MIRI m H =0" sheetId="1" r:id="rId1"/>
    <sheet name="MIRI m H =-0.5" sheetId="2" r:id="rId2"/>
    <sheet name="MIRI m H =-1" sheetId="3" r:id="rId3"/>
  </sheets>
  <definedNames>
    <definedName name="jwstphot_miri_m0.5" localSheetId="1">'MIRI m H =-0.5'!$A$1:$L$43</definedName>
    <definedName name="jwstphot_miri_m1.0" localSheetId="2">'MIRI m H =-1'!$A$1:$L$43</definedName>
    <definedName name="jwstphot_miri_p0" localSheetId="0">'MIRI m H =0'!$A$1:$L$43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3" i="3" l="1"/>
  <c r="D42" i="3"/>
  <c r="D41" i="3"/>
  <c r="D40" i="3"/>
  <c r="D39" i="3"/>
  <c r="D38" i="3"/>
  <c r="D37" i="3"/>
  <c r="D36" i="3"/>
  <c r="D35" i="3"/>
  <c r="D34" i="3"/>
  <c r="D33" i="3"/>
  <c r="D32" i="3"/>
  <c r="D31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0563D96-8ED7-2A42-9640-F19DDB23F1D9}" name="jwstphot_miri_m0.5" type="6" refreshedVersion="8" background="1" saveData="1">
    <textPr codePage="10000" sourceFile="/Users/sleggett/Documents/BDs/2023_jwst_model_cols/jwstphot_miri_m0.5.txt" delimited="0">
      <textFields count="12">
        <textField/>
        <textField position="2"/>
        <textField position="16"/>
        <textField position="32"/>
        <textField position="49"/>
        <textField position="66"/>
        <textField position="83"/>
        <textField position="100"/>
        <textField position="117"/>
        <textField position="134"/>
        <textField position="151"/>
        <textField position="168"/>
      </textFields>
    </textPr>
  </connection>
  <connection id="2" xr16:uid="{905C441D-70E7-AB4C-A353-FBE96B2E6D80}" name="jwstphot_miri_m1.0" type="6" refreshedVersion="8" background="1" saveData="1">
    <textPr codePage="10000" sourceFile="/Users/sleggett/Documents/BDs/2023_jwst_model_cols/jwstphot_miri_m1.0.txt" delimited="0">
      <textFields count="12">
        <textField/>
        <textField position="2"/>
        <textField position="16"/>
        <textField position="32"/>
        <textField position="49"/>
        <textField position="66"/>
        <textField position="83"/>
        <textField position="100"/>
        <textField position="117"/>
        <textField position="134"/>
        <textField position="151"/>
        <textField position="168"/>
      </textFields>
    </textPr>
  </connection>
  <connection id="3" xr16:uid="{40B957F0-E0FD-E848-95E9-C17F8DE07F3A}" name="jwstphot_miri_p0" type="6" refreshedVersion="8" background="1" saveData="1">
    <textPr codePage="10000" sourceFile="/Users/sleggett/Documents/BDs/2023_jwst_model_cols/jwstphot_miri_p0.txt" delimited="0">
      <textFields count="12">
        <textField/>
        <textField position="2"/>
        <textField position="16"/>
        <textField position="32"/>
        <textField position="49"/>
        <textField position="66"/>
        <textField position="83"/>
        <textField position="100"/>
        <textField position="117"/>
        <textField position="134"/>
        <textField position="151"/>
        <textField position="168"/>
      </textFields>
    </textPr>
  </connection>
</connections>
</file>

<file path=xl/sharedStrings.xml><?xml version="1.0" encoding="utf-8"?>
<sst xmlns="http://schemas.openxmlformats.org/spreadsheetml/2006/main" count="45" uniqueCount="15">
  <si>
    <t>log(g)</t>
  </si>
  <si>
    <t>MIRI-F560W</t>
  </si>
  <si>
    <t>MIRI-F770W</t>
  </si>
  <si>
    <t>MIRI-F1000W</t>
  </si>
  <si>
    <t>MIRI-F1500W</t>
  </si>
  <si>
    <t>MIRI-F1280W</t>
  </si>
  <si>
    <t>MIRI-F1800W</t>
  </si>
  <si>
    <t>MIRI-F2100W</t>
  </si>
  <si>
    <t>MIRI-F2550W</t>
  </si>
  <si>
    <t>#Teff</t>
  </si>
  <si>
    <t># log g 4.0 lines 3 15</t>
  </si>
  <si>
    <t># log g 4.5 lines 17 29</t>
  </si>
  <si>
    <t># log g 5.0 lines 31 43</t>
  </si>
  <si>
    <t>R_sun</t>
  </si>
  <si>
    <t>corr. for radius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</si>
</sst>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jwstphot_miri_p0" connectionId="3" xr16:uid="{7C725DB8-5C94-9349-B2DB-10998F61279E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jwstphot_miri_m0.5" connectionId="1" xr16:uid="{3729A9C5-7822-6E4B-A1A5-77595FCE8015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jwstphot_miri_m1.0" connectionId="2" xr16:uid="{ACE9780F-3EC5-5347-A541-D9DDDB93A11D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733CBE-905F-B941-987C-0C7DDBEB2B7E}">
  <dimension ref="A1:L43"/>
  <sheetViews>
    <sheetView workbookViewId="0">
      <selection activeCell="C1" sqref="C1:D1048576"/>
    </sheetView>
  </sheetViews>
  <sheetFormatPr baseColWidth="10" defaultRowHeight="17" customHeight="1" x14ac:dyDescent="0.2"/>
  <cols>
    <col min="1" max="1" width="5.1640625" bestFit="1" customWidth="1"/>
    <col min="2" max="2" width="6" style="5" bestFit="1" customWidth="1"/>
    <col min="3" max="3" width="7.6640625" style="2" bestFit="1" customWidth="1"/>
    <col min="4" max="4" width="14.33203125" style="4" customWidth="1"/>
    <col min="5" max="6" width="12.1640625" style="4" bestFit="1" customWidth="1"/>
    <col min="7" max="12" width="12.5" style="4" bestFit="1" customWidth="1"/>
  </cols>
  <sheetData>
    <row r="1" spans="1:12" ht="17" customHeight="1" x14ac:dyDescent="0.2">
      <c r="A1" t="s">
        <v>9</v>
      </c>
      <c r="B1" s="5" t="s">
        <v>0</v>
      </c>
      <c r="C1" s="2" t="s">
        <v>13</v>
      </c>
      <c r="D1" s="4" t="s">
        <v>14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</row>
    <row r="2" spans="1:12" ht="17" customHeight="1" x14ac:dyDescent="0.2">
      <c r="A2" s="1" t="s">
        <v>10</v>
      </c>
      <c r="D2" s="3"/>
    </row>
    <row r="3" spans="1:12" ht="17" customHeight="1" x14ac:dyDescent="0.2">
      <c r="A3">
        <v>250</v>
      </c>
      <c r="B3" s="5">
        <v>4</v>
      </c>
      <c r="C3" s="2">
        <v>0.10979999999999999</v>
      </c>
      <c r="D3" s="4">
        <f>-5*(LOG($C3/0.1))</f>
        <v>-0.20301170057036524</v>
      </c>
      <c r="E3" s="4">
        <v>19.727741959999999</v>
      </c>
      <c r="F3" s="4">
        <v>17.85999026</v>
      </c>
      <c r="G3" s="4">
        <v>16.38426187</v>
      </c>
      <c r="H3" s="4">
        <v>13.61810833</v>
      </c>
      <c r="I3" s="4">
        <v>14.60440277</v>
      </c>
      <c r="J3" s="4">
        <v>13.196468319999999</v>
      </c>
      <c r="K3" s="4">
        <v>13.07178773</v>
      </c>
      <c r="L3" s="4">
        <v>12.98965579</v>
      </c>
    </row>
    <row r="4" spans="1:12" ht="17" customHeight="1" x14ac:dyDescent="0.2">
      <c r="A4">
        <v>275</v>
      </c>
      <c r="B4" s="5">
        <v>4</v>
      </c>
      <c r="C4" s="2">
        <v>0.111</v>
      </c>
      <c r="D4" s="4">
        <f t="shared" ref="D4:D43" si="0">-5*(LOG($C4/0.1))</f>
        <v>-0.22661489393328693</v>
      </c>
      <c r="E4" s="4">
        <v>18.944981469999998</v>
      </c>
      <c r="F4" s="4">
        <v>17.289890750000001</v>
      </c>
      <c r="G4" s="4">
        <v>15.6303243</v>
      </c>
      <c r="H4" s="4">
        <v>13.334834259999999</v>
      </c>
      <c r="I4" s="4">
        <v>14.16995655</v>
      </c>
      <c r="J4" s="4">
        <v>12.960031369999999</v>
      </c>
      <c r="K4" s="4">
        <v>12.86212557</v>
      </c>
      <c r="L4" s="4">
        <v>12.790827930000001</v>
      </c>
    </row>
    <row r="5" spans="1:12" ht="17" customHeight="1" x14ac:dyDescent="0.2">
      <c r="A5">
        <v>300</v>
      </c>
      <c r="B5" s="5">
        <v>4</v>
      </c>
      <c r="C5" s="2">
        <v>0.11219999999999999</v>
      </c>
      <c r="D5" s="4">
        <f t="shared" si="0"/>
        <v>-0.24996428460071277</v>
      </c>
      <c r="E5" s="4">
        <v>18.264175300000002</v>
      </c>
      <c r="F5" s="4">
        <v>16.791348509999999</v>
      </c>
      <c r="G5" s="4">
        <v>15.01757183</v>
      </c>
      <c r="H5" s="4">
        <v>13.08456078</v>
      </c>
      <c r="I5" s="4">
        <v>13.794076329999999</v>
      </c>
      <c r="J5" s="4">
        <v>12.750942909999999</v>
      </c>
      <c r="K5" s="4">
        <v>12.67682443</v>
      </c>
      <c r="L5" s="4">
        <v>12.61446999</v>
      </c>
    </row>
    <row r="6" spans="1:12" ht="17" customHeight="1" x14ac:dyDescent="0.2">
      <c r="A6">
        <v>350</v>
      </c>
      <c r="B6" s="5">
        <v>4</v>
      </c>
      <c r="C6" s="2">
        <v>0.11459999999999999</v>
      </c>
      <c r="D6" s="4">
        <f t="shared" si="0"/>
        <v>-0.2959230881568557</v>
      </c>
      <c r="E6" s="4">
        <v>17.114552100000001</v>
      </c>
      <c r="F6" s="4">
        <v>15.948645750000001</v>
      </c>
      <c r="G6" s="4">
        <v>14.043774109999999</v>
      </c>
      <c r="H6" s="4">
        <v>12.64738066</v>
      </c>
      <c r="I6" s="4">
        <v>13.155583200000001</v>
      </c>
      <c r="J6" s="4">
        <v>12.39262708</v>
      </c>
      <c r="K6" s="4">
        <v>12.357806589999999</v>
      </c>
      <c r="L6" s="4">
        <v>12.309577839999999</v>
      </c>
    </row>
    <row r="7" spans="1:12" ht="17" customHeight="1" x14ac:dyDescent="0.2">
      <c r="A7">
        <v>400</v>
      </c>
      <c r="B7" s="5">
        <v>4</v>
      </c>
      <c r="C7" s="2">
        <v>0.11650000000000001</v>
      </c>
      <c r="D7" s="4">
        <f t="shared" si="0"/>
        <v>-0.33162962681018898</v>
      </c>
      <c r="E7" s="4">
        <v>16.16737019</v>
      </c>
      <c r="F7" s="4">
        <v>15.27203407</v>
      </c>
      <c r="G7" s="4">
        <v>13.34390891</v>
      </c>
      <c r="H7" s="4">
        <v>12.29147422</v>
      </c>
      <c r="I7" s="4">
        <v>12.65398469</v>
      </c>
      <c r="J7" s="4">
        <v>12.09487465</v>
      </c>
      <c r="K7" s="4">
        <v>12.08599089</v>
      </c>
      <c r="L7" s="4">
        <v>12.044356349999999</v>
      </c>
    </row>
    <row r="8" spans="1:12" ht="17" customHeight="1" x14ac:dyDescent="0.2">
      <c r="A8">
        <v>500</v>
      </c>
      <c r="B8" s="5">
        <v>4</v>
      </c>
      <c r="C8" s="2">
        <v>0.1197</v>
      </c>
      <c r="D8" s="4">
        <f t="shared" si="0"/>
        <v>-0.39047075203205306</v>
      </c>
      <c r="E8" s="4">
        <v>14.81751747</v>
      </c>
      <c r="F8" s="4">
        <v>14.221646720000001</v>
      </c>
      <c r="G8" s="4">
        <v>12.40957287</v>
      </c>
      <c r="H8" s="4">
        <v>11.766505370000001</v>
      </c>
      <c r="I8" s="4">
        <v>11.916971309999999</v>
      </c>
      <c r="J8" s="4">
        <v>11.65347916</v>
      </c>
      <c r="K8" s="4">
        <v>11.67307222</v>
      </c>
      <c r="L8" s="4">
        <v>11.638557799999999</v>
      </c>
    </row>
    <row r="9" spans="1:12" ht="17" customHeight="1" x14ac:dyDescent="0.2">
      <c r="A9">
        <v>600</v>
      </c>
      <c r="B9" s="5">
        <v>4</v>
      </c>
      <c r="C9" s="2">
        <v>0.12230000000000001</v>
      </c>
      <c r="D9" s="4">
        <f t="shared" si="0"/>
        <v>-0.43713228518142744</v>
      </c>
      <c r="E9" s="4">
        <v>13.944527860000001</v>
      </c>
      <c r="F9" s="4">
        <v>13.525622869999999</v>
      </c>
      <c r="G9" s="4">
        <v>11.89136935</v>
      </c>
      <c r="H9" s="4">
        <v>11.43407575</v>
      </c>
      <c r="I9" s="4">
        <v>11.482195450000001</v>
      </c>
      <c r="J9" s="4">
        <v>11.355634670000001</v>
      </c>
      <c r="K9" s="4">
        <v>11.383530159999999</v>
      </c>
      <c r="L9" s="4">
        <v>11.350841450000001</v>
      </c>
    </row>
    <row r="10" spans="1:12" ht="17" customHeight="1" x14ac:dyDescent="0.2">
      <c r="A10">
        <v>700</v>
      </c>
      <c r="B10" s="5">
        <v>4</v>
      </c>
      <c r="C10" s="2">
        <v>0.12470000000000001</v>
      </c>
      <c r="D10" s="4">
        <f t="shared" si="0"/>
        <v>-0.47933226739271284</v>
      </c>
      <c r="E10" s="4">
        <v>13.36054554</v>
      </c>
      <c r="F10" s="4">
        <v>13.03084587</v>
      </c>
      <c r="G10" s="4">
        <v>11.558583860000001</v>
      </c>
      <c r="H10" s="4">
        <v>11.20538386</v>
      </c>
      <c r="I10" s="4">
        <v>11.20335068</v>
      </c>
      <c r="J10" s="4">
        <v>11.148771030000001</v>
      </c>
      <c r="K10" s="4">
        <v>11.17757385</v>
      </c>
      <c r="L10" s="4">
        <v>11.144758810000001</v>
      </c>
    </row>
    <row r="11" spans="1:12" ht="17" customHeight="1" x14ac:dyDescent="0.2">
      <c r="A11">
        <v>800</v>
      </c>
      <c r="B11" s="5">
        <v>4</v>
      </c>
      <c r="C11" s="2">
        <v>0.12709999999999999</v>
      </c>
      <c r="D11" s="4">
        <f t="shared" si="0"/>
        <v>-0.52072775277004069</v>
      </c>
      <c r="E11" s="4">
        <v>12.918722109999999</v>
      </c>
      <c r="F11" s="4">
        <v>12.63425997</v>
      </c>
      <c r="G11" s="4">
        <v>11.31052294</v>
      </c>
      <c r="H11" s="4">
        <v>11.02728192</v>
      </c>
      <c r="I11" s="4">
        <v>10.996353969999999</v>
      </c>
      <c r="J11" s="4">
        <v>10.987413930000001</v>
      </c>
      <c r="K11" s="4">
        <v>11.015212200000001</v>
      </c>
      <c r="L11" s="4">
        <v>10.98237374</v>
      </c>
    </row>
    <row r="12" spans="1:12" ht="17" customHeight="1" x14ac:dyDescent="0.2">
      <c r="A12">
        <v>900</v>
      </c>
      <c r="B12" s="5">
        <v>4</v>
      </c>
      <c r="C12" s="2">
        <v>0.12970000000000001</v>
      </c>
      <c r="D12" s="4">
        <f t="shared" si="0"/>
        <v>-0.56469988042040031</v>
      </c>
      <c r="E12" s="4">
        <v>12.572202600000001</v>
      </c>
      <c r="F12" s="4">
        <v>12.294356799999999</v>
      </c>
      <c r="G12" s="4">
        <v>11.10607351</v>
      </c>
      <c r="H12" s="4">
        <v>10.88468469</v>
      </c>
      <c r="I12" s="4">
        <v>10.836455880000001</v>
      </c>
      <c r="J12" s="4">
        <v>10.858413799999999</v>
      </c>
      <c r="K12" s="4">
        <v>10.883298780000001</v>
      </c>
      <c r="L12" s="4">
        <v>10.848954470000001</v>
      </c>
    </row>
    <row r="13" spans="1:12" ht="17" customHeight="1" x14ac:dyDescent="0.2">
      <c r="A13">
        <v>1000</v>
      </c>
      <c r="B13" s="5">
        <v>4</v>
      </c>
      <c r="C13" s="2">
        <v>0.13239999999999999</v>
      </c>
      <c r="D13" s="4">
        <f t="shared" si="0"/>
        <v>-0.60943992551840542</v>
      </c>
      <c r="E13" s="4">
        <v>12.25652579</v>
      </c>
      <c r="F13" s="4">
        <v>11.971631179999999</v>
      </c>
      <c r="G13" s="4">
        <v>10.91018601</v>
      </c>
      <c r="H13" s="4">
        <v>10.751648749999999</v>
      </c>
      <c r="I13" s="4">
        <v>10.6914038</v>
      </c>
      <c r="J13" s="4">
        <v>10.736650239999999</v>
      </c>
      <c r="K13" s="4">
        <v>10.75828926</v>
      </c>
      <c r="L13" s="4">
        <v>10.72377818</v>
      </c>
    </row>
    <row r="14" spans="1:12" ht="17" customHeight="1" x14ac:dyDescent="0.2">
      <c r="A14">
        <v>1100</v>
      </c>
      <c r="B14" s="5">
        <v>4</v>
      </c>
      <c r="C14" s="2">
        <v>0.1353</v>
      </c>
      <c r="D14" s="4">
        <f t="shared" si="0"/>
        <v>-0.65648898298811487</v>
      </c>
      <c r="E14" s="4">
        <v>11.99405501</v>
      </c>
      <c r="F14" s="4">
        <v>11.6906727</v>
      </c>
      <c r="G14" s="4">
        <v>10.738968440000001</v>
      </c>
      <c r="H14" s="4">
        <v>10.63800307</v>
      </c>
      <c r="I14" s="4">
        <v>10.5690624</v>
      </c>
      <c r="J14" s="4">
        <v>10.63076575</v>
      </c>
      <c r="K14" s="4">
        <v>10.64995674</v>
      </c>
      <c r="L14" s="4">
        <v>10.616100640000001</v>
      </c>
    </row>
    <row r="15" spans="1:12" ht="17" customHeight="1" x14ac:dyDescent="0.2">
      <c r="A15">
        <v>1200</v>
      </c>
      <c r="B15" s="5">
        <v>4</v>
      </c>
      <c r="C15" s="2">
        <v>0.13830000000000001</v>
      </c>
      <c r="D15" s="4">
        <f t="shared" si="0"/>
        <v>-0.7041109005465529</v>
      </c>
      <c r="E15" s="4">
        <v>11.754686019999999</v>
      </c>
      <c r="F15" s="4">
        <v>11.44605731</v>
      </c>
      <c r="G15" s="4">
        <v>10.579441729999999</v>
      </c>
      <c r="H15" s="4">
        <v>10.53066091</v>
      </c>
      <c r="I15" s="4">
        <v>10.455913020000001</v>
      </c>
      <c r="J15" s="4">
        <v>10.527706390000001</v>
      </c>
      <c r="K15" s="4">
        <v>10.544411029999999</v>
      </c>
      <c r="L15" s="4">
        <v>10.51235619</v>
      </c>
    </row>
    <row r="16" spans="1:12" ht="17" customHeight="1" x14ac:dyDescent="0.2">
      <c r="A16" s="1" t="s">
        <v>11</v>
      </c>
    </row>
    <row r="17" spans="1:12" ht="17" customHeight="1" x14ac:dyDescent="0.2">
      <c r="A17">
        <v>250</v>
      </c>
      <c r="B17" s="5">
        <v>4.5</v>
      </c>
      <c r="C17" s="2">
        <v>9.9500000000000005E-2</v>
      </c>
      <c r="D17" s="4">
        <f t="shared" si="0"/>
        <v>1.0884596271372735E-2</v>
      </c>
      <c r="E17" s="4">
        <v>19.750671069999999</v>
      </c>
      <c r="F17" s="4">
        <v>17.869700170000002</v>
      </c>
      <c r="G17" s="4">
        <v>16.578151210000001</v>
      </c>
      <c r="H17" s="4">
        <v>13.625208860000001</v>
      </c>
      <c r="I17" s="4">
        <v>14.68025198</v>
      </c>
      <c r="J17" s="4">
        <v>13.20483849</v>
      </c>
      <c r="K17" s="4">
        <v>13.07692149</v>
      </c>
      <c r="L17" s="4">
        <v>12.99981356</v>
      </c>
    </row>
    <row r="18" spans="1:12" ht="17" customHeight="1" x14ac:dyDescent="0.2">
      <c r="A18">
        <v>275</v>
      </c>
      <c r="B18" s="5">
        <v>4.5</v>
      </c>
      <c r="C18" s="2">
        <v>0.1003</v>
      </c>
      <c r="D18" s="4">
        <f t="shared" si="0"/>
        <v>-6.5046651020903602E-3</v>
      </c>
      <c r="E18" s="4">
        <v>18.971944860000001</v>
      </c>
      <c r="F18" s="4">
        <v>17.317193790000001</v>
      </c>
      <c r="G18" s="4">
        <v>15.87871219</v>
      </c>
      <c r="H18" s="4">
        <v>13.36782685</v>
      </c>
      <c r="I18" s="4">
        <v>14.28891782</v>
      </c>
      <c r="J18" s="4">
        <v>12.975512070000001</v>
      </c>
      <c r="K18" s="4">
        <v>12.87185375</v>
      </c>
      <c r="L18" s="4">
        <v>12.801748079999999</v>
      </c>
    </row>
    <row r="19" spans="1:12" ht="17" customHeight="1" x14ac:dyDescent="0.2">
      <c r="A19">
        <v>300</v>
      </c>
      <c r="B19" s="5">
        <v>4.5</v>
      </c>
      <c r="C19" s="2">
        <v>0.10100000000000001</v>
      </c>
      <c r="D19" s="4">
        <f t="shared" si="0"/>
        <v>-2.1606868913212892E-2</v>
      </c>
      <c r="E19" s="4">
        <v>18.302857299999999</v>
      </c>
      <c r="F19" s="4">
        <v>16.83651253</v>
      </c>
      <c r="G19" s="4">
        <v>15.294760630000001</v>
      </c>
      <c r="H19" s="4">
        <v>13.13526418</v>
      </c>
      <c r="I19" s="4">
        <v>13.94062235</v>
      </c>
      <c r="J19" s="4">
        <v>12.77305503</v>
      </c>
      <c r="K19" s="4">
        <v>12.692175600000001</v>
      </c>
      <c r="L19" s="4">
        <v>12.630065180000001</v>
      </c>
    </row>
    <row r="20" spans="1:12" ht="17" customHeight="1" x14ac:dyDescent="0.2">
      <c r="A20">
        <v>350</v>
      </c>
      <c r="B20" s="5">
        <v>4.5</v>
      </c>
      <c r="C20" s="2">
        <v>0.10249999999999999</v>
      </c>
      <c r="D20" s="4">
        <f t="shared" si="0"/>
        <v>-5.3619326958865329E-2</v>
      </c>
      <c r="E20" s="4">
        <v>17.19591144</v>
      </c>
      <c r="F20" s="4">
        <v>16.020784469999999</v>
      </c>
      <c r="G20" s="4">
        <v>14.34333026</v>
      </c>
      <c r="H20" s="4">
        <v>12.728238790000001</v>
      </c>
      <c r="I20" s="4">
        <v>13.34034563</v>
      </c>
      <c r="J20" s="4">
        <v>12.43118713</v>
      </c>
      <c r="K20" s="4">
        <v>12.387976249999999</v>
      </c>
      <c r="L20" s="4">
        <v>12.337738939999999</v>
      </c>
    </row>
    <row r="21" spans="1:12" ht="17" customHeight="1" x14ac:dyDescent="0.2">
      <c r="A21">
        <v>400</v>
      </c>
      <c r="B21" s="5">
        <v>4.5</v>
      </c>
      <c r="C21" s="2">
        <v>0.1036</v>
      </c>
      <c r="D21" s="4">
        <f t="shared" si="0"/>
        <v>-7.6798777046070688E-2</v>
      </c>
      <c r="E21" s="4">
        <v>16.302348909999999</v>
      </c>
      <c r="F21" s="4">
        <v>15.35381057</v>
      </c>
      <c r="G21" s="4">
        <v>13.6032996</v>
      </c>
      <c r="H21" s="4">
        <v>12.38019802</v>
      </c>
      <c r="I21" s="4">
        <v>12.83735001</v>
      </c>
      <c r="J21" s="4">
        <v>12.14979821</v>
      </c>
      <c r="K21" s="4">
        <v>12.13426263</v>
      </c>
      <c r="L21" s="4">
        <v>12.09181143</v>
      </c>
    </row>
    <row r="22" spans="1:12" ht="17" customHeight="1" x14ac:dyDescent="0.2">
      <c r="A22">
        <v>500</v>
      </c>
      <c r="B22" s="5">
        <v>4.5</v>
      </c>
      <c r="C22" s="2">
        <v>0.1056</v>
      </c>
      <c r="D22" s="4">
        <f t="shared" si="0"/>
        <v>-0.11831959098896692</v>
      </c>
      <c r="E22" s="4">
        <v>14.94882468</v>
      </c>
      <c r="F22" s="4">
        <v>14.33500164</v>
      </c>
      <c r="G22" s="4">
        <v>12.59311772</v>
      </c>
      <c r="H22" s="4">
        <v>11.83808748</v>
      </c>
      <c r="I22" s="4">
        <v>12.075893089999999</v>
      </c>
      <c r="J22" s="4">
        <v>11.711197179999999</v>
      </c>
      <c r="K22" s="4">
        <v>11.728010340000001</v>
      </c>
      <c r="L22" s="4">
        <v>11.69307761</v>
      </c>
    </row>
    <row r="23" spans="1:12" ht="17" customHeight="1" x14ac:dyDescent="0.2">
      <c r="A23">
        <v>600</v>
      </c>
      <c r="B23" s="5">
        <v>4.5</v>
      </c>
      <c r="C23" s="2">
        <v>0.1074</v>
      </c>
      <c r="D23" s="4">
        <f t="shared" si="0"/>
        <v>-0.1550214068176837</v>
      </c>
      <c r="E23" s="4">
        <v>14.03966123</v>
      </c>
      <c r="F23" s="4">
        <v>13.634016150000001</v>
      </c>
      <c r="G23" s="4">
        <v>11.987328120000001</v>
      </c>
      <c r="H23" s="4">
        <v>11.46992693</v>
      </c>
      <c r="I23" s="4">
        <v>11.58037959</v>
      </c>
      <c r="J23" s="4">
        <v>11.400846120000001</v>
      </c>
      <c r="K23" s="4">
        <v>11.43076443</v>
      </c>
      <c r="L23" s="4">
        <v>11.39840944</v>
      </c>
    </row>
    <row r="24" spans="1:12" ht="17" customHeight="1" x14ac:dyDescent="0.2">
      <c r="A24">
        <v>700</v>
      </c>
      <c r="B24" s="5">
        <v>4.5</v>
      </c>
      <c r="C24" s="2">
        <v>0.10920000000000001</v>
      </c>
      <c r="D24" s="4">
        <f t="shared" si="0"/>
        <v>-0.19111319184359232</v>
      </c>
      <c r="E24" s="4">
        <v>13.413479969999999</v>
      </c>
      <c r="F24" s="4">
        <v>13.12639053</v>
      </c>
      <c r="G24" s="4">
        <v>11.596077190000001</v>
      </c>
      <c r="H24" s="4">
        <v>11.21616592</v>
      </c>
      <c r="I24" s="4">
        <v>11.25409923</v>
      </c>
      <c r="J24" s="4">
        <v>11.176003489999999</v>
      </c>
      <c r="K24" s="4">
        <v>11.20891095</v>
      </c>
      <c r="L24" s="4">
        <v>11.17644473</v>
      </c>
    </row>
    <row r="25" spans="1:12" ht="17" customHeight="1" x14ac:dyDescent="0.2">
      <c r="A25">
        <v>800</v>
      </c>
      <c r="B25" s="5">
        <v>4.5</v>
      </c>
      <c r="C25" s="2">
        <v>0.1108</v>
      </c>
      <c r="D25" s="4">
        <f t="shared" si="0"/>
        <v>-0.22269880196205447</v>
      </c>
      <c r="E25" s="4">
        <v>12.959389679999999</v>
      </c>
      <c r="F25" s="4">
        <v>12.73041136</v>
      </c>
      <c r="G25" s="4">
        <v>11.327426040000001</v>
      </c>
      <c r="H25" s="4">
        <v>11.032687060000001</v>
      </c>
      <c r="I25" s="4">
        <v>11.028065590000001</v>
      </c>
      <c r="J25" s="4">
        <v>11.00623948</v>
      </c>
      <c r="K25" s="4">
        <v>11.03656121</v>
      </c>
      <c r="L25" s="4">
        <v>11.00275881</v>
      </c>
    </row>
    <row r="26" spans="1:12" ht="17" customHeight="1" x14ac:dyDescent="0.2">
      <c r="A26">
        <v>900</v>
      </c>
      <c r="B26" s="5">
        <v>4.5</v>
      </c>
      <c r="C26" s="2">
        <v>0.1125</v>
      </c>
      <c r="D26" s="4">
        <f t="shared" si="0"/>
        <v>-0.25576261223690644</v>
      </c>
      <c r="E26" s="4">
        <v>12.60027462</v>
      </c>
      <c r="F26" s="4">
        <v>12.396135559999999</v>
      </c>
      <c r="G26" s="4">
        <v>11.11677237</v>
      </c>
      <c r="H26" s="4">
        <v>10.88591272</v>
      </c>
      <c r="I26" s="4">
        <v>10.85691383</v>
      </c>
      <c r="J26" s="4">
        <v>10.868547830000001</v>
      </c>
      <c r="K26" s="4">
        <v>10.89479875</v>
      </c>
      <c r="L26" s="4">
        <v>10.859221549999999</v>
      </c>
    </row>
    <row r="27" spans="1:12" ht="17" customHeight="1" x14ac:dyDescent="0.2">
      <c r="A27">
        <v>1000</v>
      </c>
      <c r="B27" s="5">
        <v>4.5</v>
      </c>
      <c r="C27" s="2">
        <v>0.1142</v>
      </c>
      <c r="D27" s="4">
        <f t="shared" si="0"/>
        <v>-0.28833051954914601</v>
      </c>
      <c r="E27" s="4">
        <v>12.29235658</v>
      </c>
      <c r="F27" s="4">
        <v>12.096575939999999</v>
      </c>
      <c r="G27" s="4">
        <v>10.931007579999999</v>
      </c>
      <c r="H27" s="4">
        <v>10.75760724</v>
      </c>
      <c r="I27" s="4">
        <v>10.712992</v>
      </c>
      <c r="J27" s="4">
        <v>10.748257349999999</v>
      </c>
      <c r="K27" s="4">
        <v>10.771348870000001</v>
      </c>
      <c r="L27" s="4">
        <v>10.735737009999999</v>
      </c>
    </row>
    <row r="28" spans="1:12" ht="17" customHeight="1" x14ac:dyDescent="0.2">
      <c r="A28">
        <v>1100</v>
      </c>
      <c r="B28" s="5">
        <v>4.5</v>
      </c>
      <c r="C28" s="2">
        <v>0.1162</v>
      </c>
      <c r="D28" s="4">
        <f t="shared" si="0"/>
        <v>-0.32603064027155954</v>
      </c>
      <c r="E28" s="4">
        <v>12.022313280000001</v>
      </c>
      <c r="F28" s="4">
        <v>11.81623411</v>
      </c>
      <c r="G28" s="4">
        <v>10.759966240000001</v>
      </c>
      <c r="H28" s="4">
        <v>10.64137311</v>
      </c>
      <c r="I28" s="4">
        <v>10.58532567</v>
      </c>
      <c r="J28" s="4">
        <v>10.63970715</v>
      </c>
      <c r="K28" s="4">
        <v>10.659294709999999</v>
      </c>
      <c r="L28" s="4">
        <v>10.62407106</v>
      </c>
    </row>
    <row r="29" spans="1:12" ht="17" customHeight="1" x14ac:dyDescent="0.2">
      <c r="A29">
        <v>1200</v>
      </c>
      <c r="B29" s="5">
        <v>4.5</v>
      </c>
      <c r="C29" s="2">
        <v>0.1182</v>
      </c>
      <c r="D29" s="4">
        <f t="shared" si="0"/>
        <v>-0.36308738272618268</v>
      </c>
      <c r="E29" s="4">
        <v>11.782743679999999</v>
      </c>
      <c r="F29" s="4">
        <v>11.5678783</v>
      </c>
      <c r="G29" s="4">
        <v>10.604200049999999</v>
      </c>
      <c r="H29" s="4">
        <v>10.534213530000001</v>
      </c>
      <c r="I29" s="4">
        <v>10.470151919999999</v>
      </c>
      <c r="J29" s="4">
        <v>10.538470719999999</v>
      </c>
      <c r="K29" s="4">
        <v>10.5554673</v>
      </c>
      <c r="L29" s="4">
        <v>10.52138686</v>
      </c>
    </row>
    <row r="30" spans="1:12" ht="17" customHeight="1" x14ac:dyDescent="0.2">
      <c r="A30" s="1" t="s">
        <v>12</v>
      </c>
    </row>
    <row r="31" spans="1:12" ht="17" customHeight="1" x14ac:dyDescent="0.2">
      <c r="A31">
        <v>250</v>
      </c>
      <c r="B31" s="5">
        <v>5</v>
      </c>
      <c r="C31" s="2">
        <v>8.6099999999999996E-2</v>
      </c>
      <c r="D31" s="4">
        <f t="shared" si="0"/>
        <v>0.32498424273172649</v>
      </c>
      <c r="E31" s="4">
        <v>19.804240669999999</v>
      </c>
      <c r="F31" s="4">
        <v>17.867713009999999</v>
      </c>
      <c r="G31" s="4">
        <v>16.739326380000001</v>
      </c>
      <c r="H31" s="4">
        <v>13.598932850000001</v>
      </c>
      <c r="I31" s="4">
        <v>14.70704068</v>
      </c>
      <c r="J31" s="4">
        <v>13.212790760000001</v>
      </c>
      <c r="K31" s="4">
        <v>13.08951684</v>
      </c>
      <c r="L31" s="4">
        <v>13.029763259999999</v>
      </c>
    </row>
    <row r="32" spans="1:12" ht="17" customHeight="1" x14ac:dyDescent="0.2">
      <c r="A32">
        <v>275</v>
      </c>
      <c r="B32" s="5">
        <v>5</v>
      </c>
      <c r="C32" s="2">
        <v>8.6499999999999994E-2</v>
      </c>
      <c r="D32" s="4">
        <f t="shared" si="0"/>
        <v>0.31491946267592918</v>
      </c>
      <c r="E32" s="4">
        <v>19.04007481</v>
      </c>
      <c r="F32" s="4">
        <v>17.35211881</v>
      </c>
      <c r="G32" s="4">
        <v>16.084534690000002</v>
      </c>
      <c r="H32" s="4">
        <v>13.36995493</v>
      </c>
      <c r="I32" s="4">
        <v>14.35813402</v>
      </c>
      <c r="J32" s="4">
        <v>12.99479872</v>
      </c>
      <c r="K32" s="4">
        <v>12.89097439</v>
      </c>
      <c r="L32" s="4">
        <v>12.83418889</v>
      </c>
    </row>
    <row r="33" spans="1:12" ht="17" customHeight="1" x14ac:dyDescent="0.2">
      <c r="A33">
        <v>300</v>
      </c>
      <c r="B33" s="5">
        <v>5</v>
      </c>
      <c r="C33" s="2">
        <v>8.6800000000000002E-2</v>
      </c>
      <c r="D33" s="4">
        <f t="shared" si="0"/>
        <v>0.30740137411754054</v>
      </c>
      <c r="E33" s="4">
        <v>18.364942880000001</v>
      </c>
      <c r="F33" s="4">
        <v>16.882148440000002</v>
      </c>
      <c r="G33" s="4">
        <v>15.52095227</v>
      </c>
      <c r="H33" s="4">
        <v>13.15281294</v>
      </c>
      <c r="I33" s="4">
        <v>14.034281160000001</v>
      </c>
      <c r="J33" s="4">
        <v>12.79523784</v>
      </c>
      <c r="K33" s="4">
        <v>12.71187162</v>
      </c>
      <c r="L33" s="4">
        <v>12.661501960000001</v>
      </c>
    </row>
    <row r="34" spans="1:12" ht="17" customHeight="1" x14ac:dyDescent="0.2">
      <c r="A34">
        <v>350</v>
      </c>
      <c r="B34" s="5">
        <v>5</v>
      </c>
      <c r="C34" s="2">
        <v>8.7499999999999994E-2</v>
      </c>
      <c r="D34" s="4">
        <f t="shared" si="0"/>
        <v>0.28995973488843407</v>
      </c>
      <c r="E34" s="4">
        <v>17.270147779999999</v>
      </c>
      <c r="F34" s="4">
        <v>16.09692772</v>
      </c>
      <c r="G34" s="4">
        <v>14.61329531</v>
      </c>
      <c r="H34" s="4">
        <v>12.77950892</v>
      </c>
      <c r="I34" s="4">
        <v>13.485647930000001</v>
      </c>
      <c r="J34" s="4">
        <v>12.463294149999999</v>
      </c>
      <c r="K34" s="4">
        <v>12.41546746</v>
      </c>
      <c r="L34" s="4">
        <v>12.373618199999999</v>
      </c>
    </row>
    <row r="35" spans="1:12" ht="17" customHeight="1" x14ac:dyDescent="0.2">
      <c r="A35">
        <v>400</v>
      </c>
      <c r="B35" s="5">
        <v>5</v>
      </c>
      <c r="C35" s="2">
        <v>8.8099999999999998E-2</v>
      </c>
      <c r="D35" s="4">
        <f t="shared" si="0"/>
        <v>0.2751204579397607</v>
      </c>
      <c r="E35" s="4">
        <v>16.383495620000001</v>
      </c>
      <c r="F35" s="4">
        <v>15.470985069999999</v>
      </c>
      <c r="G35" s="4">
        <v>13.91468016</v>
      </c>
      <c r="H35" s="4">
        <v>12.463939480000001</v>
      </c>
      <c r="I35" s="4">
        <v>13.03172449</v>
      </c>
      <c r="J35" s="4">
        <v>12.18881097</v>
      </c>
      <c r="K35" s="4">
        <v>12.1682427</v>
      </c>
      <c r="L35" s="4">
        <v>12.13019508</v>
      </c>
    </row>
    <row r="36" spans="1:12" ht="17" customHeight="1" x14ac:dyDescent="0.2">
      <c r="A36">
        <v>500</v>
      </c>
      <c r="B36" s="5">
        <v>5</v>
      </c>
      <c r="C36" s="2">
        <v>8.9300000000000004E-2</v>
      </c>
      <c r="D36" s="4">
        <f t="shared" si="0"/>
        <v>0.24574270555726782</v>
      </c>
      <c r="E36" s="4">
        <v>15.07309242</v>
      </c>
      <c r="F36" s="4">
        <v>14.473554529999999</v>
      </c>
      <c r="G36" s="4">
        <v>12.852371079999999</v>
      </c>
      <c r="H36" s="4">
        <v>11.939326060000001</v>
      </c>
      <c r="I36" s="4">
        <v>12.2756489</v>
      </c>
      <c r="J36" s="4">
        <v>11.76550465</v>
      </c>
      <c r="K36" s="4">
        <v>11.78223676</v>
      </c>
      <c r="L36" s="4">
        <v>11.74899143</v>
      </c>
    </row>
    <row r="37" spans="1:12" ht="17" customHeight="1" x14ac:dyDescent="0.2">
      <c r="A37">
        <v>600</v>
      </c>
      <c r="B37" s="5">
        <v>5</v>
      </c>
      <c r="C37" s="2">
        <v>9.0399999999999994E-2</v>
      </c>
      <c r="D37" s="4">
        <f t="shared" si="0"/>
        <v>0.21915784762318366</v>
      </c>
      <c r="E37" s="4">
        <v>14.191007219999999</v>
      </c>
      <c r="F37" s="4">
        <v>13.76713361</v>
      </c>
      <c r="G37" s="4">
        <v>12.16893694</v>
      </c>
      <c r="H37" s="4">
        <v>11.56147241</v>
      </c>
      <c r="I37" s="4">
        <v>11.74402495</v>
      </c>
      <c r="J37" s="4">
        <v>11.469013260000001</v>
      </c>
      <c r="K37" s="4">
        <v>11.50133215</v>
      </c>
      <c r="L37" s="4">
        <v>11.468698140000001</v>
      </c>
    </row>
    <row r="38" spans="1:12" ht="17" customHeight="1" x14ac:dyDescent="0.2">
      <c r="A38">
        <v>700</v>
      </c>
      <c r="B38" s="5">
        <v>5</v>
      </c>
      <c r="C38" s="2">
        <v>9.1499999999999998E-2</v>
      </c>
      <c r="D38" s="4">
        <f t="shared" si="0"/>
        <v>0.1928945296677588</v>
      </c>
      <c r="E38" s="4">
        <v>13.547753549999999</v>
      </c>
      <c r="F38" s="4">
        <v>13.254393950000001</v>
      </c>
      <c r="G38" s="4">
        <v>11.722607249999999</v>
      </c>
      <c r="H38" s="4">
        <v>11.287600169999999</v>
      </c>
      <c r="I38" s="4">
        <v>11.377871470000001</v>
      </c>
      <c r="J38" s="4">
        <v>11.24244573</v>
      </c>
      <c r="K38" s="4">
        <v>11.27941152</v>
      </c>
      <c r="L38" s="4">
        <v>11.24558861</v>
      </c>
    </row>
    <row r="39" spans="1:12" ht="17" customHeight="1" x14ac:dyDescent="0.2">
      <c r="A39">
        <v>800</v>
      </c>
      <c r="B39" s="5">
        <v>5</v>
      </c>
      <c r="C39" s="2">
        <v>9.2600000000000002E-2</v>
      </c>
      <c r="D39" s="4">
        <f t="shared" si="0"/>
        <v>0.16694506659032851</v>
      </c>
      <c r="E39" s="4">
        <v>13.06721789</v>
      </c>
      <c r="F39" s="4">
        <v>12.84468227</v>
      </c>
      <c r="G39" s="4">
        <v>11.410849880000001</v>
      </c>
      <c r="H39" s="4">
        <v>11.084354019999999</v>
      </c>
      <c r="I39" s="4">
        <v>11.117284339999999</v>
      </c>
      <c r="J39" s="4">
        <v>11.06355413</v>
      </c>
      <c r="K39" s="4">
        <v>11.09791199</v>
      </c>
      <c r="L39" s="4">
        <v>11.06187976</v>
      </c>
    </row>
    <row r="40" spans="1:12" ht="17" customHeight="1" x14ac:dyDescent="0.2">
      <c r="A40">
        <v>900</v>
      </c>
      <c r="B40" s="5">
        <v>5</v>
      </c>
      <c r="C40" s="2">
        <v>9.3700000000000006E-2</v>
      </c>
      <c r="D40" s="4">
        <f t="shared" si="0"/>
        <v>0.14130204556110856</v>
      </c>
      <c r="E40" s="4">
        <v>12.697033100000001</v>
      </c>
      <c r="F40" s="4">
        <v>12.51633026</v>
      </c>
      <c r="G40" s="4">
        <v>11.17411633</v>
      </c>
      <c r="H40" s="4">
        <v>10.926101320000001</v>
      </c>
      <c r="I40" s="4">
        <v>10.92000509</v>
      </c>
      <c r="J40" s="4">
        <v>10.92048934</v>
      </c>
      <c r="K40" s="4">
        <v>10.951088009999999</v>
      </c>
      <c r="L40" s="4">
        <v>10.91317027</v>
      </c>
    </row>
    <row r="41" spans="1:12" ht="17" customHeight="1" x14ac:dyDescent="0.2">
      <c r="A41">
        <v>1000</v>
      </c>
      <c r="B41" s="5">
        <v>5</v>
      </c>
      <c r="C41" s="2">
        <v>9.4899999999999998E-2</v>
      </c>
      <c r="D41" s="4">
        <f t="shared" si="0"/>
        <v>0.11366893786353677</v>
      </c>
      <c r="E41" s="4">
        <v>12.37546798</v>
      </c>
      <c r="F41" s="4">
        <v>12.216257049999999</v>
      </c>
      <c r="G41" s="4">
        <v>10.971716239999999</v>
      </c>
      <c r="H41" s="4">
        <v>10.78819919</v>
      </c>
      <c r="I41" s="4">
        <v>10.75589933</v>
      </c>
      <c r="J41" s="4">
        <v>10.79061353</v>
      </c>
      <c r="K41" s="4">
        <v>10.81657184</v>
      </c>
      <c r="L41" s="4">
        <v>10.77806358</v>
      </c>
    </row>
    <row r="42" spans="1:12" ht="17" customHeight="1" x14ac:dyDescent="0.2">
      <c r="A42">
        <v>1100</v>
      </c>
      <c r="B42" s="5">
        <v>5</v>
      </c>
      <c r="C42" s="2">
        <v>9.6000000000000002E-2</v>
      </c>
      <c r="D42" s="4">
        <f t="shared" si="0"/>
        <v>8.8643834802158011E-2</v>
      </c>
      <c r="E42" s="4">
        <v>12.10010924</v>
      </c>
      <c r="F42" s="4">
        <v>11.95074361</v>
      </c>
      <c r="G42" s="4">
        <v>10.799270780000001</v>
      </c>
      <c r="H42" s="4">
        <v>10.66835032</v>
      </c>
      <c r="I42" s="4">
        <v>10.62065958</v>
      </c>
      <c r="J42" s="4">
        <v>10.67581837</v>
      </c>
      <c r="K42" s="4">
        <v>10.69741806</v>
      </c>
      <c r="L42" s="4">
        <v>10.6598343</v>
      </c>
    </row>
    <row r="43" spans="1:12" ht="17" customHeight="1" x14ac:dyDescent="0.2">
      <c r="A43">
        <v>1200</v>
      </c>
      <c r="B43" s="5">
        <v>5</v>
      </c>
      <c r="C43" s="2">
        <v>9.7299999999999998E-2</v>
      </c>
      <c r="D43" s="4">
        <f t="shared" si="0"/>
        <v>5.9435798658240495E-2</v>
      </c>
      <c r="E43" s="4">
        <v>11.856613680000001</v>
      </c>
      <c r="F43" s="4">
        <v>11.71131025</v>
      </c>
      <c r="G43" s="4">
        <v>10.64269193</v>
      </c>
      <c r="H43" s="4">
        <v>10.560087129999999</v>
      </c>
      <c r="I43" s="4">
        <v>10.500830730000001</v>
      </c>
      <c r="J43" s="4">
        <v>10.57252237</v>
      </c>
      <c r="K43" s="4">
        <v>10.591031259999999</v>
      </c>
      <c r="L43" s="4">
        <v>10.5546691</v>
      </c>
    </row>
  </sheetData>
  <sortState xmlns:xlrd2="http://schemas.microsoft.com/office/spreadsheetml/2017/richdata2" ref="A2:N43">
    <sortCondition ref="B3:B43"/>
    <sortCondition ref="A3:A4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7D7FC-0AE6-0F4D-AD7B-A5E9CBB70BB3}">
  <dimension ref="A1:L43"/>
  <sheetViews>
    <sheetView workbookViewId="0">
      <selection activeCell="A30" sqref="A30"/>
    </sheetView>
  </sheetViews>
  <sheetFormatPr baseColWidth="10" defaultRowHeight="16" x14ac:dyDescent="0.2"/>
  <cols>
    <col min="1" max="1" width="5.1640625" bestFit="1" customWidth="1"/>
    <col min="2" max="2" width="6" style="5" bestFit="1" customWidth="1"/>
    <col min="3" max="3" width="7.6640625" style="2" bestFit="1" customWidth="1"/>
    <col min="4" max="4" width="12.5" style="3" customWidth="1"/>
    <col min="5" max="6" width="12.1640625" style="4" bestFit="1" customWidth="1"/>
    <col min="7" max="12" width="12.5" style="4" bestFit="1" customWidth="1"/>
  </cols>
  <sheetData>
    <row r="1" spans="1:12" x14ac:dyDescent="0.2">
      <c r="A1" t="s">
        <v>9</v>
      </c>
      <c r="B1" s="5" t="s">
        <v>0</v>
      </c>
      <c r="C1" s="2" t="s">
        <v>13</v>
      </c>
      <c r="D1" s="3" t="s">
        <v>14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</row>
    <row r="2" spans="1:12" x14ac:dyDescent="0.2">
      <c r="A2" s="1" t="s">
        <v>10</v>
      </c>
    </row>
    <row r="3" spans="1:12" x14ac:dyDescent="0.2">
      <c r="A3">
        <v>250</v>
      </c>
      <c r="B3" s="5">
        <v>4</v>
      </c>
      <c r="C3" s="2">
        <v>0.1094</v>
      </c>
      <c r="D3" s="4">
        <f>-5*(LOG($C3/0.1))</f>
        <v>-0.19508660998705957</v>
      </c>
      <c r="E3" s="4">
        <v>19.49340127</v>
      </c>
      <c r="F3" s="4">
        <v>17.76672198</v>
      </c>
      <c r="G3" s="4">
        <v>16.437807169999999</v>
      </c>
      <c r="H3" s="4">
        <v>13.59984085</v>
      </c>
      <c r="I3" s="4">
        <v>14.63182538</v>
      </c>
      <c r="J3" s="4">
        <v>13.17042584</v>
      </c>
      <c r="K3" s="4">
        <v>13.041775980000001</v>
      </c>
      <c r="L3" s="4">
        <v>12.95199388</v>
      </c>
    </row>
    <row r="4" spans="1:12" x14ac:dyDescent="0.2">
      <c r="A4">
        <v>275</v>
      </c>
      <c r="B4" s="5">
        <v>4</v>
      </c>
      <c r="C4" s="2">
        <v>0.1104</v>
      </c>
      <c r="D4" s="4">
        <f t="shared" ref="D4:D43" si="0">-5*(LOG($C4/0.1))</f>
        <v>-0.21484536696590023</v>
      </c>
      <c r="E4" s="4">
        <v>18.75446006</v>
      </c>
      <c r="F4" s="4">
        <v>17.21526545</v>
      </c>
      <c r="G4" s="4">
        <v>15.76828396</v>
      </c>
      <c r="H4" s="4">
        <v>13.35582743</v>
      </c>
      <c r="I4" s="4">
        <v>14.2484804</v>
      </c>
      <c r="J4" s="4">
        <v>12.950085700000001</v>
      </c>
      <c r="K4" s="4">
        <v>12.83901168</v>
      </c>
      <c r="L4" s="4">
        <v>12.75431541</v>
      </c>
    </row>
    <row r="5" spans="1:12" x14ac:dyDescent="0.2">
      <c r="A5">
        <v>300</v>
      </c>
      <c r="B5" s="5">
        <v>4</v>
      </c>
      <c r="C5" s="2">
        <v>0.1115</v>
      </c>
      <c r="D5" s="4">
        <f t="shared" si="0"/>
        <v>-0.23637433692089738</v>
      </c>
      <c r="E5" s="4">
        <v>18.087422620000002</v>
      </c>
      <c r="F5" s="4">
        <v>16.710047370000002</v>
      </c>
      <c r="G5" s="4">
        <v>15.196873760000001</v>
      </c>
      <c r="H5" s="4">
        <v>13.12446553</v>
      </c>
      <c r="I5" s="4">
        <v>13.90205911</v>
      </c>
      <c r="J5" s="4">
        <v>12.744578969999999</v>
      </c>
      <c r="K5" s="4">
        <v>12.652077970000001</v>
      </c>
      <c r="L5" s="4">
        <v>12.57259902</v>
      </c>
    </row>
    <row r="6" spans="1:12" x14ac:dyDescent="0.2">
      <c r="A6">
        <v>350</v>
      </c>
      <c r="B6" s="5">
        <v>4</v>
      </c>
      <c r="C6" s="2">
        <v>0.1135</v>
      </c>
      <c r="D6" s="4">
        <f t="shared" si="0"/>
        <v>-0.27497930764570766</v>
      </c>
      <c r="E6" s="4">
        <v>17.025119929999999</v>
      </c>
      <c r="F6" s="4">
        <v>15.9010462</v>
      </c>
      <c r="G6" s="4">
        <v>14.2818477</v>
      </c>
      <c r="H6" s="4">
        <v>12.72021129</v>
      </c>
      <c r="I6" s="4">
        <v>13.31060855</v>
      </c>
      <c r="J6" s="4">
        <v>12.40661023</v>
      </c>
      <c r="K6" s="4">
        <v>12.35034353</v>
      </c>
      <c r="L6" s="4">
        <v>12.284174569999999</v>
      </c>
    </row>
    <row r="7" spans="1:12" x14ac:dyDescent="0.2">
      <c r="A7">
        <v>400</v>
      </c>
      <c r="B7" s="5">
        <v>4</v>
      </c>
      <c r="C7" s="2">
        <v>0.1154</v>
      </c>
      <c r="D7" s="4">
        <f t="shared" si="0"/>
        <v>-0.31102904409856297</v>
      </c>
      <c r="E7" s="4">
        <v>16.173317870000002</v>
      </c>
      <c r="F7" s="4">
        <v>15.256677249999999</v>
      </c>
      <c r="G7" s="4">
        <v>13.596346840000001</v>
      </c>
      <c r="H7" s="4">
        <v>12.38329759</v>
      </c>
      <c r="I7" s="4">
        <v>12.83253457</v>
      </c>
      <c r="J7" s="4">
        <v>12.13170749</v>
      </c>
      <c r="K7" s="4">
        <v>12.10297381</v>
      </c>
      <c r="L7" s="4">
        <v>12.046759099999999</v>
      </c>
    </row>
    <row r="8" spans="1:12" x14ac:dyDescent="0.2">
      <c r="A8">
        <v>500</v>
      </c>
      <c r="B8" s="5">
        <v>4</v>
      </c>
      <c r="C8" s="2">
        <v>0.1187</v>
      </c>
      <c r="D8" s="4">
        <f t="shared" si="0"/>
        <v>-0.37225359477295578</v>
      </c>
      <c r="E8" s="4">
        <v>14.89387106</v>
      </c>
      <c r="F8" s="4">
        <v>14.2844332</v>
      </c>
      <c r="G8" s="4">
        <v>12.639920249999999</v>
      </c>
      <c r="H8" s="4">
        <v>11.853629659999999</v>
      </c>
      <c r="I8" s="4">
        <v>12.103248170000001</v>
      </c>
      <c r="J8" s="4">
        <v>11.706432899999999</v>
      </c>
      <c r="K8" s="4">
        <v>11.712309940000001</v>
      </c>
      <c r="L8" s="4">
        <v>11.66798197</v>
      </c>
    </row>
    <row r="9" spans="1:12" x14ac:dyDescent="0.2">
      <c r="A9">
        <v>600</v>
      </c>
      <c r="B9" s="5">
        <v>4</v>
      </c>
      <c r="C9" s="2">
        <v>0.1211</v>
      </c>
      <c r="D9" s="4">
        <f t="shared" si="0"/>
        <v>-0.41572071571526098</v>
      </c>
      <c r="E9" s="4">
        <v>14.0151111</v>
      </c>
      <c r="F9" s="4">
        <v>13.599386089999999</v>
      </c>
      <c r="G9" s="4">
        <v>12.045107959999999</v>
      </c>
      <c r="H9" s="4">
        <v>11.48443724</v>
      </c>
      <c r="I9" s="4">
        <v>11.61669186</v>
      </c>
      <c r="J9" s="4">
        <v>11.40100238</v>
      </c>
      <c r="K9" s="4">
        <v>11.421273149999999</v>
      </c>
      <c r="L9" s="4">
        <v>11.38207403</v>
      </c>
    </row>
    <row r="10" spans="1:12" x14ac:dyDescent="0.2">
      <c r="A10">
        <v>700</v>
      </c>
      <c r="B10" s="5">
        <v>4</v>
      </c>
      <c r="C10" s="2">
        <v>0.1235</v>
      </c>
      <c r="D10" s="4">
        <f t="shared" si="0"/>
        <v>-0.45833478797842248</v>
      </c>
      <c r="E10" s="4">
        <v>13.40712536</v>
      </c>
      <c r="F10" s="4">
        <v>13.105808100000001</v>
      </c>
      <c r="G10" s="4">
        <v>11.654594449999999</v>
      </c>
      <c r="H10" s="4">
        <v>11.224784270000001</v>
      </c>
      <c r="I10" s="4">
        <v>11.29074984</v>
      </c>
      <c r="J10" s="4">
        <v>11.178637200000001</v>
      </c>
      <c r="K10" s="4">
        <v>11.20414029</v>
      </c>
      <c r="L10" s="4">
        <v>11.16743454</v>
      </c>
    </row>
    <row r="11" spans="1:12" x14ac:dyDescent="0.2">
      <c r="A11">
        <v>800</v>
      </c>
      <c r="B11" s="5">
        <v>4</v>
      </c>
      <c r="C11" s="2">
        <v>0.1258</v>
      </c>
      <c r="D11" s="4">
        <f t="shared" si="0"/>
        <v>-0.49840320554625017</v>
      </c>
      <c r="E11" s="4">
        <v>12.95115697</v>
      </c>
      <c r="F11" s="4">
        <v>12.71448505</v>
      </c>
      <c r="G11" s="4">
        <v>11.37098808</v>
      </c>
      <c r="H11" s="4">
        <v>11.03033258</v>
      </c>
      <c r="I11" s="4">
        <v>11.05519885</v>
      </c>
      <c r="J11" s="4">
        <v>11.005451320000001</v>
      </c>
      <c r="K11" s="4">
        <v>11.03123564</v>
      </c>
      <c r="L11" s="4">
        <v>10.994600849999999</v>
      </c>
    </row>
    <row r="12" spans="1:12" x14ac:dyDescent="0.2">
      <c r="A12">
        <v>900</v>
      </c>
      <c r="B12" s="5">
        <v>4</v>
      </c>
      <c r="C12" s="2">
        <v>0.12820000000000001</v>
      </c>
      <c r="D12" s="4">
        <f t="shared" si="0"/>
        <v>-0.53944012591399315</v>
      </c>
      <c r="E12" s="4">
        <v>12.57801999</v>
      </c>
      <c r="F12" s="4">
        <v>12.378971849999999</v>
      </c>
      <c r="G12" s="4">
        <v>11.140573249999999</v>
      </c>
      <c r="H12" s="4">
        <v>10.870467229999999</v>
      </c>
      <c r="I12" s="4">
        <v>10.867906140000001</v>
      </c>
      <c r="J12" s="4">
        <v>10.859268569999999</v>
      </c>
      <c r="K12" s="4">
        <v>10.8828406</v>
      </c>
      <c r="L12" s="4">
        <v>10.84593769</v>
      </c>
    </row>
    <row r="13" spans="1:12" x14ac:dyDescent="0.2">
      <c r="A13">
        <v>1000</v>
      </c>
      <c r="B13" s="5">
        <v>4</v>
      </c>
      <c r="C13" s="2">
        <v>0.1308</v>
      </c>
      <c r="D13" s="4">
        <f t="shared" si="0"/>
        <v>-0.58303871994124201</v>
      </c>
      <c r="E13" s="4">
        <v>12.25766297</v>
      </c>
      <c r="F13" s="4">
        <v>12.07730499</v>
      </c>
      <c r="G13" s="4">
        <v>10.939264959999999</v>
      </c>
      <c r="H13" s="4">
        <v>10.731340579999999</v>
      </c>
      <c r="I13" s="4">
        <v>10.70992246</v>
      </c>
      <c r="J13" s="4">
        <v>10.730448300000001</v>
      </c>
      <c r="K13" s="4">
        <v>10.75129946</v>
      </c>
      <c r="L13" s="4">
        <v>10.71461455</v>
      </c>
    </row>
    <row r="14" spans="1:12" x14ac:dyDescent="0.2">
      <c r="A14">
        <v>1100</v>
      </c>
      <c r="B14" s="5">
        <v>4</v>
      </c>
      <c r="C14" s="2">
        <v>0.13350000000000001</v>
      </c>
      <c r="D14" s="4">
        <f t="shared" si="0"/>
        <v>-0.62740632850297007</v>
      </c>
      <c r="E14" s="4">
        <v>11.97814376</v>
      </c>
      <c r="F14" s="4">
        <v>11.79820486</v>
      </c>
      <c r="G14" s="4">
        <v>10.75901781</v>
      </c>
      <c r="H14" s="4">
        <v>10.609334799999999</v>
      </c>
      <c r="I14" s="4">
        <v>10.573812309999999</v>
      </c>
      <c r="J14" s="4">
        <v>10.61592145</v>
      </c>
      <c r="K14" s="4">
        <v>10.634197220000001</v>
      </c>
      <c r="L14" s="4">
        <v>10.598546389999999</v>
      </c>
    </row>
    <row r="15" spans="1:12" x14ac:dyDescent="0.2">
      <c r="A15">
        <v>1200</v>
      </c>
      <c r="B15" s="5">
        <v>4</v>
      </c>
      <c r="C15" s="2">
        <v>0.1363</v>
      </c>
      <c r="D15" s="4">
        <f t="shared" si="0"/>
        <v>-0.67247927917336781</v>
      </c>
      <c r="E15" s="4">
        <v>11.72793433</v>
      </c>
      <c r="F15" s="4">
        <v>11.53524904</v>
      </c>
      <c r="G15" s="4">
        <v>10.595024370000001</v>
      </c>
      <c r="H15" s="4">
        <v>10.49830128</v>
      </c>
      <c r="I15" s="4">
        <v>10.45295132</v>
      </c>
      <c r="J15" s="4">
        <v>10.51020488</v>
      </c>
      <c r="K15" s="4">
        <v>10.525827270000001</v>
      </c>
      <c r="L15" s="4">
        <v>10.4916445</v>
      </c>
    </row>
    <row r="16" spans="1:12" x14ac:dyDescent="0.2">
      <c r="A16" s="1" t="s">
        <v>11</v>
      </c>
      <c r="D16" s="4"/>
    </row>
    <row r="17" spans="1:12" x14ac:dyDescent="0.2">
      <c r="A17">
        <v>250</v>
      </c>
      <c r="B17" s="5">
        <v>4.5</v>
      </c>
      <c r="C17" s="2">
        <v>9.9500000000000005E-2</v>
      </c>
      <c r="D17" s="4">
        <f t="shared" si="0"/>
        <v>1.0884596271372735E-2</v>
      </c>
      <c r="E17" s="4">
        <v>19.502951970000002</v>
      </c>
      <c r="F17" s="4">
        <v>17.690971189999999</v>
      </c>
      <c r="G17" s="4">
        <v>16.453320829999999</v>
      </c>
      <c r="H17" s="4">
        <v>13.54813845</v>
      </c>
      <c r="I17" s="4">
        <v>14.60484892</v>
      </c>
      <c r="J17" s="4">
        <v>13.152484619999999</v>
      </c>
      <c r="K17" s="4">
        <v>13.02619574</v>
      </c>
      <c r="L17" s="4">
        <v>12.9476698</v>
      </c>
    </row>
    <row r="18" spans="1:12" x14ac:dyDescent="0.2">
      <c r="A18">
        <v>275</v>
      </c>
      <c r="B18" s="5">
        <v>4.5</v>
      </c>
      <c r="C18" s="2">
        <v>0.10009999999999999</v>
      </c>
      <c r="D18" s="4">
        <f t="shared" si="0"/>
        <v>-2.1703873965929644E-3</v>
      </c>
      <c r="E18" s="4">
        <v>18.75553541</v>
      </c>
      <c r="F18" s="4">
        <v>17.169680870000001</v>
      </c>
      <c r="G18" s="4">
        <v>15.84207853</v>
      </c>
      <c r="H18" s="4">
        <v>13.325395500000001</v>
      </c>
      <c r="I18" s="4">
        <v>14.260684660000001</v>
      </c>
      <c r="J18" s="4">
        <v>12.93999043</v>
      </c>
      <c r="K18" s="4">
        <v>12.829880709999999</v>
      </c>
      <c r="L18" s="4">
        <v>12.75404077</v>
      </c>
    </row>
    <row r="19" spans="1:12" x14ac:dyDescent="0.2">
      <c r="A19">
        <v>300</v>
      </c>
      <c r="B19" s="5">
        <v>4.5</v>
      </c>
      <c r="C19" s="2">
        <v>0.1007</v>
      </c>
      <c r="D19" s="4">
        <f t="shared" si="0"/>
        <v>-1.514735276808981E-2</v>
      </c>
      <c r="E19" s="4">
        <v>18.11576239</v>
      </c>
      <c r="F19" s="4">
        <v>16.707848779999999</v>
      </c>
      <c r="G19" s="4">
        <v>15.32103422</v>
      </c>
      <c r="H19" s="4">
        <v>13.12008717</v>
      </c>
      <c r="I19" s="4">
        <v>13.95326596</v>
      </c>
      <c r="J19" s="4">
        <v>12.75046566</v>
      </c>
      <c r="K19" s="4">
        <v>12.65750727</v>
      </c>
      <c r="L19" s="4">
        <v>12.584780370000001</v>
      </c>
    </row>
    <row r="20" spans="1:12" x14ac:dyDescent="0.2">
      <c r="A20">
        <v>350</v>
      </c>
      <c r="B20" s="5">
        <v>4.5</v>
      </c>
      <c r="C20" s="2">
        <v>0.1019</v>
      </c>
      <c r="D20" s="4">
        <f t="shared" si="0"/>
        <v>-4.0870920032131774E-2</v>
      </c>
      <c r="E20" s="4">
        <v>17.07318699</v>
      </c>
      <c r="F20" s="4">
        <v>15.93332998</v>
      </c>
      <c r="G20" s="4">
        <v>14.47435868</v>
      </c>
      <c r="H20" s="4">
        <v>12.75867644</v>
      </c>
      <c r="I20" s="4">
        <v>13.41881553</v>
      </c>
      <c r="J20" s="4">
        <v>12.42915702</v>
      </c>
      <c r="K20" s="4">
        <v>12.36779857</v>
      </c>
      <c r="L20" s="4">
        <v>12.302727040000001</v>
      </c>
    </row>
    <row r="21" spans="1:12" x14ac:dyDescent="0.2">
      <c r="A21">
        <v>400</v>
      </c>
      <c r="B21" s="5">
        <v>4.5</v>
      </c>
      <c r="C21" s="2">
        <v>0.1031</v>
      </c>
      <c r="D21" s="4">
        <f t="shared" si="0"/>
        <v>-6.6293326417582565E-2</v>
      </c>
      <c r="E21" s="4">
        <v>16.239283489999998</v>
      </c>
      <c r="F21" s="4">
        <v>15.300909519999999</v>
      </c>
      <c r="G21" s="4">
        <v>13.80885271</v>
      </c>
      <c r="H21" s="4">
        <v>12.44646829</v>
      </c>
      <c r="I21" s="4">
        <v>12.97103757</v>
      </c>
      <c r="J21" s="4">
        <v>12.16366073</v>
      </c>
      <c r="K21" s="4">
        <v>12.12847915</v>
      </c>
      <c r="L21" s="4">
        <v>12.069782399999999</v>
      </c>
    </row>
    <row r="22" spans="1:12" x14ac:dyDescent="0.2">
      <c r="A22">
        <v>500</v>
      </c>
      <c r="B22" s="5">
        <v>4.5</v>
      </c>
      <c r="C22" s="2">
        <v>0.1051</v>
      </c>
      <c r="D22" s="4">
        <f t="shared" si="0"/>
        <v>-0.10801358014121097</v>
      </c>
      <c r="E22" s="4">
        <v>14.966515940000001</v>
      </c>
      <c r="F22" s="4">
        <v>14.33052311</v>
      </c>
      <c r="G22" s="4">
        <v>12.82791346</v>
      </c>
      <c r="H22" s="4">
        <v>11.934053029999999</v>
      </c>
      <c r="I22" s="4">
        <v>12.254994</v>
      </c>
      <c r="J22" s="4">
        <v>11.745270870000001</v>
      </c>
      <c r="K22" s="4">
        <v>11.74594754</v>
      </c>
      <c r="L22" s="4">
        <v>11.697602270000001</v>
      </c>
    </row>
    <row r="23" spans="1:12" x14ac:dyDescent="0.2">
      <c r="A23">
        <v>600</v>
      </c>
      <c r="B23" s="5">
        <v>4.5</v>
      </c>
      <c r="C23" s="2">
        <v>0.10680000000000001</v>
      </c>
      <c r="D23" s="4">
        <f t="shared" si="0"/>
        <v>-0.14285626346268818</v>
      </c>
      <c r="E23" s="4">
        <v>14.083178070000001</v>
      </c>
      <c r="F23" s="4">
        <v>13.64941368</v>
      </c>
      <c r="G23" s="4">
        <v>12.179996539999999</v>
      </c>
      <c r="H23" s="4">
        <v>11.55605196</v>
      </c>
      <c r="I23" s="4">
        <v>11.744834060000001</v>
      </c>
      <c r="J23" s="4">
        <v>11.441942020000001</v>
      </c>
      <c r="K23" s="4">
        <v>11.45948375</v>
      </c>
      <c r="L23" s="4">
        <v>11.41732818</v>
      </c>
    </row>
    <row r="24" spans="1:12" x14ac:dyDescent="0.2">
      <c r="A24">
        <v>700</v>
      </c>
      <c r="B24" s="5">
        <v>4.5</v>
      </c>
      <c r="C24" s="2">
        <v>0.1084</v>
      </c>
      <c r="D24" s="4">
        <f t="shared" si="0"/>
        <v>-0.17514641101184031</v>
      </c>
      <c r="E24" s="4">
        <v>13.455851859999999</v>
      </c>
      <c r="F24" s="4">
        <v>13.1534426</v>
      </c>
      <c r="G24" s="4">
        <v>11.740785969999999</v>
      </c>
      <c r="H24" s="4">
        <v>11.28017863</v>
      </c>
      <c r="I24" s="4">
        <v>11.383233130000001</v>
      </c>
      <c r="J24" s="4">
        <v>11.21408894</v>
      </c>
      <c r="K24" s="4">
        <v>11.239001610000001</v>
      </c>
      <c r="L24" s="4">
        <v>11.199937589999999</v>
      </c>
    </row>
    <row r="25" spans="1:12" x14ac:dyDescent="0.2">
      <c r="A25">
        <v>800</v>
      </c>
      <c r="B25" s="5">
        <v>4.5</v>
      </c>
      <c r="C25" s="2">
        <v>0.1099</v>
      </c>
      <c r="D25" s="4">
        <f t="shared" si="0"/>
        <v>-0.20498846211745278</v>
      </c>
      <c r="E25" s="4">
        <v>12.98452565</v>
      </c>
      <c r="F25" s="4">
        <v>12.76122406</v>
      </c>
      <c r="G25" s="4">
        <v>11.42224321</v>
      </c>
      <c r="H25" s="4">
        <v>11.067935200000001</v>
      </c>
      <c r="I25" s="4">
        <v>11.11750988</v>
      </c>
      <c r="J25" s="4">
        <v>11.034704440000001</v>
      </c>
      <c r="K25" s="4">
        <v>11.060341060000001</v>
      </c>
      <c r="L25" s="4">
        <v>11.02134233</v>
      </c>
    </row>
    <row r="26" spans="1:12" x14ac:dyDescent="0.2">
      <c r="A26">
        <v>900</v>
      </c>
      <c r="B26" s="5">
        <v>4.5</v>
      </c>
      <c r="C26" s="2">
        <v>0.1115</v>
      </c>
      <c r="D26" s="4">
        <f t="shared" si="0"/>
        <v>-0.23637433692089738</v>
      </c>
      <c r="E26" s="4">
        <v>12.60934097</v>
      </c>
      <c r="F26" s="4">
        <v>12.43693654</v>
      </c>
      <c r="G26" s="4">
        <v>11.17457752</v>
      </c>
      <c r="H26" s="4">
        <v>10.897717009999999</v>
      </c>
      <c r="I26" s="4">
        <v>10.910524540000001</v>
      </c>
      <c r="J26" s="4">
        <v>10.884766859999999</v>
      </c>
      <c r="K26" s="4">
        <v>10.90899012</v>
      </c>
      <c r="L26" s="4">
        <v>10.86992618</v>
      </c>
    </row>
    <row r="27" spans="1:12" x14ac:dyDescent="0.2">
      <c r="A27">
        <v>1000</v>
      </c>
      <c r="B27" s="5">
        <v>4.5</v>
      </c>
      <c r="C27" s="2">
        <v>0.1132</v>
      </c>
      <c r="D27" s="4">
        <f t="shared" si="0"/>
        <v>-0.26923213426126291</v>
      </c>
      <c r="E27" s="4">
        <v>12.29302783</v>
      </c>
      <c r="F27" s="4">
        <v>12.15177366</v>
      </c>
      <c r="G27" s="4">
        <v>10.97310167</v>
      </c>
      <c r="H27" s="4">
        <v>10.756457510000001</v>
      </c>
      <c r="I27" s="4">
        <v>10.7468697</v>
      </c>
      <c r="J27" s="4">
        <v>10.75412188</v>
      </c>
      <c r="K27" s="4">
        <v>10.775013660000001</v>
      </c>
      <c r="L27" s="4">
        <v>10.736431960000001</v>
      </c>
    </row>
    <row r="28" spans="1:12" x14ac:dyDescent="0.2">
      <c r="A28">
        <v>1100</v>
      </c>
      <c r="B28" s="5">
        <v>4.5</v>
      </c>
      <c r="C28" s="2">
        <v>0.115</v>
      </c>
      <c r="D28" s="4">
        <f t="shared" si="0"/>
        <v>-0.30348920176805827</v>
      </c>
      <c r="E28" s="4">
        <v>12.01336347</v>
      </c>
      <c r="F28" s="4">
        <v>11.888048830000001</v>
      </c>
      <c r="G28" s="4">
        <v>10.79245918</v>
      </c>
      <c r="H28" s="4">
        <v>10.62973292</v>
      </c>
      <c r="I28" s="4">
        <v>10.60310651</v>
      </c>
      <c r="J28" s="4">
        <v>10.63552745</v>
      </c>
      <c r="K28" s="4">
        <v>10.653573809999999</v>
      </c>
      <c r="L28" s="4">
        <v>10.61612277</v>
      </c>
    </row>
    <row r="29" spans="1:12" x14ac:dyDescent="0.2">
      <c r="A29">
        <v>1200</v>
      </c>
      <c r="B29" s="5">
        <v>4.5</v>
      </c>
      <c r="C29" s="2">
        <v>0.1169</v>
      </c>
      <c r="D29" s="4">
        <f t="shared" si="0"/>
        <v>-0.33907255580920059</v>
      </c>
      <c r="E29" s="4">
        <v>11.75043136</v>
      </c>
      <c r="F29" s="4">
        <v>11.62722868</v>
      </c>
      <c r="G29" s="4">
        <v>10.619674270000001</v>
      </c>
      <c r="H29" s="4">
        <v>10.509787149999999</v>
      </c>
      <c r="I29" s="4">
        <v>10.470011149999999</v>
      </c>
      <c r="J29" s="4">
        <v>10.52091594</v>
      </c>
      <c r="K29" s="4">
        <v>10.536486010000001</v>
      </c>
      <c r="L29" s="4">
        <v>10.50098343</v>
      </c>
    </row>
    <row r="30" spans="1:12" x14ac:dyDescent="0.2">
      <c r="A30" s="1" t="s">
        <v>12</v>
      </c>
      <c r="D30" s="4"/>
    </row>
    <row r="31" spans="1:12" x14ac:dyDescent="0.2">
      <c r="A31">
        <v>250</v>
      </c>
      <c r="B31" s="5">
        <v>5</v>
      </c>
      <c r="C31" s="2">
        <v>8.5699999999999998E-2</v>
      </c>
      <c r="D31" s="4">
        <f t="shared" si="0"/>
        <v>0.33509589038400922</v>
      </c>
      <c r="E31" s="4">
        <v>19.521458800000001</v>
      </c>
      <c r="F31" s="4">
        <v>17.63410446</v>
      </c>
      <c r="G31" s="4">
        <v>16.516286409999999</v>
      </c>
      <c r="H31" s="4">
        <v>13.48355722</v>
      </c>
      <c r="I31" s="4">
        <v>14.573737899999999</v>
      </c>
      <c r="J31" s="4">
        <v>13.13910325</v>
      </c>
      <c r="K31" s="4">
        <v>13.023934179999999</v>
      </c>
      <c r="L31" s="4">
        <v>12.96310684</v>
      </c>
    </row>
    <row r="32" spans="1:12" x14ac:dyDescent="0.2">
      <c r="A32">
        <v>275</v>
      </c>
      <c r="B32" s="5">
        <v>5</v>
      </c>
      <c r="C32" s="2">
        <v>8.6099999999999996E-2</v>
      </c>
      <c r="D32" s="4">
        <f t="shared" si="0"/>
        <v>0.32498424273172649</v>
      </c>
      <c r="E32" s="4">
        <v>18.79193983</v>
      </c>
      <c r="F32" s="4">
        <v>17.14612322</v>
      </c>
      <c r="G32" s="4">
        <v>15.926058100000001</v>
      </c>
      <c r="H32" s="4">
        <v>13.277546640000001</v>
      </c>
      <c r="I32" s="4">
        <v>14.25446981</v>
      </c>
      <c r="J32" s="4">
        <v>12.936788050000001</v>
      </c>
      <c r="K32" s="4">
        <v>12.83535049</v>
      </c>
      <c r="L32" s="4">
        <v>12.77656137</v>
      </c>
    </row>
    <row r="33" spans="1:12" x14ac:dyDescent="0.2">
      <c r="A33">
        <v>300</v>
      </c>
      <c r="B33" s="5">
        <v>5</v>
      </c>
      <c r="C33" s="2">
        <v>8.6499999999999994E-2</v>
      </c>
      <c r="D33" s="4">
        <f t="shared" si="0"/>
        <v>0.31491946267592918</v>
      </c>
      <c r="E33" s="4">
        <v>18.170600610000001</v>
      </c>
      <c r="F33" s="4">
        <v>16.715299009999999</v>
      </c>
      <c r="G33" s="4">
        <v>15.42921602</v>
      </c>
      <c r="H33" s="4">
        <v>13.091403789999999</v>
      </c>
      <c r="I33" s="4">
        <v>13.970089700000001</v>
      </c>
      <c r="J33" s="4">
        <v>12.758724239999999</v>
      </c>
      <c r="K33" s="4">
        <v>12.67108099</v>
      </c>
      <c r="L33" s="4">
        <v>12.61390802</v>
      </c>
    </row>
    <row r="34" spans="1:12" x14ac:dyDescent="0.2">
      <c r="A34">
        <v>350</v>
      </c>
      <c r="B34" s="5">
        <v>5</v>
      </c>
      <c r="C34" s="2">
        <v>8.72E-2</v>
      </c>
      <c r="D34" s="4">
        <f t="shared" si="0"/>
        <v>0.2974175753371639</v>
      </c>
      <c r="E34" s="4">
        <v>17.102863379999999</v>
      </c>
      <c r="F34" s="4">
        <v>15.97062642</v>
      </c>
      <c r="G34" s="4">
        <v>14.62714351</v>
      </c>
      <c r="H34" s="4">
        <v>12.759671579999999</v>
      </c>
      <c r="I34" s="4">
        <v>13.48288496</v>
      </c>
      <c r="J34" s="4">
        <v>12.442522520000001</v>
      </c>
      <c r="K34" s="4">
        <v>12.379474999999999</v>
      </c>
      <c r="L34" s="4">
        <v>12.322089739999999</v>
      </c>
    </row>
    <row r="35" spans="1:12" x14ac:dyDescent="0.2">
      <c r="A35">
        <v>400</v>
      </c>
      <c r="B35" s="5">
        <v>5</v>
      </c>
      <c r="C35" s="2">
        <v>8.7900000000000006E-2</v>
      </c>
      <c r="D35" s="4">
        <f t="shared" si="0"/>
        <v>0.28005562463114053</v>
      </c>
      <c r="E35" s="4">
        <v>16.31221764</v>
      </c>
      <c r="F35" s="4">
        <v>15.349076780000001</v>
      </c>
      <c r="G35" s="4">
        <v>13.97569195</v>
      </c>
      <c r="H35" s="4">
        <v>12.473421269999999</v>
      </c>
      <c r="I35" s="4">
        <v>13.06112411</v>
      </c>
      <c r="J35" s="4">
        <v>12.192220799999999</v>
      </c>
      <c r="K35" s="4">
        <v>12.154906560000001</v>
      </c>
      <c r="L35" s="4">
        <v>12.10147695</v>
      </c>
    </row>
    <row r="36" spans="1:12" x14ac:dyDescent="0.2">
      <c r="A36">
        <v>500</v>
      </c>
      <c r="B36" s="5">
        <v>5</v>
      </c>
      <c r="C36" s="2">
        <v>8.9300000000000004E-2</v>
      </c>
      <c r="D36" s="4">
        <f t="shared" si="0"/>
        <v>0.24574270555726782</v>
      </c>
      <c r="E36" s="4">
        <v>15.059195239999999</v>
      </c>
      <c r="F36" s="4">
        <v>14.39509312</v>
      </c>
      <c r="G36" s="4">
        <v>13.021214609999999</v>
      </c>
      <c r="H36" s="4">
        <v>11.99993607</v>
      </c>
      <c r="I36" s="4">
        <v>12.39322119</v>
      </c>
      <c r="J36" s="4">
        <v>11.78613431</v>
      </c>
      <c r="K36" s="4">
        <v>11.783348050000001</v>
      </c>
      <c r="L36" s="4">
        <v>11.735251359999999</v>
      </c>
    </row>
    <row r="37" spans="1:12" x14ac:dyDescent="0.2">
      <c r="A37">
        <v>600</v>
      </c>
      <c r="B37" s="5">
        <v>5</v>
      </c>
      <c r="C37" s="2">
        <v>9.0300000000000005E-2</v>
      </c>
      <c r="D37" s="4">
        <f t="shared" si="0"/>
        <v>0.22156124843247096</v>
      </c>
      <c r="E37" s="4">
        <v>14.15815197</v>
      </c>
      <c r="F37" s="4">
        <v>13.697534080000001</v>
      </c>
      <c r="G37" s="4">
        <v>12.33508801</v>
      </c>
      <c r="H37" s="4">
        <v>11.626157279999999</v>
      </c>
      <c r="I37" s="4">
        <v>11.87313404</v>
      </c>
      <c r="J37" s="4">
        <v>11.481326470000001</v>
      </c>
      <c r="K37" s="4">
        <v>11.49727261</v>
      </c>
      <c r="L37" s="4">
        <v>11.452521920000001</v>
      </c>
    </row>
    <row r="38" spans="1:12" x14ac:dyDescent="0.2">
      <c r="A38">
        <v>700</v>
      </c>
      <c r="B38" s="5">
        <v>5</v>
      </c>
      <c r="C38" s="2">
        <v>9.1200000000000003E-2</v>
      </c>
      <c r="D38" s="4">
        <f t="shared" si="0"/>
        <v>0.20002580835791903</v>
      </c>
      <c r="E38" s="4">
        <v>13.519956199999999</v>
      </c>
      <c r="F38" s="4">
        <v>13.19470325</v>
      </c>
      <c r="G38" s="4">
        <v>11.863942870000001</v>
      </c>
      <c r="H38" s="4">
        <v>11.346369510000001</v>
      </c>
      <c r="I38" s="4">
        <v>11.495857539999999</v>
      </c>
      <c r="J38" s="4">
        <v>11.254841559999999</v>
      </c>
      <c r="K38" s="4">
        <v>11.278970169999999</v>
      </c>
      <c r="L38" s="4">
        <v>11.237494229999999</v>
      </c>
    </row>
    <row r="39" spans="1:12" x14ac:dyDescent="0.2">
      <c r="A39">
        <v>800</v>
      </c>
      <c r="B39" s="5">
        <v>5</v>
      </c>
      <c r="C39" s="2">
        <v>9.2200000000000004E-2</v>
      </c>
      <c r="D39" s="4">
        <f t="shared" si="0"/>
        <v>0.17634539473185318</v>
      </c>
      <c r="E39" s="4">
        <v>13.0410241</v>
      </c>
      <c r="F39" s="4">
        <v>12.803058930000001</v>
      </c>
      <c r="G39" s="4">
        <v>11.51677334</v>
      </c>
      <c r="H39" s="4">
        <v>11.128545730000001</v>
      </c>
      <c r="I39" s="4">
        <v>11.21156964</v>
      </c>
      <c r="J39" s="4">
        <v>11.0766563</v>
      </c>
      <c r="K39" s="4">
        <v>11.10178631</v>
      </c>
      <c r="L39" s="4">
        <v>11.0595724</v>
      </c>
    </row>
    <row r="40" spans="1:12" x14ac:dyDescent="0.2">
      <c r="A40">
        <v>900</v>
      </c>
      <c r="B40" s="5">
        <v>5</v>
      </c>
      <c r="C40" s="2">
        <v>9.3200000000000005E-2</v>
      </c>
      <c r="D40" s="4">
        <f t="shared" si="0"/>
        <v>0.15292043823009308</v>
      </c>
      <c r="E40" s="4">
        <v>12.66543854</v>
      </c>
      <c r="F40" s="4">
        <v>12.48355832</v>
      </c>
      <c r="G40" s="4">
        <v>11.25088289</v>
      </c>
      <c r="H40" s="4">
        <v>10.954195220000001</v>
      </c>
      <c r="I40" s="4">
        <v>10.99083946</v>
      </c>
      <c r="J40" s="4">
        <v>10.928045969999999</v>
      </c>
      <c r="K40" s="4">
        <v>10.95194661</v>
      </c>
      <c r="L40" s="4">
        <v>10.910163580000001</v>
      </c>
    </row>
    <row r="41" spans="1:12" x14ac:dyDescent="0.2">
      <c r="A41">
        <v>1000</v>
      </c>
      <c r="B41" s="5">
        <v>5</v>
      </c>
      <c r="C41" s="2">
        <v>9.4299999999999995E-2</v>
      </c>
      <c r="D41" s="4">
        <f t="shared" si="0"/>
        <v>0.12744153631335825</v>
      </c>
      <c r="E41" s="4">
        <v>12.34812054</v>
      </c>
      <c r="F41" s="4">
        <v>12.20404952</v>
      </c>
      <c r="G41" s="4">
        <v>11.03195339</v>
      </c>
      <c r="H41" s="4">
        <v>10.80508498</v>
      </c>
      <c r="I41" s="4">
        <v>10.81184715</v>
      </c>
      <c r="J41" s="4">
        <v>10.7964029</v>
      </c>
      <c r="K41" s="4">
        <v>10.816630780000001</v>
      </c>
      <c r="L41" s="4">
        <v>10.77510051</v>
      </c>
    </row>
    <row r="42" spans="1:12" x14ac:dyDescent="0.2">
      <c r="A42">
        <v>1100</v>
      </c>
      <c r="B42" s="5">
        <v>5</v>
      </c>
      <c r="C42" s="2">
        <v>9.5399999999999999E-2</v>
      </c>
      <c r="D42" s="4">
        <f t="shared" si="0"/>
        <v>0.10225812647952451</v>
      </c>
      <c r="E42" s="4">
        <v>12.071696060000001</v>
      </c>
      <c r="F42" s="4">
        <v>11.955112639999999</v>
      </c>
      <c r="G42" s="4">
        <v>10.83910566</v>
      </c>
      <c r="H42" s="4">
        <v>10.671208780000001</v>
      </c>
      <c r="I42" s="4">
        <v>10.65211614</v>
      </c>
      <c r="J42" s="4">
        <v>10.67615885</v>
      </c>
      <c r="K42" s="4">
        <v>10.6943728</v>
      </c>
      <c r="L42" s="4">
        <v>10.65411076</v>
      </c>
    </row>
    <row r="43" spans="1:12" x14ac:dyDescent="0.2">
      <c r="A43">
        <v>1200</v>
      </c>
      <c r="B43" s="5">
        <v>5</v>
      </c>
      <c r="C43" s="2">
        <v>9.6500000000000002E-2</v>
      </c>
      <c r="D43" s="4">
        <f t="shared" si="0"/>
        <v>7.7363433281037244E-2</v>
      </c>
      <c r="E43" s="4">
        <v>11.81719352</v>
      </c>
      <c r="F43" s="4">
        <v>11.716514979999999</v>
      </c>
      <c r="G43" s="4">
        <v>10.66528158</v>
      </c>
      <c r="H43" s="4">
        <v>10.548186810000001</v>
      </c>
      <c r="I43" s="4">
        <v>10.512062609999999</v>
      </c>
      <c r="J43" s="4">
        <v>10.56118056</v>
      </c>
      <c r="K43" s="4">
        <v>10.57706767</v>
      </c>
      <c r="L43" s="4">
        <v>10.53864278</v>
      </c>
    </row>
  </sheetData>
  <sortState xmlns:xlrd2="http://schemas.microsoft.com/office/spreadsheetml/2017/richdata2" ref="A2:N43">
    <sortCondition ref="B3:B43"/>
    <sortCondition ref="A3:A4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DF7EF-37EB-4447-BFDD-0B917C980BDA}">
  <dimension ref="A1:L43"/>
  <sheetViews>
    <sheetView tabSelected="1" workbookViewId="0">
      <selection activeCell="E1" sqref="E1:L1048576"/>
    </sheetView>
  </sheetViews>
  <sheetFormatPr baseColWidth="10" defaultRowHeight="16" x14ac:dyDescent="0.2"/>
  <cols>
    <col min="1" max="1" width="5.1640625" bestFit="1" customWidth="1"/>
    <col min="2" max="2" width="6" style="5" bestFit="1" customWidth="1"/>
    <col min="3" max="3" width="7.6640625" style="2" bestFit="1" customWidth="1"/>
    <col min="4" max="4" width="7.1640625" style="3" customWidth="1"/>
    <col min="5" max="6" width="12.1640625" style="4" bestFit="1" customWidth="1"/>
    <col min="7" max="12" width="12.5" style="4" bestFit="1" customWidth="1"/>
  </cols>
  <sheetData>
    <row r="1" spans="1:12" x14ac:dyDescent="0.2">
      <c r="A1" t="s">
        <v>9</v>
      </c>
      <c r="B1" s="5" t="s">
        <v>0</v>
      </c>
      <c r="C1" s="2" t="s">
        <v>13</v>
      </c>
      <c r="D1" s="3" t="s">
        <v>14</v>
      </c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</row>
    <row r="2" spans="1:12" x14ac:dyDescent="0.2">
      <c r="A2" s="1" t="s">
        <v>10</v>
      </c>
    </row>
    <row r="3" spans="1:12" x14ac:dyDescent="0.2">
      <c r="A3">
        <v>250</v>
      </c>
      <c r="B3" s="5">
        <v>4</v>
      </c>
      <c r="C3" s="2">
        <v>0.109</v>
      </c>
      <c r="D3" s="4">
        <f>-5*(LOG($C3/0.1))</f>
        <v>-0.18713248970311791</v>
      </c>
      <c r="E3" s="4">
        <v>19.14575615</v>
      </c>
      <c r="F3" s="4">
        <v>17.59988916</v>
      </c>
      <c r="G3" s="4">
        <v>16.326105980000001</v>
      </c>
      <c r="H3" s="4">
        <v>13.47715597</v>
      </c>
      <c r="I3" s="4">
        <v>14.541490980000001</v>
      </c>
      <c r="J3" s="4">
        <v>13.086904629999999</v>
      </c>
      <c r="K3" s="4">
        <v>12.982913699999999</v>
      </c>
      <c r="L3" s="4">
        <v>12.90392316</v>
      </c>
    </row>
    <row r="4" spans="1:12" x14ac:dyDescent="0.2">
      <c r="A4">
        <v>275</v>
      </c>
      <c r="B4" s="5">
        <v>4</v>
      </c>
      <c r="C4" s="2">
        <v>0.10979999999999999</v>
      </c>
      <c r="D4" s="4">
        <f t="shared" ref="D4:D43" si="0">-5*(LOG($C4/0.1))</f>
        <v>-0.20301170057036524</v>
      </c>
      <c r="E4" s="4">
        <v>18.44370975</v>
      </c>
      <c r="F4" s="4">
        <v>17.042705640000001</v>
      </c>
      <c r="G4" s="4">
        <v>15.68435451</v>
      </c>
      <c r="H4" s="4">
        <v>13.26663716</v>
      </c>
      <c r="I4" s="4">
        <v>14.183968370000001</v>
      </c>
      <c r="J4" s="4">
        <v>12.88213601</v>
      </c>
      <c r="K4" s="4">
        <v>12.782937349999999</v>
      </c>
      <c r="L4" s="4">
        <v>12.699129340000001</v>
      </c>
    </row>
    <row r="5" spans="1:12" x14ac:dyDescent="0.2">
      <c r="A5">
        <v>300</v>
      </c>
      <c r="B5" s="5">
        <v>4</v>
      </c>
      <c r="C5" s="2">
        <v>0.1108</v>
      </c>
      <c r="D5" s="4">
        <f t="shared" si="0"/>
        <v>-0.22269880196205447</v>
      </c>
      <c r="E5" s="4">
        <v>17.863991009999999</v>
      </c>
      <c r="F5" s="4">
        <v>16.590531030000001</v>
      </c>
      <c r="G5" s="4">
        <v>15.190420120000001</v>
      </c>
      <c r="H5" s="4">
        <v>13.07984177</v>
      </c>
      <c r="I5" s="4">
        <v>13.88816746</v>
      </c>
      <c r="J5" s="4">
        <v>12.708531819999999</v>
      </c>
      <c r="K5" s="4">
        <v>12.618873900000001</v>
      </c>
      <c r="L5" s="4">
        <v>12.53533985</v>
      </c>
    </row>
    <row r="6" spans="1:12" x14ac:dyDescent="0.2">
      <c r="A6">
        <v>350</v>
      </c>
      <c r="B6" s="5">
        <v>4</v>
      </c>
      <c r="C6" s="2">
        <v>0.1124</v>
      </c>
      <c r="D6" s="4">
        <f t="shared" si="0"/>
        <v>-0.25383155616521119</v>
      </c>
      <c r="E6" s="4">
        <v>16.88685783</v>
      </c>
      <c r="F6" s="4">
        <v>15.821259149999999</v>
      </c>
      <c r="G6" s="4">
        <v>14.382787459999999</v>
      </c>
      <c r="H6" s="4">
        <v>12.735534360000001</v>
      </c>
      <c r="I6" s="4">
        <v>13.37050481</v>
      </c>
      <c r="J6" s="4">
        <v>12.401475639999999</v>
      </c>
      <c r="K6" s="4">
        <v>12.334022210000001</v>
      </c>
      <c r="L6" s="4">
        <v>12.255538270000001</v>
      </c>
    </row>
    <row r="7" spans="1:12" x14ac:dyDescent="0.2">
      <c r="A7">
        <v>400</v>
      </c>
      <c r="B7" s="5">
        <v>4</v>
      </c>
      <c r="C7" s="2">
        <v>0.1143</v>
      </c>
      <c r="D7" s="4">
        <f t="shared" si="0"/>
        <v>-0.2902311519764087</v>
      </c>
      <c r="E7" s="4">
        <v>16.655166510000001</v>
      </c>
      <c r="F7" s="4">
        <v>15.151707030000001</v>
      </c>
      <c r="G7" s="4">
        <v>13.58673617</v>
      </c>
      <c r="H7" s="4">
        <v>12.44406319</v>
      </c>
      <c r="I7" s="4">
        <v>12.84768182</v>
      </c>
      <c r="J7" s="4">
        <v>12.270168480000001</v>
      </c>
      <c r="K7" s="4">
        <v>12.24614869</v>
      </c>
      <c r="L7" s="4">
        <v>12.202404380000001</v>
      </c>
    </row>
    <row r="8" spans="1:12" x14ac:dyDescent="0.2">
      <c r="A8">
        <v>500</v>
      </c>
      <c r="B8" s="5">
        <v>4</v>
      </c>
      <c r="C8" s="2">
        <v>0.1177</v>
      </c>
      <c r="D8" s="4">
        <f t="shared" si="0"/>
        <v>-0.35388231421717309</v>
      </c>
      <c r="E8" s="4">
        <v>14.87644521</v>
      </c>
      <c r="F8" s="4">
        <v>14.25361062</v>
      </c>
      <c r="G8" s="4">
        <v>12.8180943</v>
      </c>
      <c r="H8" s="4">
        <v>11.931566910000001</v>
      </c>
      <c r="I8" s="4">
        <v>12.244567139999999</v>
      </c>
      <c r="J8" s="4">
        <v>11.73161041</v>
      </c>
      <c r="K8" s="4">
        <v>11.719956140000001</v>
      </c>
      <c r="L8" s="4">
        <v>11.662186050000001</v>
      </c>
    </row>
    <row r="9" spans="1:12" x14ac:dyDescent="0.2">
      <c r="A9">
        <v>600</v>
      </c>
      <c r="B9" s="5">
        <v>4</v>
      </c>
      <c r="C9" s="2">
        <v>0.11990000000000001</v>
      </c>
      <c r="D9" s="4">
        <f t="shared" si="0"/>
        <v>-0.3940959154942435</v>
      </c>
      <c r="E9" s="4">
        <v>14.02462747</v>
      </c>
      <c r="F9" s="4">
        <v>13.592359439999999</v>
      </c>
      <c r="G9" s="4">
        <v>12.19246645</v>
      </c>
      <c r="H9" s="4">
        <v>11.55829365</v>
      </c>
      <c r="I9" s="4">
        <v>11.74829435</v>
      </c>
      <c r="J9" s="4">
        <v>11.430759030000001</v>
      </c>
      <c r="K9" s="4">
        <v>11.4385446</v>
      </c>
      <c r="L9" s="4">
        <v>11.390151149999999</v>
      </c>
    </row>
    <row r="10" spans="1:12" x14ac:dyDescent="0.2">
      <c r="A10">
        <v>700</v>
      </c>
      <c r="B10" s="5">
        <v>4</v>
      </c>
      <c r="C10" s="2">
        <v>0.12230000000000001</v>
      </c>
      <c r="D10" s="4">
        <f t="shared" si="0"/>
        <v>-0.43713228518142744</v>
      </c>
      <c r="E10" s="4">
        <v>13.41315342</v>
      </c>
      <c r="F10" s="4">
        <v>13.1043448</v>
      </c>
      <c r="G10" s="4">
        <v>11.76190003</v>
      </c>
      <c r="H10" s="4">
        <v>11.28194266</v>
      </c>
      <c r="I10" s="4">
        <v>11.393720070000001</v>
      </c>
      <c r="J10" s="4">
        <v>11.203836519999999</v>
      </c>
      <c r="K10" s="4">
        <v>11.22084441</v>
      </c>
      <c r="L10" s="4">
        <v>11.17761668</v>
      </c>
    </row>
    <row r="11" spans="1:12" x14ac:dyDescent="0.2">
      <c r="A11">
        <v>800</v>
      </c>
      <c r="B11" s="5">
        <v>4</v>
      </c>
      <c r="C11" s="2">
        <v>0.1245</v>
      </c>
      <c r="D11" s="4">
        <f t="shared" si="0"/>
        <v>-0.4758467571587755</v>
      </c>
      <c r="E11" s="4">
        <v>12.951532390000001</v>
      </c>
      <c r="F11" s="4">
        <v>12.72056297</v>
      </c>
      <c r="G11" s="4">
        <v>11.44503559</v>
      </c>
      <c r="H11" s="4">
        <v>11.06930987</v>
      </c>
      <c r="I11" s="4">
        <v>11.13033632</v>
      </c>
      <c r="J11" s="4">
        <v>11.02438723</v>
      </c>
      <c r="K11" s="4">
        <v>11.044584199999999</v>
      </c>
      <c r="L11" s="4">
        <v>11.00343807</v>
      </c>
    </row>
    <row r="12" spans="1:12" x14ac:dyDescent="0.2">
      <c r="A12">
        <v>900</v>
      </c>
      <c r="B12" s="5">
        <v>4</v>
      </c>
      <c r="C12" s="2">
        <v>0.12670000000000001</v>
      </c>
      <c r="D12" s="4">
        <f t="shared" si="0"/>
        <v>-0.51388307441720649</v>
      </c>
      <c r="E12" s="4">
        <v>12.57714107</v>
      </c>
      <c r="F12" s="4">
        <v>12.396582950000001</v>
      </c>
      <c r="G12" s="4">
        <v>11.19326854</v>
      </c>
      <c r="H12" s="4">
        <v>10.89532767</v>
      </c>
      <c r="I12" s="4">
        <v>10.92172708</v>
      </c>
      <c r="J12" s="4">
        <v>10.87262529</v>
      </c>
      <c r="K12" s="4">
        <v>10.893000839999999</v>
      </c>
      <c r="L12" s="4">
        <v>10.853168220000001</v>
      </c>
    </row>
    <row r="13" spans="1:12" x14ac:dyDescent="0.2">
      <c r="A13">
        <v>1000</v>
      </c>
      <c r="B13" s="5">
        <v>4</v>
      </c>
      <c r="C13" s="2">
        <v>0.12920000000000001</v>
      </c>
      <c r="D13" s="4">
        <f t="shared" si="0"/>
        <v>-0.55631256829532649</v>
      </c>
      <c r="E13" s="4">
        <v>12.26037728</v>
      </c>
      <c r="F13" s="4">
        <v>12.115045289999999</v>
      </c>
      <c r="G13" s="4">
        <v>10.98385487</v>
      </c>
      <c r="H13" s="4">
        <v>10.748088750000001</v>
      </c>
      <c r="I13" s="4">
        <v>10.750805140000001</v>
      </c>
      <c r="J13" s="4">
        <v>10.73952003</v>
      </c>
      <c r="K13" s="4">
        <v>10.758483160000001</v>
      </c>
      <c r="L13" s="4">
        <v>10.720053050000001</v>
      </c>
    </row>
    <row r="14" spans="1:12" x14ac:dyDescent="0.2">
      <c r="A14">
        <v>1100</v>
      </c>
      <c r="B14" s="5">
        <v>4</v>
      </c>
      <c r="C14" s="2">
        <v>0.13170000000000001</v>
      </c>
      <c r="D14" s="4">
        <f t="shared" si="0"/>
        <v>-0.59792887480891899</v>
      </c>
      <c r="E14" s="4">
        <v>11.972721549999999</v>
      </c>
      <c r="F14" s="4">
        <v>11.84801798</v>
      </c>
      <c r="G14" s="4">
        <v>10.793813070000001</v>
      </c>
      <c r="H14" s="4">
        <v>10.613547369999999</v>
      </c>
      <c r="I14" s="4">
        <v>10.598205699999999</v>
      </c>
      <c r="J14" s="4">
        <v>10.6151049</v>
      </c>
      <c r="K14" s="4">
        <v>10.631959330000001</v>
      </c>
      <c r="L14" s="4">
        <v>10.59486431</v>
      </c>
    </row>
    <row r="15" spans="1:12" x14ac:dyDescent="0.2">
      <c r="A15">
        <v>1200</v>
      </c>
      <c r="B15" s="5">
        <v>4</v>
      </c>
      <c r="C15" s="2">
        <v>0.1343</v>
      </c>
      <c r="D15" s="4">
        <f t="shared" si="0"/>
        <v>-0.64038006334357678</v>
      </c>
      <c r="E15" s="4">
        <v>11.717496130000001</v>
      </c>
      <c r="F15" s="4">
        <v>11.602511140000001</v>
      </c>
      <c r="G15" s="4">
        <v>10.62555968</v>
      </c>
      <c r="H15" s="4">
        <v>10.49407755</v>
      </c>
      <c r="I15" s="4">
        <v>10.466499669999999</v>
      </c>
      <c r="J15" s="4">
        <v>10.501800810000001</v>
      </c>
      <c r="K15" s="4">
        <v>10.516273350000001</v>
      </c>
      <c r="L15" s="4">
        <v>10.48098543</v>
      </c>
    </row>
    <row r="16" spans="1:12" x14ac:dyDescent="0.2">
      <c r="A16" s="1" t="s">
        <v>11</v>
      </c>
      <c r="D16" s="4"/>
    </row>
    <row r="17" spans="1:12" x14ac:dyDescent="0.2">
      <c r="A17">
        <v>250</v>
      </c>
      <c r="B17" s="5">
        <v>4.5</v>
      </c>
      <c r="C17" s="2">
        <v>9.9500000000000005E-2</v>
      </c>
      <c r="D17" s="4">
        <f t="shared" si="0"/>
        <v>1.0884596271372735E-2</v>
      </c>
      <c r="E17" s="4">
        <v>19.16741334</v>
      </c>
      <c r="F17" s="4">
        <v>17.445262209999999</v>
      </c>
      <c r="G17" s="4">
        <v>16.236678250000001</v>
      </c>
      <c r="H17" s="4">
        <v>13.3984217</v>
      </c>
      <c r="I17" s="4">
        <v>14.44886977</v>
      </c>
      <c r="J17" s="4">
        <v>13.053623</v>
      </c>
      <c r="K17" s="4">
        <v>12.946190359999999</v>
      </c>
      <c r="L17" s="4">
        <v>12.874518739999999</v>
      </c>
    </row>
    <row r="18" spans="1:12" x14ac:dyDescent="0.2">
      <c r="A18">
        <v>275</v>
      </c>
      <c r="B18" s="5">
        <v>4.5</v>
      </c>
      <c r="C18" s="2">
        <v>9.9900000000000003E-2</v>
      </c>
      <c r="D18" s="4">
        <f t="shared" si="0"/>
        <v>2.1725588700884585E-3</v>
      </c>
      <c r="E18" s="4">
        <v>18.456285770000001</v>
      </c>
      <c r="F18" s="4">
        <v>16.940459189999999</v>
      </c>
      <c r="G18" s="4">
        <v>15.659876280000001</v>
      </c>
      <c r="H18" s="4">
        <v>13.19972821</v>
      </c>
      <c r="I18" s="4">
        <v>14.128781849999999</v>
      </c>
      <c r="J18" s="4">
        <v>12.85678358</v>
      </c>
      <c r="K18" s="4">
        <v>12.75895523</v>
      </c>
      <c r="L18" s="4">
        <v>12.686576560000001</v>
      </c>
    </row>
    <row r="19" spans="1:12" x14ac:dyDescent="0.2">
      <c r="A19">
        <v>300</v>
      </c>
      <c r="B19" s="5">
        <v>4.5</v>
      </c>
      <c r="C19" s="2">
        <v>0.1004</v>
      </c>
      <c r="D19" s="4">
        <f t="shared" si="0"/>
        <v>-8.6685640450026562E-3</v>
      </c>
      <c r="E19" s="4">
        <v>17.867092410000001</v>
      </c>
      <c r="F19" s="4">
        <v>16.512495189999999</v>
      </c>
      <c r="G19" s="4">
        <v>15.193820560000001</v>
      </c>
      <c r="H19" s="4">
        <v>13.023422979999999</v>
      </c>
      <c r="I19" s="4">
        <v>13.853545929999999</v>
      </c>
      <c r="J19" s="4">
        <v>12.68760441</v>
      </c>
      <c r="K19" s="4">
        <v>12.5998906</v>
      </c>
      <c r="L19" s="4">
        <v>12.52745084</v>
      </c>
    </row>
    <row r="20" spans="1:12" x14ac:dyDescent="0.2">
      <c r="A20">
        <v>350</v>
      </c>
      <c r="B20" s="5">
        <v>4.5</v>
      </c>
      <c r="C20" s="2">
        <v>0.1013</v>
      </c>
      <c r="D20" s="4">
        <f t="shared" si="0"/>
        <v>-2.8047226801401929E-2</v>
      </c>
      <c r="E20" s="4">
        <v>16.893921349999999</v>
      </c>
      <c r="F20" s="4">
        <v>15.783038449999999</v>
      </c>
      <c r="G20" s="4">
        <v>14.4372545</v>
      </c>
      <c r="H20" s="4">
        <v>12.7077054</v>
      </c>
      <c r="I20" s="4">
        <v>13.378831269999999</v>
      </c>
      <c r="J20" s="4">
        <v>12.39384319</v>
      </c>
      <c r="K20" s="4">
        <v>12.327997010000001</v>
      </c>
      <c r="L20" s="4">
        <v>12.25703109</v>
      </c>
    </row>
    <row r="21" spans="1:12" x14ac:dyDescent="0.2">
      <c r="A21">
        <v>400</v>
      </c>
      <c r="B21" s="5">
        <v>4.5</v>
      </c>
      <c r="C21" s="2">
        <v>0.1026</v>
      </c>
      <c r="D21" s="4">
        <f t="shared" si="0"/>
        <v>-5.5736803878986926E-2</v>
      </c>
      <c r="E21" s="4">
        <v>16.113271099999999</v>
      </c>
      <c r="F21" s="4">
        <v>15.184928380000001</v>
      </c>
      <c r="G21" s="4">
        <v>13.84262358</v>
      </c>
      <c r="H21" s="4">
        <v>12.433182950000001</v>
      </c>
      <c r="I21" s="4">
        <v>12.982857360000001</v>
      </c>
      <c r="J21" s="4">
        <v>12.1478719</v>
      </c>
      <c r="K21" s="4">
        <v>12.10142001</v>
      </c>
      <c r="L21" s="4">
        <v>12.03247477</v>
      </c>
    </row>
    <row r="22" spans="1:12" x14ac:dyDescent="0.2">
      <c r="A22">
        <v>500</v>
      </c>
      <c r="B22" s="5">
        <v>4.5</v>
      </c>
      <c r="C22" s="2">
        <v>0.1046</v>
      </c>
      <c r="D22" s="4">
        <f t="shared" si="0"/>
        <v>-9.7658422656276805E-2</v>
      </c>
      <c r="E22" s="4">
        <v>14.908699889999999</v>
      </c>
      <c r="F22" s="4">
        <v>14.255574770000001</v>
      </c>
      <c r="G22" s="4">
        <v>12.94441204</v>
      </c>
      <c r="H22" s="4">
        <v>11.970380159999999</v>
      </c>
      <c r="I22" s="4">
        <v>12.33714367</v>
      </c>
      <c r="J22" s="4">
        <v>11.74977706</v>
      </c>
      <c r="K22" s="4">
        <v>11.735127589999999</v>
      </c>
      <c r="L22" s="4">
        <v>11.6745336</v>
      </c>
    </row>
    <row r="23" spans="1:12" x14ac:dyDescent="0.2">
      <c r="A23">
        <v>600</v>
      </c>
      <c r="B23" s="5">
        <v>4.5</v>
      </c>
      <c r="C23" s="2">
        <v>0.1062</v>
      </c>
      <c r="D23" s="4">
        <f t="shared" si="0"/>
        <v>-0.13062258372725141</v>
      </c>
      <c r="E23" s="4">
        <v>14.037331869999999</v>
      </c>
      <c r="F23" s="4">
        <v>13.58026347</v>
      </c>
      <c r="G23" s="4">
        <v>12.301586349999999</v>
      </c>
      <c r="H23" s="4">
        <v>11.60347831</v>
      </c>
      <c r="I23" s="4">
        <v>11.840697820000001</v>
      </c>
      <c r="J23" s="4">
        <v>11.447643429999999</v>
      </c>
      <c r="K23" s="4">
        <v>11.452530429999999</v>
      </c>
      <c r="L23" s="4">
        <v>11.40019549</v>
      </c>
    </row>
    <row r="24" spans="1:12" x14ac:dyDescent="0.2">
      <c r="A24">
        <v>700</v>
      </c>
      <c r="B24" s="5">
        <v>4.5</v>
      </c>
      <c r="C24" s="2">
        <v>0.1076</v>
      </c>
      <c r="D24" s="4">
        <f t="shared" si="0"/>
        <v>-0.15906135665185156</v>
      </c>
      <c r="E24" s="4">
        <v>13.40620983</v>
      </c>
      <c r="F24" s="4">
        <v>13.08238588</v>
      </c>
      <c r="G24" s="4">
        <v>11.836449419999999</v>
      </c>
      <c r="H24" s="4">
        <v>11.31897371</v>
      </c>
      <c r="I24" s="4">
        <v>11.46621152</v>
      </c>
      <c r="J24" s="4">
        <v>11.21751926</v>
      </c>
      <c r="K24" s="4">
        <v>11.23226228</v>
      </c>
      <c r="L24" s="4">
        <v>11.184714120000001</v>
      </c>
    </row>
    <row r="25" spans="1:12" x14ac:dyDescent="0.2">
      <c r="A25">
        <v>800</v>
      </c>
      <c r="B25" s="5">
        <v>4.5</v>
      </c>
      <c r="C25" s="2">
        <v>0.109</v>
      </c>
      <c r="D25" s="4">
        <f t="shared" si="0"/>
        <v>-0.18713248970311791</v>
      </c>
      <c r="E25" s="4">
        <v>12.940584169999999</v>
      </c>
      <c r="F25" s="4">
        <v>12.7034378</v>
      </c>
      <c r="G25" s="4">
        <v>11.498555270000001</v>
      </c>
      <c r="H25" s="4">
        <v>11.10155685</v>
      </c>
      <c r="I25" s="4">
        <v>11.18821629</v>
      </c>
      <c r="J25" s="4">
        <v>11.03799029</v>
      </c>
      <c r="K25" s="4">
        <v>11.05687646</v>
      </c>
      <c r="L25" s="4">
        <v>11.012786650000001</v>
      </c>
    </row>
    <row r="26" spans="1:12" x14ac:dyDescent="0.2">
      <c r="A26">
        <v>900</v>
      </c>
      <c r="B26" s="5">
        <v>4.5</v>
      </c>
      <c r="C26" s="2">
        <v>0.1105</v>
      </c>
      <c r="D26" s="4">
        <f t="shared" si="0"/>
        <v>-0.21681139010564748</v>
      </c>
      <c r="E26" s="4">
        <v>12.57031971</v>
      </c>
      <c r="F26" s="4">
        <v>12.392663710000001</v>
      </c>
      <c r="G26" s="4">
        <v>11.23390081</v>
      </c>
      <c r="H26" s="4">
        <v>10.92471682</v>
      </c>
      <c r="I26" s="4">
        <v>10.968905660000001</v>
      </c>
      <c r="J26" s="4">
        <v>10.888429500000001</v>
      </c>
      <c r="K26" s="4">
        <v>10.907727149999999</v>
      </c>
      <c r="L26" s="4">
        <v>10.865415329999999</v>
      </c>
    </row>
    <row r="27" spans="1:12" x14ac:dyDescent="0.2">
      <c r="A27">
        <v>1000</v>
      </c>
      <c r="B27" s="5">
        <v>4.5</v>
      </c>
      <c r="C27" s="2">
        <v>0.11219999999999999</v>
      </c>
      <c r="D27" s="4">
        <f t="shared" si="0"/>
        <v>-0.24996428460071277</v>
      </c>
      <c r="E27" s="4">
        <v>12.26096937</v>
      </c>
      <c r="F27" s="4">
        <v>12.125396090000001</v>
      </c>
      <c r="G27" s="4">
        <v>11.01517091</v>
      </c>
      <c r="H27" s="4">
        <v>10.77413846</v>
      </c>
      <c r="I27" s="4">
        <v>10.78760005</v>
      </c>
      <c r="J27" s="4">
        <v>10.757648789999999</v>
      </c>
      <c r="K27" s="4">
        <v>10.775873450000001</v>
      </c>
      <c r="L27" s="4">
        <v>10.7351808</v>
      </c>
    </row>
    <row r="28" spans="1:12" x14ac:dyDescent="0.2">
      <c r="A28">
        <v>1100</v>
      </c>
      <c r="B28" s="5">
        <v>4.5</v>
      </c>
      <c r="C28" s="2">
        <v>0.1138</v>
      </c>
      <c r="D28" s="4">
        <f t="shared" si="0"/>
        <v>-0.28071131029526164</v>
      </c>
      <c r="E28" s="4">
        <v>11.98452146</v>
      </c>
      <c r="F28" s="4">
        <v>11.8792062</v>
      </c>
      <c r="G28" s="4">
        <v>10.822825379999999</v>
      </c>
      <c r="H28" s="4">
        <v>10.63834671</v>
      </c>
      <c r="I28" s="4">
        <v>10.629416279999999</v>
      </c>
      <c r="J28" s="4">
        <v>10.635251439999999</v>
      </c>
      <c r="K28" s="4">
        <v>10.65146622</v>
      </c>
      <c r="L28" s="4">
        <v>10.61255691</v>
      </c>
    </row>
    <row r="29" spans="1:12" x14ac:dyDescent="0.2">
      <c r="A29">
        <v>1200</v>
      </c>
      <c r="B29" s="5">
        <v>4.5</v>
      </c>
      <c r="C29" s="2">
        <v>0.11559999999999999</v>
      </c>
      <c r="D29" s="4">
        <f t="shared" si="0"/>
        <v>-0.31478917042255111</v>
      </c>
      <c r="E29" s="4">
        <v>11.73164972</v>
      </c>
      <c r="F29" s="4">
        <v>11.644900140000001</v>
      </c>
      <c r="G29" s="4">
        <v>10.64946484</v>
      </c>
      <c r="H29" s="4">
        <v>10.51524646</v>
      </c>
      <c r="I29" s="4">
        <v>10.48979499</v>
      </c>
      <c r="J29" s="4">
        <v>10.51977933</v>
      </c>
      <c r="K29" s="4">
        <v>10.53411988</v>
      </c>
      <c r="L29" s="4">
        <v>10.496924310000001</v>
      </c>
    </row>
    <row r="30" spans="1:12" x14ac:dyDescent="0.2">
      <c r="A30" s="1" t="s">
        <v>12</v>
      </c>
      <c r="D30" s="4"/>
    </row>
    <row r="31" spans="1:12" x14ac:dyDescent="0.2">
      <c r="A31">
        <v>250</v>
      </c>
      <c r="B31" s="5">
        <v>5</v>
      </c>
      <c r="C31" s="2">
        <v>8.5300000000000001E-2</v>
      </c>
      <c r="D31" s="4">
        <f t="shared" si="0"/>
        <v>0.34525484416238489</v>
      </c>
      <c r="E31" s="4">
        <v>19.122007320000002</v>
      </c>
      <c r="F31" s="4">
        <v>17.31743268</v>
      </c>
      <c r="G31" s="4">
        <v>16.215344850000001</v>
      </c>
      <c r="H31" s="4">
        <v>13.294140990000001</v>
      </c>
      <c r="I31" s="4">
        <v>14.35204075</v>
      </c>
      <c r="J31" s="4">
        <v>13.00606462</v>
      </c>
      <c r="K31" s="4">
        <v>12.916831549999999</v>
      </c>
      <c r="L31" s="4">
        <v>12.865977669999999</v>
      </c>
    </row>
    <row r="32" spans="1:12" x14ac:dyDescent="0.2">
      <c r="A32">
        <v>275</v>
      </c>
      <c r="B32" s="5">
        <v>5</v>
      </c>
      <c r="C32" s="2">
        <v>8.5699999999999998E-2</v>
      </c>
      <c r="D32" s="4">
        <f t="shared" si="0"/>
        <v>0.33509589038400922</v>
      </c>
      <c r="E32" s="4">
        <v>18.43270085</v>
      </c>
      <c r="F32" s="4">
        <v>16.851153650000001</v>
      </c>
      <c r="G32" s="4">
        <v>15.666713229999999</v>
      </c>
      <c r="H32" s="4">
        <v>13.110130099999999</v>
      </c>
      <c r="I32" s="4">
        <v>14.06012127</v>
      </c>
      <c r="J32" s="4">
        <v>12.82189165</v>
      </c>
      <c r="K32" s="4">
        <v>12.74097583</v>
      </c>
      <c r="L32" s="4">
        <v>12.688588380000001</v>
      </c>
    </row>
    <row r="33" spans="1:12" x14ac:dyDescent="0.2">
      <c r="A33">
        <v>300</v>
      </c>
      <c r="B33" s="5">
        <v>5</v>
      </c>
      <c r="C33" s="2">
        <v>8.6199999999999999E-2</v>
      </c>
      <c r="D33" s="4">
        <f t="shared" si="0"/>
        <v>0.32246367087643607</v>
      </c>
      <c r="E33" s="4">
        <v>17.856550169999998</v>
      </c>
      <c r="F33" s="4">
        <v>16.448421830000001</v>
      </c>
      <c r="G33" s="4">
        <v>15.21583047</v>
      </c>
      <c r="H33" s="4">
        <v>12.946947209999999</v>
      </c>
      <c r="I33" s="4">
        <v>13.80459016</v>
      </c>
      <c r="J33" s="4">
        <v>12.661863820000001</v>
      </c>
      <c r="K33" s="4">
        <v>12.589319619999999</v>
      </c>
      <c r="L33" s="4">
        <v>12.535931619999999</v>
      </c>
    </row>
    <row r="34" spans="1:12" x14ac:dyDescent="0.2">
      <c r="A34">
        <v>350</v>
      </c>
      <c r="B34" s="5">
        <v>5</v>
      </c>
      <c r="C34" s="2">
        <v>8.6900000000000005E-2</v>
      </c>
      <c r="D34" s="4">
        <f t="shared" si="0"/>
        <v>0.30490111775666767</v>
      </c>
      <c r="E34" s="4">
        <v>16.909726299999999</v>
      </c>
      <c r="F34" s="4">
        <v>15.7614252</v>
      </c>
      <c r="G34" s="4">
        <v>14.485648729999999</v>
      </c>
      <c r="H34" s="4">
        <v>12.658799520000001</v>
      </c>
      <c r="I34" s="4">
        <v>13.365083179999999</v>
      </c>
      <c r="J34" s="4">
        <v>12.387286550000001</v>
      </c>
      <c r="K34" s="4">
        <v>12.33080861</v>
      </c>
      <c r="L34" s="4">
        <v>12.27455908</v>
      </c>
    </row>
    <row r="35" spans="1:12" x14ac:dyDescent="0.2">
      <c r="A35">
        <v>400</v>
      </c>
      <c r="B35" s="5">
        <v>5</v>
      </c>
      <c r="C35" s="2">
        <v>8.77E-2</v>
      </c>
      <c r="D35" s="4">
        <f t="shared" si="0"/>
        <v>0.28500203316979739</v>
      </c>
      <c r="E35" s="4">
        <v>16.144942990000001</v>
      </c>
      <c r="F35" s="4">
        <v>15.184865439999999</v>
      </c>
      <c r="G35" s="4">
        <v>13.908979670000001</v>
      </c>
      <c r="H35" s="4">
        <v>12.406835510000001</v>
      </c>
      <c r="I35" s="4">
        <v>12.993797969999999</v>
      </c>
      <c r="J35" s="4">
        <v>12.152334489999999</v>
      </c>
      <c r="K35" s="4">
        <v>12.11211537</v>
      </c>
      <c r="L35" s="4">
        <v>12.05374896</v>
      </c>
    </row>
    <row r="36" spans="1:12" x14ac:dyDescent="0.2">
      <c r="A36">
        <v>500</v>
      </c>
      <c r="B36" s="5">
        <v>5</v>
      </c>
      <c r="C36" s="2">
        <v>8.9300000000000004E-2</v>
      </c>
      <c r="D36" s="4">
        <f t="shared" si="0"/>
        <v>0.24574270555726782</v>
      </c>
      <c r="E36" s="4">
        <v>14.96013718</v>
      </c>
      <c r="F36" s="4">
        <v>14.27536535</v>
      </c>
      <c r="G36" s="4">
        <v>13.0501734</v>
      </c>
      <c r="H36" s="4">
        <v>11.9866847</v>
      </c>
      <c r="I36" s="4">
        <v>12.398763430000001</v>
      </c>
      <c r="J36" s="4">
        <v>11.77105585</v>
      </c>
      <c r="K36" s="4">
        <v>11.75660394</v>
      </c>
      <c r="L36" s="4">
        <v>11.697454860000001</v>
      </c>
    </row>
    <row r="37" spans="1:12" x14ac:dyDescent="0.2">
      <c r="A37">
        <v>600</v>
      </c>
      <c r="B37" s="5">
        <v>5</v>
      </c>
      <c r="C37" s="2">
        <v>9.0200000000000002E-2</v>
      </c>
      <c r="D37" s="4">
        <f t="shared" si="0"/>
        <v>0.22396731229029129</v>
      </c>
      <c r="E37" s="4">
        <v>14.06612247</v>
      </c>
      <c r="F37" s="4">
        <v>13.5799488</v>
      </c>
      <c r="G37" s="4">
        <v>12.398388750000001</v>
      </c>
      <c r="H37" s="4">
        <v>11.63079933</v>
      </c>
      <c r="I37" s="4">
        <v>11.91131114</v>
      </c>
      <c r="J37" s="4">
        <v>11.46667652</v>
      </c>
      <c r="K37" s="4">
        <v>11.47030432</v>
      </c>
      <c r="L37" s="4">
        <v>11.416039019999999</v>
      </c>
    </row>
    <row r="38" spans="1:12" x14ac:dyDescent="0.2">
      <c r="A38">
        <v>700</v>
      </c>
      <c r="B38" s="5">
        <v>5</v>
      </c>
      <c r="C38" s="2">
        <v>9.0899999999999995E-2</v>
      </c>
      <c r="D38" s="4">
        <f t="shared" si="0"/>
        <v>0.20718058389016297</v>
      </c>
      <c r="E38" s="4">
        <v>13.4146933</v>
      </c>
      <c r="F38" s="4">
        <v>13.06572851</v>
      </c>
      <c r="G38" s="4">
        <v>11.92022427</v>
      </c>
      <c r="H38" s="4">
        <v>11.351603430000001</v>
      </c>
      <c r="I38" s="4">
        <v>11.53705946</v>
      </c>
      <c r="J38" s="4">
        <v>11.23247288</v>
      </c>
      <c r="K38" s="4">
        <v>11.246420990000001</v>
      </c>
      <c r="L38" s="4">
        <v>11.196049990000001</v>
      </c>
    </row>
    <row r="39" spans="1:12" x14ac:dyDescent="0.2">
      <c r="A39">
        <v>800</v>
      </c>
      <c r="B39" s="5">
        <v>5</v>
      </c>
      <c r="C39" s="2">
        <v>9.1800000000000007E-2</v>
      </c>
      <c r="D39" s="4">
        <f t="shared" si="0"/>
        <v>0.18578659399378775</v>
      </c>
      <c r="E39" s="4">
        <v>12.934310780000001</v>
      </c>
      <c r="F39" s="4">
        <v>12.67395877</v>
      </c>
      <c r="G39" s="4">
        <v>11.561518980000001</v>
      </c>
      <c r="H39" s="4">
        <v>11.131523120000001</v>
      </c>
      <c r="I39" s="4">
        <v>11.24660789</v>
      </c>
      <c r="J39" s="4">
        <v>11.05121477</v>
      </c>
      <c r="K39" s="4">
        <v>11.06850919</v>
      </c>
      <c r="L39" s="4">
        <v>11.02018698</v>
      </c>
    </row>
    <row r="40" spans="1:12" x14ac:dyDescent="0.2">
      <c r="A40">
        <v>900</v>
      </c>
      <c r="B40" s="5">
        <v>5</v>
      </c>
      <c r="C40" s="2">
        <v>9.2700000000000005E-2</v>
      </c>
      <c r="D40" s="4">
        <f t="shared" si="0"/>
        <v>0.1646013292775145</v>
      </c>
      <c r="E40" s="4">
        <v>12.56300031</v>
      </c>
      <c r="F40" s="4">
        <v>12.36437229</v>
      </c>
      <c r="G40" s="4">
        <v>11.285719589999999</v>
      </c>
      <c r="H40" s="4">
        <v>10.955693760000001</v>
      </c>
      <c r="I40" s="4">
        <v>11.02141112</v>
      </c>
      <c r="J40" s="4">
        <v>10.903110849999999</v>
      </c>
      <c r="K40" s="4">
        <v>10.92081321</v>
      </c>
      <c r="L40" s="4">
        <v>10.87423566</v>
      </c>
    </row>
    <row r="41" spans="1:12" x14ac:dyDescent="0.2">
      <c r="A41">
        <v>1000</v>
      </c>
      <c r="B41" s="5">
        <v>5</v>
      </c>
      <c r="C41" s="2">
        <v>9.3700000000000006E-2</v>
      </c>
      <c r="D41" s="4">
        <f t="shared" si="0"/>
        <v>0.14130204556110856</v>
      </c>
      <c r="E41" s="4">
        <v>12.25494237</v>
      </c>
      <c r="F41" s="4">
        <v>12.10251708</v>
      </c>
      <c r="G41" s="4">
        <v>11.058549899999999</v>
      </c>
      <c r="H41" s="4">
        <v>10.80451534</v>
      </c>
      <c r="I41" s="4">
        <v>10.83455794</v>
      </c>
      <c r="J41" s="4">
        <v>10.773819980000001</v>
      </c>
      <c r="K41" s="4">
        <v>10.789958970000001</v>
      </c>
      <c r="L41" s="4">
        <v>10.74582111</v>
      </c>
    </row>
    <row r="42" spans="1:12" x14ac:dyDescent="0.2">
      <c r="A42">
        <v>1100</v>
      </c>
      <c r="B42" s="5">
        <v>5</v>
      </c>
      <c r="C42" s="2">
        <v>9.4799999999999995E-2</v>
      </c>
      <c r="D42" s="4">
        <f t="shared" si="0"/>
        <v>0.11595831330966883</v>
      </c>
      <c r="E42" s="4">
        <v>11.99269939</v>
      </c>
      <c r="F42" s="4">
        <v>11.875572399999999</v>
      </c>
      <c r="G42" s="4">
        <v>10.866281770000001</v>
      </c>
      <c r="H42" s="4">
        <v>10.67310921</v>
      </c>
      <c r="I42" s="4">
        <v>10.675314439999999</v>
      </c>
      <c r="J42" s="4">
        <v>10.658449559999999</v>
      </c>
      <c r="K42" s="4">
        <v>10.67391443</v>
      </c>
      <c r="L42" s="4">
        <v>10.631349200000001</v>
      </c>
    </row>
    <row r="43" spans="1:12" x14ac:dyDescent="0.2">
      <c r="A43">
        <v>1200</v>
      </c>
      <c r="B43" s="5">
        <v>5</v>
      </c>
      <c r="C43" s="2">
        <v>9.5699999999999993E-2</v>
      </c>
      <c r="D43" s="4">
        <f t="shared" si="0"/>
        <v>9.5440311115782522E-2</v>
      </c>
      <c r="E43" s="4">
        <v>11.75070597</v>
      </c>
      <c r="F43" s="4">
        <v>11.657794920000001</v>
      </c>
      <c r="G43" s="4">
        <v>10.687341010000001</v>
      </c>
      <c r="H43" s="4">
        <v>10.54908019</v>
      </c>
      <c r="I43" s="4">
        <v>10.52994509</v>
      </c>
      <c r="J43" s="4">
        <v>10.54708567</v>
      </c>
      <c r="K43" s="4">
        <v>10.55974338</v>
      </c>
      <c r="L43" s="4">
        <v>10.51898546</v>
      </c>
    </row>
  </sheetData>
  <sortState xmlns:xlrd2="http://schemas.microsoft.com/office/spreadsheetml/2017/richdata2" ref="A2:N43">
    <sortCondition ref="B3:B43"/>
    <sortCondition ref="A3:A4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MIRI m H =0</vt:lpstr>
      <vt:lpstr>MIRI m H =-0.5</vt:lpstr>
      <vt:lpstr>MIRI m H =-1</vt:lpstr>
      <vt:lpstr>'MIRI m H =-0.5'!jwstphot_miri_m0.5</vt:lpstr>
      <vt:lpstr>'MIRI m H =-1'!jwstphot_miri_m1.0</vt:lpstr>
      <vt:lpstr>'MIRI m H =0'!jwstphot_miri_p0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2023-05-12T21:26:49Z</dcterms:created>
  <dcterms:modified xsi:type="dcterms:W3CDTF">2023-05-12T21:39:09Z</dcterms:modified>
</cp:coreProperties>
</file>