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hidePivotFieldList="1"/>
  <mc:AlternateContent xmlns:mc="http://schemas.openxmlformats.org/markup-compatibility/2006">
    <mc:Choice Requires="x15">
      <x15ac:absPath xmlns:x15ac="http://schemas.microsoft.com/office/spreadsheetml/2010/11/ac" url="C:\Users\user\OneDrive - UPV\Documents\PostDoc_UPV\PhDs\Ghobad Shahnazi\Review_Corner Columns\Revision\"/>
    </mc:Choice>
  </mc:AlternateContent>
  <xr:revisionPtr revIDLastSave="0" documentId="13_ncr:1_{FB8DA96E-CF2F-4202-9754-71B1C42C0A1E}" xr6:coauthVersionLast="47" xr6:coauthVersionMax="47" xr10:uidLastSave="{00000000-0000-0000-0000-000000000000}"/>
  <bookViews>
    <workbookView xWindow="-110" yWindow="-110" windowWidth="25820" windowHeight="15500" xr2:uid="{00000000-000D-0000-FFFF-FFFF00000000}"/>
  </bookViews>
  <sheets>
    <sheet name="RC" sheetId="1" r:id="rId1"/>
    <sheet name="Steel" sheetId="3" r:id="rId2"/>
    <sheet name="Precast" sheetId="5" r:id="rId3"/>
  </sheets>
  <definedNames>
    <definedName name="_xlnm._FilterDatabase" localSheetId="2" hidden="1">Precast!$A$2:$O$8</definedName>
    <definedName name="_xlnm._FilterDatabase" localSheetId="0" hidden="1">'RC'!$A$2:$O$93</definedName>
    <definedName name="_xlnm._FilterDatabase" localSheetId="1" hidden="1">Steel!$A$2:$O$57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73" i="1" l="1"/>
  <c r="H58" i="1"/>
</calcChain>
</file>

<file path=xl/sharedStrings.xml><?xml version="1.0" encoding="utf-8"?>
<sst xmlns="http://schemas.openxmlformats.org/spreadsheetml/2006/main" count="1439" uniqueCount="1052">
  <si>
    <t>Authors and year</t>
  </si>
  <si>
    <t>Main findings and contribution</t>
  </si>
  <si>
    <t>Analytical or numerical modelling</t>
  </si>
  <si>
    <t>Experimental testing</t>
  </si>
  <si>
    <t>Scale</t>
  </si>
  <si>
    <t>DOI</t>
  </si>
  <si>
    <t>Year</t>
  </si>
  <si>
    <t>Title</t>
  </si>
  <si>
    <t>2-s2.0-85133502328</t>
  </si>
  <si>
    <t>2-s2.0-85121216654</t>
  </si>
  <si>
    <t>2-s2.0-85132645309</t>
  </si>
  <si>
    <t>2-s2.0-85131352433</t>
  </si>
  <si>
    <t>2-s2.0-85118857219</t>
  </si>
  <si>
    <t>2-s2.0-85118571581</t>
  </si>
  <si>
    <t>2-s2.0-85120051169</t>
  </si>
  <si>
    <t>2-s2.0-85116498754</t>
  </si>
  <si>
    <t>2-s2.0-85115150203</t>
  </si>
  <si>
    <t>2-s2.0-85098966372</t>
  </si>
  <si>
    <t>2-s2.0-85102427952</t>
  </si>
  <si>
    <t>2-s2.0-85092478219</t>
  </si>
  <si>
    <t>2-s2.0-85098447765</t>
  </si>
  <si>
    <t>2-s2.0-85091791832</t>
  </si>
  <si>
    <t>2-s2.0-85097092708</t>
  </si>
  <si>
    <t>2-s2.0-85087874389</t>
  </si>
  <si>
    <t>2-s2.0-85080094699</t>
  </si>
  <si>
    <t>2-s2.0-85078776547</t>
  </si>
  <si>
    <t>2-s2.0-85108920093</t>
  </si>
  <si>
    <t>2-s2.0-85103587178</t>
  </si>
  <si>
    <t>2-s2.0-85077468452</t>
  </si>
  <si>
    <t>2-s2.0-85060231486</t>
  </si>
  <si>
    <t>2-s2.0-85063366806</t>
  </si>
  <si>
    <t>2-s2.0-85057827124</t>
  </si>
  <si>
    <t>2-s2.0-85057626539</t>
  </si>
  <si>
    <t>2-s2.0-85073272493</t>
  </si>
  <si>
    <t>2-s2.0-85044539586</t>
  </si>
  <si>
    <t>2-s2.0-85054550754</t>
  </si>
  <si>
    <t>2-s2.0-85054526805</t>
  </si>
  <si>
    <t>2-s2.0-85045973320</t>
  </si>
  <si>
    <t>2-s2.0-85033790456</t>
  </si>
  <si>
    <t>2-s2.0-85026251688</t>
  </si>
  <si>
    <t>2-s2.0-85050925851</t>
  </si>
  <si>
    <t>2-s2.0-85029737311</t>
  </si>
  <si>
    <t>2-s2.0-85025579622</t>
  </si>
  <si>
    <t>2-s2.0-85020424285</t>
  </si>
  <si>
    <t>2-s2.0-85018684412</t>
  </si>
  <si>
    <t>2-s2.0-84988421918</t>
  </si>
  <si>
    <t>2-s2.0-84921391549</t>
  </si>
  <si>
    <t>2-s2.0-84921327726</t>
  </si>
  <si>
    <t>2-s2.0-84942274773</t>
  </si>
  <si>
    <t>2-s2.0-84906219732</t>
  </si>
  <si>
    <t>2-s2.0-84886787817</t>
  </si>
  <si>
    <t>2-s2.0-84884662385</t>
  </si>
  <si>
    <t>2-s2.0-84880283800</t>
  </si>
  <si>
    <t>2-s2.0-84880179979</t>
  </si>
  <si>
    <t>2-s2.0-84876148058</t>
  </si>
  <si>
    <t>2-s2.0-84873912168</t>
  </si>
  <si>
    <t>2-s2.0-84872313890</t>
  </si>
  <si>
    <t>2-s2.0-84885393108</t>
  </si>
  <si>
    <t>2-s2.0-84875544760</t>
  </si>
  <si>
    <t>2-s2.0-84868152522</t>
  </si>
  <si>
    <t>2-s2.0-84861540092</t>
  </si>
  <si>
    <t>2-s2.0-85118227478</t>
  </si>
  <si>
    <t>2-s2.0-85104232986</t>
  </si>
  <si>
    <t>2-s2.0-85107299820</t>
  </si>
  <si>
    <t>2-s2.0-85105853733</t>
  </si>
  <si>
    <t>2-s2.0-85101533904</t>
  </si>
  <si>
    <t>2-s2.0-85096408746</t>
  </si>
  <si>
    <t>2-s2.0-85075869466</t>
  </si>
  <si>
    <t>2-s2.0-85076773723</t>
  </si>
  <si>
    <t>2-s2.0-85081261842</t>
  </si>
  <si>
    <t>2-s2.0-85065579519</t>
  </si>
  <si>
    <t>2-s2.0-85078300977</t>
  </si>
  <si>
    <t>2-s2.0-85054318266</t>
  </si>
  <si>
    <t>2-s2.0-85045684547</t>
  </si>
  <si>
    <t>2-s2.0-85055925521</t>
  </si>
  <si>
    <t>2-s2.0-85026419063</t>
  </si>
  <si>
    <t>2-s2.0-85014062408</t>
  </si>
  <si>
    <t>2-s2.0-85016752988</t>
  </si>
  <si>
    <t>2-s2.0-84988422764</t>
  </si>
  <si>
    <t>2-s2.0-84964452557</t>
  </si>
  <si>
    <t>2-s2.0-84984636591</t>
  </si>
  <si>
    <t>2-s2.0-84954290544</t>
  </si>
  <si>
    <t>2-s2.0-84975266543</t>
  </si>
  <si>
    <t>2-s2.0-84904170833</t>
  </si>
  <si>
    <t>2-s2.0-84873111569</t>
  </si>
  <si>
    <t>2-s2.0-84891787852</t>
  </si>
  <si>
    <t>2-s2.0-84891717430</t>
  </si>
  <si>
    <t>2-s2.0-84861475879</t>
  </si>
  <si>
    <t>2-s2.0-80054992660</t>
  </si>
  <si>
    <t>2-s2.0-58749098382</t>
  </si>
  <si>
    <t>2-s2.0-39449102209</t>
  </si>
  <si>
    <t>2-s2.0-38849104386</t>
  </si>
  <si>
    <t>Authors</t>
  </si>
  <si>
    <t>Index</t>
  </si>
  <si>
    <t>Guo et al. (2022)</t>
  </si>
  <si>
    <t>Qin et al. (2022)</t>
  </si>
  <si>
    <t>Kumar et al. (2022)</t>
  </si>
  <si>
    <t>Rajendran &amp; Gopalakrishnan (2022)</t>
  </si>
  <si>
    <t>Scalvenzi et al. (2022)</t>
  </si>
  <si>
    <t>Qian et al. (2022)</t>
  </si>
  <si>
    <t>Xu et al. (2021)</t>
  </si>
  <si>
    <t>Qian et al. (2021)</t>
  </si>
  <si>
    <t>Dmitriev &amp; Lalin (2021)</t>
  </si>
  <si>
    <t>Garg et al. (2021)</t>
  </si>
  <si>
    <t>Abdulsalam &amp; Chaudhary (2021)</t>
  </si>
  <si>
    <t>Buitrago et al. (2021)</t>
  </si>
  <si>
    <t>Buitrago et al. (2020)</t>
  </si>
  <si>
    <t>Nyunn et al. (2020)</t>
  </si>
  <si>
    <t>Savin et al. (2020)</t>
  </si>
  <si>
    <t>Karimiyan (2020)</t>
  </si>
  <si>
    <t>Adam et al. (2020)</t>
  </si>
  <si>
    <t>Du et al. (2020)</t>
  </si>
  <si>
    <t>Prakash &amp; Satyanarayanan (2020)</t>
  </si>
  <si>
    <t>Divya &amp; Nikhil (2020)</t>
  </si>
  <si>
    <t>Shan et al. (2019)</t>
  </si>
  <si>
    <t>Liu et al. (2019)</t>
  </si>
  <si>
    <t>Feng et al. (2019)</t>
  </si>
  <si>
    <t>Ma et al. (2019)</t>
  </si>
  <si>
    <t>Abdelwahed (2019)</t>
  </si>
  <si>
    <t>Kumari (2018)</t>
  </si>
  <si>
    <t>Prakash et al. (2018)</t>
  </si>
  <si>
    <t>Gowtham et al. (2018)</t>
  </si>
  <si>
    <t>Besoiu &amp; Popa (2017)</t>
  </si>
  <si>
    <t>Lim et al. (2017)</t>
  </si>
  <si>
    <t>Stathas et al. (2017)</t>
  </si>
  <si>
    <t>La Mazza et al. (2017)</t>
  </si>
  <si>
    <t>Zhang et al. (2017)</t>
  </si>
  <si>
    <t>Prakash et al. (2016)</t>
  </si>
  <si>
    <t>Zhou et al. (2016)</t>
  </si>
  <si>
    <t>Qian &amp; Li (2015)</t>
  </si>
  <si>
    <t>Abdelwahed et al. (2015)</t>
  </si>
  <si>
    <t>Yi et al. (2014)</t>
  </si>
  <si>
    <t>Wang et al. (2013)</t>
  </si>
  <si>
    <t>Helmy et al. (2013)</t>
  </si>
  <si>
    <t>Qian &amp; Li (2013)</t>
  </si>
  <si>
    <t>Pachenari et al. (2013)</t>
  </si>
  <si>
    <t>Xiao et al. (2013)</t>
  </si>
  <si>
    <t>Yagob et al. (2012)</t>
  </si>
  <si>
    <t>Qian &amp; Li (2012)</t>
  </si>
  <si>
    <t>Sheikh et al. (2021)</t>
  </si>
  <si>
    <t>Garzón-Roca et al. (2021)</t>
  </si>
  <si>
    <t>Dmitriev et al. (2021)</t>
  </si>
  <si>
    <t>Ahmed et al. (2021)</t>
  </si>
  <si>
    <t>Prakash et al. (2021)</t>
  </si>
  <si>
    <t>Ksenofontova (2021)</t>
  </si>
  <si>
    <t>Mahrous et al. (2020)</t>
  </si>
  <si>
    <t>Nassir et al. (2019)</t>
  </si>
  <si>
    <t>Esfandiari &amp; Latifi (2019)</t>
  </si>
  <si>
    <t>Pham et al. (2019)</t>
  </si>
  <si>
    <t>Kuncham &amp; Pasupuleti (2019)</t>
  </si>
  <si>
    <t>Zhang et al. (2018)</t>
  </si>
  <si>
    <t>Kravchenko et al. (2018)</t>
  </si>
  <si>
    <t>Pham et al. (2017)</t>
  </si>
  <si>
    <t>Attia et al. (2017)</t>
  </si>
  <si>
    <t>Chu et al. (2017)</t>
  </si>
  <si>
    <t>Shah et al. (2017)</t>
  </si>
  <si>
    <t>Zhang et al. (2016)</t>
  </si>
  <si>
    <t>Wang et al. (2016)</t>
  </si>
  <si>
    <t>Chiranjeevi &amp; Simon (2016)</t>
  </si>
  <si>
    <t>Wieczorek (2016)</t>
  </si>
  <si>
    <t>Helmy et al. (2015)</t>
  </si>
  <si>
    <t>Wieczorek (2014)</t>
  </si>
  <si>
    <t>Yu &amp; Li (2013)</t>
  </si>
  <si>
    <t>Wieczorek (2013)</t>
  </si>
  <si>
    <t>Helmy et al. (2012)</t>
  </si>
  <si>
    <t>Sun &amp; Lin (2011)</t>
  </si>
  <si>
    <t>Mohamed (2009)</t>
  </si>
  <si>
    <t>Sasani &amp; Sagiroglu (2008)</t>
  </si>
  <si>
    <t>Mohamed (2007)</t>
  </si>
  <si>
    <t>Of all double-colum removal scenarios investigated, the most hazardous one involved the loss of the corner and antepenultimate columns.</t>
  </si>
  <si>
    <t>x</t>
  </si>
  <si>
    <t>Experimental investigation on the dynamic response of RC flat slabs after a sudden column loss</t>
  </si>
  <si>
    <t>Russel, J.M., Owen, J.S., Hajirasouliha, I.</t>
  </si>
  <si>
    <t>10.1051/matecconf/202031000054</t>
  </si>
  <si>
    <t>Numerical analysis of the impact of removing a corner column in a continuous slab-column structure in relation to the experimental model</t>
  </si>
  <si>
    <t>Wieczorek, M.</t>
  </si>
  <si>
    <t>Systematic study on reinforced concrete structures under progressive collapse</t>
  </si>
  <si>
    <t>Lim, N.S.</t>
  </si>
  <si>
    <t>10.32657/10356/70524</t>
  </si>
  <si>
    <t>Progressive collapse assessment of gravity-load designed European RC buildings under multi-column loss scenarios</t>
  </si>
  <si>
    <t>Parisi, F., Scalvenzi, M.</t>
  </si>
  <si>
    <t>10.1016/j.engstruct.2019.110001</t>
  </si>
  <si>
    <t>2-s2.0-85076529044</t>
  </si>
  <si>
    <t>Alternate path method analysis of RC structures using applied element method</t>
  </si>
  <si>
    <t>10.1260/2041-4196.4.1.45</t>
  </si>
  <si>
    <t>Hafez, I., Khalil, A., Mourad, S.</t>
  </si>
  <si>
    <t>2-s2.0-84876353012</t>
  </si>
  <si>
    <t>Stochastic computational model for progressive collapse of reinforced concrete buildings</t>
  </si>
  <si>
    <t>Xue, B., Le, J.-L.</t>
  </si>
  <si>
    <t>10.1061/(ASCE)ST.1943-541X.0001485</t>
  </si>
  <si>
    <t>2-s2.0-84975215657</t>
  </si>
  <si>
    <t>10.1016/j.engstruct.2015.04.040</t>
  </si>
  <si>
    <t>2-s2.0-84975869371</t>
  </si>
  <si>
    <t>Evaluation of structural robustness against column loss: Methodology and application to RC frame buildings</t>
  </si>
  <si>
    <t>Bao, Y., Main, J.A., Noh, S.-Y.</t>
  </si>
  <si>
    <t>2-s2.0-85018994889</t>
  </si>
  <si>
    <t>10.1061/(ASCE)ST.1943-541X.0001795</t>
  </si>
  <si>
    <t>Parisi &amp; Scalvenzi (2020)</t>
  </si>
  <si>
    <t>Wieczorek (2020)</t>
  </si>
  <si>
    <t>Lim (2017)</t>
  </si>
  <si>
    <t>Bao et al. (2017)</t>
  </si>
  <si>
    <t>Hafez et al. (2013)</t>
  </si>
  <si>
    <t>Xue &amp; Le (2016)</t>
  </si>
  <si>
    <t>For the cases studied, linear static and dynamic analysis led to errors in the range of 50-70%, nonlinear static analysis led to errors in the range of 10-400% while nonlinear dynamic analyses proved to be most accurate with a maximum error of 7%.</t>
  </si>
  <si>
    <t>Demostrate that masonry walls increase resistance to progressive failure.</t>
  </si>
  <si>
    <t>In the case of sequential column removal, the ratio between removal times plays an important role in determining load capacity.</t>
  </si>
  <si>
    <t>https://doi.org/10.1061/(ASCE)ST.1943-541X.0003423</t>
  </si>
  <si>
    <t>https://doi.org/10.1016/j.jobe.2021.103805</t>
  </si>
  <si>
    <t>https://doi.org/10.1016/j.matpr.2021.09.204</t>
  </si>
  <si>
    <t>https://doi.org/10.1016/j.matpr.2022.02.117</t>
  </si>
  <si>
    <t>https://doi.org/10.1016/j.engfailanal.2021.105840</t>
  </si>
  <si>
    <t>https://doi.org/10.1016/j.jobe.2021.103554</t>
  </si>
  <si>
    <t>https://doi.org/10.3390/ma14237157</t>
  </si>
  <si>
    <t>https://doi.org/10.1016/j.jobe.2021.103258</t>
  </si>
  <si>
    <t>https://doi.org/10.3390/buildings11090405</t>
  </si>
  <si>
    <t>https://doi.org/10.1016/j.istruc.2020.12.049</t>
  </si>
  <si>
    <t>https://doi.org/10.1080/23311916.2021.1882115</t>
  </si>
  <si>
    <t>https://doi.org/10.1016/j.engstruct.2020.111384</t>
  </si>
  <si>
    <t>https://doi.org/10.3390/app10248911</t>
  </si>
  <si>
    <t>https://doi.org/10.1016/j.istruc.2020.07.049</t>
  </si>
  <si>
    <t>https://doi.org/10.1088/1757-899X/962/2/022054</t>
  </si>
  <si>
    <t>https://doi.org/10.12989/eas.2020.18.5.649</t>
  </si>
  <si>
    <t>https://doi.org/10.1016/j.engstruct.2020.110414</t>
  </si>
  <si>
    <t>https://doi.org/10.1002/tal.1717</t>
  </si>
  <si>
    <t>https://doi.org/10.1201/9781003000716-15</t>
  </si>
  <si>
    <t>https://doi.org/10.1016/j.matpr.2020.03.718</t>
  </si>
  <si>
    <t>https://doi.org/10.1007/978-3-030-26365-2_42</t>
  </si>
  <si>
    <t>https://doi.org/10.1016/j.engstruct.2019.110001</t>
  </si>
  <si>
    <t>https://doi.org/10.1051/matecconf/202031000054</t>
  </si>
  <si>
    <t>https://doi.org/10.1016/j.engstruct.2019.01.052</t>
  </si>
  <si>
    <t>https://doi.org/10.1088/1755-1315/233/3/032033</t>
  </si>
  <si>
    <t>https://doi.org/10.1061/(ASCE)CC.1943-5614.0000917</t>
  </si>
  <si>
    <t>https://doi.org/10.1016/j.engstruct.2018.11.043</t>
  </si>
  <si>
    <t>https://doi.org/10.1590/1679-78255536</t>
  </si>
  <si>
    <t>https://doi.org/10.1007/978-3-319-59471-2_201</t>
  </si>
  <si>
    <t>https://doi.org/10.1016/j.matpr.2017.12.305</t>
  </si>
  <si>
    <t>https://doi.org/10.1088/1757-899X/245/2/022026</t>
  </si>
  <si>
    <t>https://doi.org/10.1016/j.engstruct.2017.07.041</t>
  </si>
  <si>
    <t>https://doi.org/10.7414/7aese.T2.118</t>
  </si>
  <si>
    <t>https://doi.org/10.21595/jve.2016.17371</t>
  </si>
  <si>
    <t>https://doi.org/10.32657/10356/70524</t>
  </si>
  <si>
    <t>https://doi.org/10.1061/(ASCE)ST.1943-541X.0001795</t>
  </si>
  <si>
    <t>https://doi.org/10.3303/CET1651170</t>
  </si>
  <si>
    <t>https://doi.org/10.1061/(ASCE)CF.1943-5509.0000493</t>
  </si>
  <si>
    <t>https://doi.org/10.1061/(ASCE)CF.1943-5509.0000488</t>
  </si>
  <si>
    <t>https://doi.org/10.7712/120115.3611.782</t>
  </si>
  <si>
    <t>https://doi.org/10.1016/j.engstruct.2015.04.040</t>
  </si>
  <si>
    <t>https://doi.org/10.1061/(ASCE)ST.1943-541X.0000963</t>
  </si>
  <si>
    <t>https://doi.org/10.4028/www.scientific.net/AMM.405-408.835</t>
  </si>
  <si>
    <t>https://doi.org/10.1061/(ASCE)CF.1943-5509.0000350</t>
  </si>
  <si>
    <t>https://doi.org/10.1061/(ASCE)CC.1943-5614.0000352</t>
  </si>
  <si>
    <t>https://doi.org/10.4028/www.scientific.net/AMM.328.414</t>
  </si>
  <si>
    <t>https://doi.org/10.1061/(ASCE)ST.1943-541X.0000630</t>
  </si>
  <si>
    <t>https://doi.org/10.1002/tal.663</t>
  </si>
  <si>
    <t>https://doi.org/10.1061/9780784412848.002</t>
  </si>
  <si>
    <t>https://doi.org/10.1260/2041-4196.4.1.45</t>
  </si>
  <si>
    <t>https://doi.org/10.1016/j.engstruct.2012.04.016</t>
  </si>
  <si>
    <t>https://doi.org/10.12989/acd.2021.6.4.257</t>
  </si>
  <si>
    <t>https://doi.org/10.14359/51728195</t>
  </si>
  <si>
    <t>https://doi.org/10.1007/978-3-030-72404-7_22</t>
  </si>
  <si>
    <t>https://doi.org/10.12989/acd.2021.6.1.1</t>
  </si>
  <si>
    <t>https://doi.org/10.1007/978-981-15-9162-4_13</t>
  </si>
  <si>
    <t>https://doi.org/10.1007/978-3-030-54652-6_11</t>
  </si>
  <si>
    <t>https://doi.org/10.1016/j.engfailanal.2019.104278</t>
  </si>
  <si>
    <t>https://doi.org/10.1051/e3sconf/201913604050</t>
  </si>
  <si>
    <t>https://doi.org/10.12989/acc.2019.8.3.165</t>
  </si>
  <si>
    <t>https://doi.org/10.1680/jmacr.18.00011</t>
  </si>
  <si>
    <t>https://doi.org/10.24132/acm.2019.553</t>
  </si>
  <si>
    <t>https://doi.org/10.1007/978-981-13-1966-2_54</t>
  </si>
  <si>
    <t>https://doi.org/10.1177/1369433217737120</t>
  </si>
  <si>
    <t>https://doi.org/10.4028/www.scientific.net/MSF.931.54</t>
  </si>
  <si>
    <t>https://doi.org/10.1016/j.engstruct.2017.07.060</t>
  </si>
  <si>
    <t>https://doi.org/10.1002/suco.201600051</t>
  </si>
  <si>
    <t>https://doi.org/10.1155/2017/3075786</t>
  </si>
  <si>
    <t>https://doi.org/10.2174/1874836801610010466</t>
  </si>
  <si>
    <t>https://doi.org/10.1680/jmacr.15.00108</t>
  </si>
  <si>
    <t>https://doi.org/10.17485/ijst/2016/v9i30/99232</t>
  </si>
  <si>
    <t>https://doi.org/10.4028/www.scientific.net/SSP.240.225</t>
  </si>
  <si>
    <t>https://doi.org/10.1061/(ASCE)ST.1943-541X.0001485</t>
  </si>
  <si>
    <t>https://doi.org/10.1007/s40091-015-0094-5</t>
  </si>
  <si>
    <t>https://doi.org/10.4028/www.scientific.net/AMR.969.78</t>
  </si>
  <si>
    <t>https://doi.org/10.4028/www.scientific.net/AMR.639-640.957</t>
  </si>
  <si>
    <t>https://doi.org/10.1016/j.proeng.2013.09.023</t>
  </si>
  <si>
    <t>https://doi.org/10.1016/j.proeng.2013.04.159</t>
  </si>
  <si>
    <t>https://doi.org/10.1016/j.engstruct.2012.03.058</t>
  </si>
  <si>
    <t>https://doi.org/10.4028/www.scientific.net/AMM.71-78.315</t>
  </si>
  <si>
    <t>https://doi.org/10.1016/j.engstruct.2008.11.020</t>
  </si>
  <si>
    <t>https://doi.org/10.1061/(ASCE)0733-9445(2008)134:3(478)</t>
  </si>
  <si>
    <t>https://doi.org/10.2495/SAFE070161</t>
  </si>
  <si>
    <t>Slabs can increase ultimate resistance capacity by up to 63%.</t>
  </si>
  <si>
    <t>Vierendeel mechanism identified as the principal resisting mechanism before fracture of the corner joint. A cantilever beam redistribution mechanism dominated following this damage.</t>
  </si>
  <si>
    <t>In flat slab structures, shear fracture due to punching is a typical failure mode after column loss. Within the elastic range, dynamic effects due to sudden column loss can cause deflections to increase by up to 1.5 times those measured in the static case.</t>
  </si>
  <si>
    <t>Slabs can contribute greatly to improving residual capacity. For the concerned specimen, this resulted in an additional capacity of 60%.</t>
  </si>
  <si>
    <t>Slabs can increase the capacity of frames by approximately 55% under corner column removal scenarios.</t>
  </si>
  <si>
    <t>Dynamic Load Increase Factors for tested specimens ranged between 1.30 and 1.34.</t>
  </si>
  <si>
    <t>Span length can significantly affect progressive collapse and seismically detailed specimens show more robustness.</t>
  </si>
  <si>
    <t>Demonstrated the importance of probabilistic methods for analysing progressive collapse behaviour.</t>
  </si>
  <si>
    <t>Masonry infill walls play a vital role in preventing progressive collapse in the corner column removal scenario.</t>
  </si>
  <si>
    <t>Bi-directional Vierendeel action was identified as the dominant resisting mechanism after loss of the corner column.</t>
  </si>
  <si>
    <t>Demonstrated the capability of the applied element method (AEM) for modelling progressive collapse behaviour.</t>
  </si>
  <si>
    <t>For the typical 10-story structure studied, it was found that performing the design according to the ACI 318-08 code resulted in a structure that met the requirements of the GSA guide for progressive collapse resistance. It was also shown that considering the contribution of the slab leads to a more cost-effective design.</t>
  </si>
  <si>
    <t>The three-storey building tested only exhibited an elastic response after corner column removal and no failure occured.</t>
  </si>
  <si>
    <t>RC slabs as well as secondary beams can enhance load resistance. Including secondary beams in a design can improve ductility and change the failure mode. Data-driven models based on machine learning are proposed as part of this research to predict the peak resistance capacity of RC structures with slabs and secondary beams.</t>
  </si>
  <si>
    <t>Method</t>
  </si>
  <si>
    <t>FEM</t>
  </si>
  <si>
    <t>Analytical</t>
  </si>
  <si>
    <t>Removal of columns on the 5th floor can lead to an increase of more than 50% in the axial load.</t>
  </si>
  <si>
    <t xml:space="preserve">After corner column removal, flexural actions mainly occured in the directly affected part while compressive arch action could be observed in the indirectly affected part. The slab was found to contribute greatly to progressive collapse resistance. </t>
  </si>
  <si>
    <t>For the studied building, adding a perimeter beam, adding shear walls, or doing both were found to reduce maximum displacements by up to 81% while also reducing the demand-capacity ratio of critical columns by up to 67%.</t>
  </si>
  <si>
    <t>Increasing member cross-sectional dimensions was required to improve progressive collapse performance for the corner column loss scenario while more cost-effective solutions could be derived for interior and edge column loss scenarios.</t>
  </si>
  <si>
    <t>Displacement controlled analysis methods can lead to more accurate results compared to full loading methods. Based on the 2D analysis performed, adding an additional bay and an additional floor reduced the vertical displacement by 59% in the corner column removal case.</t>
  </si>
  <si>
    <t>Proposed a dynamic punching shear model for sudden column removal in flat slab structures.</t>
  </si>
  <si>
    <t>Analytical, FEM</t>
  </si>
  <si>
    <t>Applying linear static and linear dynamic analysis procedures can result in large errors with differences in terms of peak and residual displacements of up to 56% and 72% respectively when compared to results of nonlinear dynamic analysis.</t>
  </si>
  <si>
    <t>Based on the cases studied, the removal of a corner column was found to be more likely to cause progressive collapse compared to the removal of a middle column.</t>
  </si>
  <si>
    <t>Of all the cases studied, the greatest shear force demand-capacity ratios were observed for the removal of a corner column from a bare frame structure (with imposed wall loads) that has an asymmetric vertical configuration with the tallest side above the removed column. Results indicate that failure propagation would not occur for the same case but with infilled frames.</t>
  </si>
  <si>
    <t>For the case studied, failure of the corner column on the ground floor causes the corner of the building to collapse globally.</t>
  </si>
  <si>
    <t>Propose a physical model and a methodology to study the buckling and fracture of RC moment frames after sudden corner column removal.</t>
  </si>
  <si>
    <t>Progressive collapse distribution patterns obtained from computational analyses of low-rise and mid-rise buildings are proposed as a tool to predict collapse propagation in structural elements of similar buildings subjected to corner and edge column failure.</t>
  </si>
  <si>
    <t>In the subassembly tested, no tensile membrane mechanism could be activated in the slab as beams in both directions behaved like cantilevers. The asymmetrical span design was also found to reduce resistance.</t>
  </si>
  <si>
    <t>Slabs contribute significantly to load redistribution and to enhancing structural resistance after the loss of a column.</t>
  </si>
  <si>
    <t>Good reference for compressive ring and tension net that appear in slabs.</t>
  </si>
  <si>
    <t>Experimental results show that infill walls can provide a suitable alternate load path and improve the collapse resistance of RC frames.</t>
  </si>
  <si>
    <t>Subassembly (NM)</t>
  </si>
  <si>
    <t>Building
(NM)</t>
  </si>
  <si>
    <t>Subassembly
(ET)</t>
  </si>
  <si>
    <t>Building
(ET)</t>
  </si>
  <si>
    <t>Failure of the corner column causes more torsional vibration compared to other cases of column loss.</t>
  </si>
  <si>
    <t>There were important differences between predictions of the numerical models employed and those of the concerned experiment. The models still provide a good representation of the observed experimental behaviour in initial stages.</t>
  </si>
  <si>
    <t>AEM</t>
  </si>
  <si>
    <t>Simulation results indicated that a post-tensioned RC flat slab structure designed according to the ACI 318-14 code satisfied criteria established in UFC 4-023-03 for progressive collapse resistance.</t>
  </si>
  <si>
    <t xml:space="preserve">The study results show that buildings with more storeys tend to have greater resistance to progressive collapse for the same arrangement in plan. Guidance for comparing the relative robustness of buildings is also provided. </t>
  </si>
  <si>
    <t>The extent of axial force redistribution to same-storey columns depends on load magnitude and distance from the removed column.</t>
  </si>
  <si>
    <t>Torsional strips (spandrel beams) or overhangs can contribute to reducing the risk of progressive collapse. It was shown that yield line theory can be used to estimate slab flexural capacities for corner column removal scenarios.</t>
  </si>
  <si>
    <t>Focus on joints</t>
  </si>
  <si>
    <t>Additional notes</t>
  </si>
  <si>
    <t>Of all damage scenarios studied, multi-column removal scenarios involving a corner and another exterior column turned out to be most critical.</t>
  </si>
  <si>
    <t>The presence of RC slabs can increase the torsional strength of perimeter beams by as much as 97%.</t>
  </si>
  <si>
    <t>A greater moment capacity of the joint above the removed column leads to less moment being generated at the beams' other ends.</t>
  </si>
  <si>
    <t>Results indicate that structures are more vulnerable to progressive collapse after corner column removal when compared to middle column removal. For the scenarios studied, it was found that disproportionate collapse is less likely when structures contain more storeys.</t>
  </si>
  <si>
    <t>http://iaeme.com/Home/issue/IJCIET?Volume=9&amp;Issue=3</t>
  </si>
  <si>
    <t>Results indicate that bays with greater spans are more vulnerable to progressive collapse.</t>
  </si>
  <si>
    <t>Chua et al. (2022)</t>
  </si>
  <si>
    <t>Kong et al. (2022)</t>
  </si>
  <si>
    <t>Shokoohfar &amp; Kaafi Siyahestalkhi (2022)</t>
  </si>
  <si>
    <t>Anusha &amp; Nahushananda Chakravarthy (2022)</t>
  </si>
  <si>
    <t>Alembagheri et al. (2021)</t>
  </si>
  <si>
    <t>Ghassemieh et al. (2021)</t>
  </si>
  <si>
    <t>He et al. (2021)</t>
  </si>
  <si>
    <t>Thai et al. (2021)</t>
  </si>
  <si>
    <t>Qiao et al. (2020)</t>
  </si>
  <si>
    <t>Hu &amp; Zhao (2020)</t>
  </si>
  <si>
    <t>Zhang et al. (2019)</t>
  </si>
  <si>
    <t>Qiao et al. (2018)</t>
  </si>
  <si>
    <t>Hamidi et al. (2018)</t>
  </si>
  <si>
    <t>Rahnavard et al. (2018)</t>
  </si>
  <si>
    <t>Kordbagh &amp; Mohammadi (2018)</t>
  </si>
  <si>
    <t>Nazri et al. (2018)</t>
  </si>
  <si>
    <t>Pujari &amp; Sangle (2018)</t>
  </si>
  <si>
    <t>Akbarinia et al. (2018)</t>
  </si>
  <si>
    <t>Kordbagh &amp; Mohammadi (2017)</t>
  </si>
  <si>
    <t>Nanaiya et al. (2017)</t>
  </si>
  <si>
    <t>Bandyopadhyay &amp; Banik (2016)</t>
  </si>
  <si>
    <t>Mashhadiali et al. (2016)</t>
  </si>
  <si>
    <t>Johnson et al. (2016)</t>
  </si>
  <si>
    <t>Hosseini et al. (2016)</t>
  </si>
  <si>
    <t>Masajedian &amp; Driver (2016)</t>
  </si>
  <si>
    <t>Jeyarajan et al. (2015)</t>
  </si>
  <si>
    <t>Gerasimidis et al. (2015)</t>
  </si>
  <si>
    <t>Yang &amp; Wang (2015)</t>
  </si>
  <si>
    <t>Valadbeigi &amp; Ghassemieh (2014)</t>
  </si>
  <si>
    <t>Khalili-Tehrani et al. (2014)</t>
  </si>
  <si>
    <t>Hosseini et al. (2014)</t>
  </si>
  <si>
    <t>Gerasimidis (2014)</t>
  </si>
  <si>
    <t>Kim &amp; Jung (2013)</t>
  </si>
  <si>
    <t>Spyridaki et al. (2013)</t>
  </si>
  <si>
    <t>Tavakoli &amp; Alashti (2013)</t>
  </si>
  <si>
    <t>Wang et al. (2012)</t>
  </si>
  <si>
    <t>Parsaeifard &amp; Alahi (2012)</t>
  </si>
  <si>
    <t>Yu et al. (2010)</t>
  </si>
  <si>
    <t>Bae et al. (2008)</t>
  </si>
  <si>
    <t>Vlassis et al. (2008)</t>
  </si>
  <si>
    <t>https://doi.org/10.1016/j.jobe.2021.103888</t>
  </si>
  <si>
    <t>https://doi.org/10.1061/(ASCE)ST.1943-541X.0003288</t>
  </si>
  <si>
    <t>https://doi.org/10.5829/ije.2022.35.01a.06</t>
  </si>
  <si>
    <t>https://doi.org/10.1007/978-981-16-2826-9_20</t>
  </si>
  <si>
    <t>https://doi.org/10.1002/tal.1896</t>
  </si>
  <si>
    <t>https://doi.org/10.1061/(ASCE)ST.1943-541X.0003089</t>
  </si>
  <si>
    <t>https://doi.org/10.1016/j.jcsr.2021.106823</t>
  </si>
  <si>
    <t>https://doi.org/10.1080/15732479.2021.1944226</t>
  </si>
  <si>
    <t>https://doi.org/10.1061/(ASCE)CF.1943-5509.0001475</t>
  </si>
  <si>
    <t>https://doi.org/10.18057/IJASC.2020.16.1.3</t>
  </si>
  <si>
    <t>https://doi.org/10.1016/j.istruc.2019.06.003</t>
  </si>
  <si>
    <t>https://doi.org/10.1007/s11668-019-00644-8</t>
  </si>
  <si>
    <t>https://doi.org/10.1061/(ASCE)CF.1943-5509.0001297</t>
  </si>
  <si>
    <t>https://doi.org/10.3390/app8112316</t>
  </si>
  <si>
    <t>https://doi.org/10.1061/(ASCE)CF.1943-5509.0001192</t>
  </si>
  <si>
    <t>https://doi.org/10.1016/j.cscm.2018.03.001</t>
  </si>
  <si>
    <t>https://doi.org/10.1061/(ASCE)CF.1943-5509.0001152</t>
  </si>
  <si>
    <t>https://doi.org/10.5267/j.esm.2017.10.001</t>
  </si>
  <si>
    <t>https://doi.org/10.1002/tal.1305</t>
  </si>
  <si>
    <t>https://doi.org/10.1177/2041419616668085</t>
  </si>
  <si>
    <t>https://doi.org/10.1007/s40999-016-0044-z</t>
  </si>
  <si>
    <t>https://doi.org/10.1061/(ASCE)ST.1943-541X.0001398</t>
  </si>
  <si>
    <t>https://doi.org/10.1260/2041-4196.6.3.529</t>
  </si>
  <si>
    <t>https://doi.org/10.1080/15732479.2014.885063</t>
  </si>
  <si>
    <t>https://doi.org/10.1007/s13296-015-3013-5</t>
  </si>
  <si>
    <t>https://doi.org/10.1201/b18415-87</t>
  </si>
  <si>
    <t>https://doi.org/10.4028/www.scientific.net/AMR.831.85</t>
  </si>
  <si>
    <t>https://doi.org/10.1061/9780784413357.085</t>
  </si>
  <si>
    <t>https://doi.org/10.1016/j.jcsr.2013.11.012</t>
  </si>
  <si>
    <t>https://doi.org/10.1002/tal.1010</t>
  </si>
  <si>
    <t>https://doi.org/10.1016/j.scient.2012.12.008</t>
  </si>
  <si>
    <t>https://doi.org/10.4028/www.scientific.net/AMM.166-169.1459</t>
  </si>
  <si>
    <t>https://doi.org/10.4028/www.scientific.net/AMR.446-449.102</t>
  </si>
  <si>
    <t>https://doi.org/10.1016/j.tws.2008.01.041</t>
  </si>
  <si>
    <t>https://doi.org/10.1016/j.engstruct.2007.08.011</t>
  </si>
  <si>
    <t>Behaviour of Building Structures Subjected to Progressive Collapse</t>
  </si>
  <si>
    <t>Progressive collapse analysis of 20-storey building considering composite action of floor slab</t>
  </si>
  <si>
    <t>Response of a multi-storey steel composite building with concentric bracing under consecutive column removal scenarios</t>
  </si>
  <si>
    <t>Progressive collapse analysis of high-rise building with 3-D finite element modeling method</t>
  </si>
  <si>
    <t>Robustness of steel moment frames in multi-column-removal scenarios</t>
  </si>
  <si>
    <t>https://doi.org/10.1016/b978-0-12-822267-6.09995-2</t>
  </si>
  <si>
    <t>https://doi.org/10.1007/s13296-015-6014-5</t>
  </si>
  <si>
    <t>https://doi.org/10.1016/j.jcsr.2011.10.012</t>
  </si>
  <si>
    <t>https://doi.org/10.1016/j.jcsr.2009.02.001</t>
  </si>
  <si>
    <t>https://doi.org/10.1016/j.jcsr.2020.106325</t>
  </si>
  <si>
    <t>10.1016/j.jcsr.2020.106325</t>
  </si>
  <si>
    <t>Zhang, J.-Z., Jiang, B.-H., Feng, R., Chen, R.</t>
  </si>
  <si>
    <t>2-s2.0-85090853000</t>
  </si>
  <si>
    <t>10.1016/B978-0-12-822267-6.09995-2</t>
  </si>
  <si>
    <t>Yang, B., Kang, S-B., Tan, K.H., Zhou, X-H.</t>
  </si>
  <si>
    <t>Fu, F.</t>
  </si>
  <si>
    <t>10.1016/j.jcsr.2009.02.001</t>
  </si>
  <si>
    <t>2-s2.0-63649155950</t>
  </si>
  <si>
    <t>2-s2.0-84855335954</t>
  </si>
  <si>
    <t>10.1016/j.jcsr.2011.10.012</t>
  </si>
  <si>
    <t>10.1007/s13296-015-6014-5</t>
  </si>
  <si>
    <t>Gao, S., Guo, L.</t>
  </si>
  <si>
    <t>2-s2.0-84937552095</t>
  </si>
  <si>
    <t>Yang et al. (2022)</t>
  </si>
  <si>
    <t>Gao &amp; Guo (2015)</t>
  </si>
  <si>
    <t>Fu (2012)</t>
  </si>
  <si>
    <t>Fu (2009)</t>
  </si>
  <si>
    <t>Zhang et al. (2020)</t>
  </si>
  <si>
    <t>The load capacity of the subassembly with an imposed uniformely distributed load was more than 4 times greater than that with an imposed concentrated load. In the latter case, the structure mainly relied on flexural capacity for resisting the imposed loads whereas in the former case compressive arch action in the slab perimeter region and tensile membrane action in the central slab region could also develop.</t>
  </si>
  <si>
    <t>Corner column removal was found to have more severe effects on the structure compared to middle column removal. Nevertheless, for the structure studied, the potential for progressive collapse was found to be low for both removal cases.</t>
  </si>
  <si>
    <t>Corner column removal was found to have more severe effects on the structure compared to middle column removal.</t>
  </si>
  <si>
    <t>Corner column removal has a greater potential for progressive collapse compared to middle column removal.</t>
  </si>
  <si>
    <t>An energy-based method for determining the collapse resistance of beam-slab structures subjected to edge or corner column removal is proposed and validated.</t>
  </si>
  <si>
    <t>Several recommendations for the design of high-rise buildings to reduce progressive collapse risk are given based on analysis results.</t>
  </si>
  <si>
    <t>Including autoclaved aerated concrete infill walls in the numerical model of a real 13-storey building resulted in a reduction of the maximum predicted vertical displacement above the removed corner column by 48%.</t>
  </si>
  <si>
    <t>Experimental tests on a complete scaled building demonstrated that infill walls can provide an additional secondary load path and contribute to reducing damage in the event of a column loss. Openings of various sizes did not seem to affect the favourable action of the infill walls.</t>
  </si>
  <si>
    <t>Adopting seismic detailing results in improved structural robustness.</t>
  </si>
  <si>
    <t>The way subassemblies are loaded affects the resisting capacity as well as the deformation and fracture modes. Tests performed suggested that the catenary mechanism in beams is negligible compared to the tensile membrane mechanism in slabs.</t>
  </si>
  <si>
    <t>Losing a column in a flat slab system is more critical on upper floors. For the 10-storey building under study, the most critical vertical elements to remove turned out to be a near-corner interior column and an edge shear wall.</t>
  </si>
  <si>
    <t>Using energy dissipation devices such as viscoelastic dampers in irregular buildings can contribute to reducing demand-capacity-ratios of adjacent structural members after the loss of a column. For the case analysed, removal of the interior column was found to be more critical than the removal of a corner column.</t>
  </si>
  <si>
    <t>Structures with infilled frames have better progressive collapse resistance compared to bare frame structures.</t>
  </si>
  <si>
    <t xml:space="preserve">Not specified
(3.6 m × 2.6 m × 2.6 m) </t>
  </si>
  <si>
    <t>Three stages of collapse after corner column failure were identified and defined based on a quasi static pushdown test: elastic response stage, plastic hinge formation stage, and failure stage.</t>
  </si>
  <si>
    <t>Increasing section height and rebar ratio in the lower part of beams increase progressive collapse resistance. The specially shaped columns investigated do not significantly change the progressive collapse resistance and results in a reduction of lateral stiffness.</t>
  </si>
  <si>
    <t>Although the structure analysed satisfies progressive collapse design requirements established in UFC-4-023-03, plastic hinge formation was found to be more severe for corner column removal compared to interior column removal.</t>
  </si>
  <si>
    <t>Propose a theoretical model for calculating the strength of a corner of a slab-column structure based on interaction graphs of the load capacity.</t>
  </si>
  <si>
    <t>An analytical model for predicting the load-displacement response after corner column removal is proposed and validated. The model is then employed to evaluate the effect of longitudinal reinforcement ratio as well as beam dimensions and span on the initial stiffness, yield strength, ultimate strength, and residual strength ratio.</t>
  </si>
  <si>
    <t>Different types of reinforcement anchorage used in knee beam-column joints have significant effects on shear capacity, load-deflection characteristics and failure modes. Better inelastic behaviour could be observed with U-shaped anchorage bars compared to 90° hooks and headed bars.</t>
  </si>
  <si>
    <t>Removal of a corner column from a flat slab structure during a quasi-static experiment led to the formation of a positive yield line on the top surface between the two columns adjacent to the removed one. The removal of an edge or corner column was found to be more critical than the removal of an interior column in this case.</t>
  </si>
  <si>
    <t>Propose a theoretical model for estimating the load capacity of a corner of a flat slab structure based on different assumed static equilibrium conditions and failure modes.</t>
  </si>
  <si>
    <t>Higher ductility reinforcing steel can contribute significantly to reducing vulnerability to progressive collapse.</t>
  </si>
  <si>
    <t>Adequately arranged reinforcement of considerable ductility can provide additional load capacity due to part of the slab acting as a concave reversed shell.</t>
  </si>
  <si>
    <t>Ultimate resistance of corner joints in RC frames are mainly influenced by the moment carrying capacity of the beam and column ends.</t>
  </si>
  <si>
    <t>https://hdl.handle.net/10356/95276</t>
  </si>
  <si>
    <t>Drop-panels can greatly increase the resistance capacity of flat-slab structures (by up to 124.7% according to tested specimens) and reduce the likelihood of brittle punching failure from occuring.</t>
  </si>
  <si>
    <t>The nonlinear static alternative load path procedure described in UFC-4-023-03 was shown to be more conservative than the corresponding nonlinear dynamic procedure. The maximum shear forces in beams estimated using the static procedure were found to be up to 27% greater for the cases analysed.</t>
  </si>
  <si>
    <t xml:space="preserve">Results of nonlinear dynamic simulations of typical shear wall buildings indicated that progressive collapse would occur in all of the column removal scenarios investigated. The extent of collapse propagation was found to be greater when an interior column is removed. </t>
  </si>
  <si>
    <t>For the typical 10-story structure studied, it was found that performing the design according to the ACI 318-08 code resulted in a structure that did not meet the requirements of UFC-4-023-03 for progressive collapse resistance. It was also shown that considering the contribution of the slab leads to a more cost-effective design.</t>
  </si>
  <si>
    <t>Failure of a column leads to an increase of the maximum interlayer displacement and of the basic natural vibration period while reducing the minimum ratio between shearing force and weight.</t>
  </si>
  <si>
    <t>Three-dimensional analysis is particularly important for the case of corner column removal to account for torsional shear stresses that can control the design.</t>
  </si>
  <si>
    <t>Limiting damage in corner panels to thresholds prescribed in building codes and guides can be achieved by adjusting the spans to the exterior columns adjacent to the corner one, by designing steel bracing to support the additional load, by designing the slab and beams to cantilever the full length after column loss, or by stiffening columns for code specified pressure levels.</t>
  </si>
  <si>
    <t>It was shown that dynamic amplification factors used in nonlinear static analysis overestimate the displacement response of steel modular buildings in column removal scenarios.</t>
  </si>
  <si>
    <t>Developed a theoretical model for predicting the load-displacement response of 3D composite floor systems up to failure when subjected to a corner column removal.</t>
  </si>
  <si>
    <t>The presence of openings in the composite floors of steel moment-resisting frame buildings can reduce the ability of the structure to withstand loads. It was found that  an opening in the middle of the building causes more axial loads around the site of a removed corner column compared to one which is closer to the corner.</t>
  </si>
  <si>
    <t>For the structure being analysed, corner column removal resulted in the smallest vertical deflection while interior column removal resulted in the greatest, with the latter being the most critical case. The effect of different bracing systems was also studied and X-bracing was found to have good progressive collapse performance.</t>
  </si>
  <si>
    <t>It was found that the modular steel buildings investigated are sufficiently robust to avoid failure propagation after the loss of a single corner column or of a single module. However, the simulations predict the occurence of progressive collapse for combined module removal scenarios.</t>
  </si>
  <si>
    <t>Overall, special moment resisting frames designed for lateral loads have a good resistance to progressive collapse. It was concluded that a structure is more vulnerable to progressive collapse after losing a corner column compared to losing one of its central columns. It is deemed that progressive collapse potential reduces as the number of storeys increase due to reduced beam rotations and ductility demands.</t>
  </si>
  <si>
    <t>In steel Modular integrated Construction (MiC) structures, inter-module connection types greatly influence the beam-column joint properties which dominates progressive collapse resistance. A simplified macro-modelling approach is proposed for this structural type.</t>
  </si>
  <si>
    <t>Bracing systems can enhance the structural robustness of modular buildings. The removal of corner members from from such structures was found to be more critical due to the presence of fewer adjacent elements for load redistribution.</t>
  </si>
  <si>
    <t>Two calculation models of progressive collapse resistance are proposed for middle and corner column removal considering the combined contributions of bending, Vierendeel and catenary action. It was also shown that bracing systems can improve structural robustness.</t>
  </si>
  <si>
    <t>https://kuwaitjournals.org/jer/index.php/JER/article/view/6184</t>
  </si>
  <si>
    <t>Dynamic increase factors for most models were found to be close to 1.5. Cross braces could help mitigate effects of column failure in the affected bay, decreasing the peak displacement by more than 50% after corner column failure.</t>
  </si>
  <si>
    <t>Composite floor systems fail in a less ductile manner in corner column removal scenarios compared to internal column removal scenarios. Dynamic increase factors for the former were found to be greater than those for the latter.</t>
  </si>
  <si>
    <t>A design procedure to avoid failure in composite steel frames is proposed in Chapter 4 based on experimental tests and computational modelling. The simulations performed included cases of corner column removal.</t>
  </si>
  <si>
    <t>Several multi-column-removal scenarios were investigated. It was found that linearly consecutive column losses have less adverse effects compared to the loss of multiple columns in a rectangular pattern. When the imposed loads are low, the structure proved to be most robust against corner-column-related losses whereas at higher load levels it proved most robust against interior column losses.</t>
  </si>
  <si>
    <t>It was shown that  3D and 2D skeleton frames cannot accurately represent the structural response during progressive collapse. Of all the single-column removal scenarios investigated, the removal of the corner column from the ground floor of a structure with double web angle connections proved to be the most vulnerable to progressive collapse.</t>
  </si>
  <si>
    <t>Progressive collapse risk of steel framed building considering column buckling</t>
  </si>
  <si>
    <t>10.1016/j.jestch.2022.101193</t>
  </si>
  <si>
    <t>Elsanadedy, H., Sezen, H., Abbas, H., Almusallam, T., Al-Salloum, Y.</t>
  </si>
  <si>
    <t>2-s2.0-85131793399</t>
  </si>
  <si>
    <t>Experimental and analytical progressive collapse assessment of a steel frame building</t>
  </si>
  <si>
    <t>10.1016/j.engstruct.2013.05.050</t>
  </si>
  <si>
    <t>Song, B.I., Sezen, H.</t>
  </si>
  <si>
    <t>2-s2.0-84880013048</t>
  </si>
  <si>
    <t>Experimental and analytical assessment on progressive collapse potential of two actual steel frame buildings</t>
  </si>
  <si>
    <t>10.1061/41130(369)107</t>
  </si>
  <si>
    <t>Song, B.I., Sezen, H., Giriunas, K.A.</t>
  </si>
  <si>
    <t>2-s2.0-84886628460</t>
  </si>
  <si>
    <t>https://doi.org/10.1016/j.engstruct.2013.05.050</t>
  </si>
  <si>
    <t>https://doi.org/10.1016/j.jestch.2022.101193</t>
  </si>
  <si>
    <t>https://doi.org/10.1061/41130(369)107</t>
  </si>
  <si>
    <t>Song &amp; Sezen (2013)</t>
  </si>
  <si>
    <t>Song et al. (2010)</t>
  </si>
  <si>
    <t>Elsanadedy et al. (2022)</t>
  </si>
  <si>
    <t>For hybrid structures consisting of composite steel frames  with a reinforced concrete core, it was concluded that the loss of a shear wall or of a corner column were most likely to cause progressive collapse if they were to occur prior to or during an earthquake.</t>
  </si>
  <si>
    <t>Simplified models for calculating the resistance provided by beam, catenary and Vierendeel mechanisms are proposed and validated in this research.</t>
  </si>
  <si>
    <t>Based on the scenarios studied, corner column removal was found to be more critical than edge column removal. It was also shown that viscous dampers can improve dynamic structural response after column loss in certain cases.</t>
  </si>
  <si>
    <t>Based on the scenarios studied, the removal of edge columns was found to be more critical than that of corner columns. In general, it was found that fluctuations damped sooner in buildings with a regular arrangement in plan compared to those with an irregular one.</t>
  </si>
  <si>
    <t xml:space="preserve">It was shown that it is important to consider panel zone effects when simulating the progressive collapse of steel frames. In particular, these effects were shown to be important when simulating corner column removal in structures with I-section columns. </t>
  </si>
  <si>
    <t>Based on the cases studied, it was found that moment-resisting steel frames had a lower progressive collapse potential compared to steel frames. The study also found corner column loss to be more critical than interior column loss.</t>
  </si>
  <si>
    <t>Based on the structure analysed, the loss of corner columns was found to be more critical than the loss of middle edge columns.</t>
  </si>
  <si>
    <t>Based on the cases studied, it appears buildings with more storeys are safer against progressive collapse. In addition, structures with greater base shear resistance perform better against progressive collapse.</t>
  </si>
  <si>
    <t>For the structure studied, no catenary resisting mechanism could develop in beams after the loss of a corner column although it could develop after the loss of a middle column.</t>
  </si>
  <si>
    <t>Removal of a corner column proved to be most critical compared to all removal scenarios analysed.</t>
  </si>
  <si>
    <t>The way in which loads are applied significantly affects overall structural responses, load transfer mechanisms, and failure modes. More significant Vierendeel action developed in the structure under concentrated loading compared to the one under uniformly distributed loading. Load transfer mechanisms that developed in middle storeys differed signficantly from those in the top and bottom storeys.</t>
  </si>
  <si>
    <t>From the numerical study of different 10-storey frames with semi-rigid connections, it was found that bracings significantly improve progressive collapse resistance and that placing them in a floor-wise arrangement is more effective than placing them in a bay-wise arrangement.</t>
  </si>
  <si>
    <t>Based on the numerical study of 50-storey building models, it was concluded that the steel plate shear wall lateral load-resisting system has greater progressive collapse resisting potential compared to X-braced and moment frame structures. The most vulnerable structural components in each of these systems is also identified.</t>
  </si>
  <si>
    <t>It was shown that buckling restrained braces can improve the progressive collapse performance of buildings. For the cases investigated, it was found that corner column removal is more critical compared to middle column removal.</t>
  </si>
  <si>
    <t xml:space="preserve">It was shown that increasing the thickness of the metal deck in composite slabs enhances the overall rotational and loading capacity of the structural system. However, increasing the slab reinforcement did not significantly improve loading capacity after corner column removal. </t>
  </si>
  <si>
    <t>Analysis results reveal that simple braced frames are more vulnerable to progressive collapse compared to moment resisting frames. Various strengthening approaches for simple braced frames are also evaluated and compared in this study.</t>
  </si>
  <si>
    <t>It was shown that it is important to use three-dimensional structural models that consider material and geometric nonlinearities for progresive collapse analysis. For the structure analysed, removal of a corner column caused its two adjacent columns to fail due to flexural-torsional buckling, triggering sequential buckling of multiple columns and resulting in the collapse of the entire structure.</t>
  </si>
  <si>
    <t>A modelling strategy with improved computational efficiency is validated in this study. The model of a 20-storey building is then developed and proposed as a benchmark for the standardisation of design for progressive collapse prevention.</t>
  </si>
  <si>
    <t>Based on the cases studied, it was found that the vertical displacement after column loss is reduced in structures with more storeys. For these cases, corner column removal was found to be more critical than edge column removal.</t>
  </si>
  <si>
    <t>The design of secondary beams and slab reinforcement were shown to be critical for resisting collapse through the development of compressive arching and membrane action. The design of ductile shear connections was found to be key for providing resistance against collapse in steel braced frames. It was deemed that catenary action was of little significance for the cases studied.</t>
  </si>
  <si>
    <t>Based on analysis results, it was concluded that steel moment resisting frames designed according to the Iranian national building codes do not satisfy criteria of UFC-4-023-03 for progressive collapse resistance. Some suggestions for improving the building codes are also described.</t>
  </si>
  <si>
    <t>The analysis revealed that tilting of structures requires increased steel tonnage due to an increased p-delta effect and that the there is a wider distribution of plastic hinges in tilted building structures after edge or corner column removal. Nevertheless, it was deemed that such structures can have an equivalent resisting capacity after column loss if designed properly.</t>
  </si>
  <si>
    <t>A proposed analytical method was validated by comparing results from numerical simulations to those obtained by applying the method.</t>
  </si>
  <si>
    <t>Based on the cases studied, corner column removal was found to be more critical compared to middle edge column removal. The capacity of a structure to resist progressive collapse under lateral loading was found to increase as the number of bays and storeys increase.</t>
  </si>
  <si>
    <t>For a single storey structure, it was found that removing the corner column is the most critical scenario. However, this was found to change as the number of storeys increase. A simplified approach for progressive collapse analysis involving modelling storeys at weights is also proposed in this research.</t>
  </si>
  <si>
    <t>It was concluded that the capacity of the studied structure to resist lateral loads would reduce significantly if a corner column were to fail and that the damaged structure would no longer exhibit ductile behaviour during an earthquake.</t>
  </si>
  <si>
    <t>A finite element modelling technique developed by the author was used to evaluate the behaviour of a multi-storey steel composite building under consecutive column removal scenarios. Measures to mitigate progressive collapse are recommended based on analysis outcomes.</t>
  </si>
  <si>
    <t>10.18057/IJASC.2010.6.4.1</t>
  </si>
  <si>
    <t>https://doi.org/10.18057/IJASC.2010.6.4.1</t>
  </si>
  <si>
    <t>Design guidance for progressive collapse is given based on results obtained by applying a validated modelling strategy to the analysis of a 20-storey building.</t>
  </si>
  <si>
    <t>Removal of corner wall columns were shown to cause progressive collapse of a portion of the cold-formed steel frame structure analysed.</t>
  </si>
  <si>
    <t>Several sequential and simultaneous multi-column removal scenarios are analysed and the most critical ones are identified. Based on the analysis performed, dynamic Increase factors for linear static analyses are recommended for both force and deformation controlled actions.</t>
  </si>
  <si>
    <t>Experimental results obtained after removing 4 columns from an exiting steel frame building are presented in this article. These are combined with results from computational simulations to evaluate the effectiveness of commonly used progressive collapse design methods. It was found that using a dynamic amplification factor of 2 can be very conservative.</t>
  </si>
  <si>
    <t>Experimental results obtained by removing columns from two existing buildings are presented in this study. This together with results from computational simulations are used to provide practical and fundamental information on the collapse response of buildings with a regular structural arrangement.</t>
  </si>
  <si>
    <t>Progressive collapse assessment of precast prestressed reinforced concrete beams using applied element method</t>
  </si>
  <si>
    <t>Nonlinear Dynamic Response of a Precast Concrete Building to Sudden Column Removal</t>
  </si>
  <si>
    <t>Progressive collapse assessment of precast reinforced concrete beams using applied element method</t>
  </si>
  <si>
    <t>Progressive collapse assessment of precast reinforced concrete structures using the Applied Element Method (AEM)</t>
  </si>
  <si>
    <t>https://doi.org/10.3390/app11020599</t>
  </si>
  <si>
    <t>https://doi.org/10.1016/j.cscm.2020.e00456</t>
  </si>
  <si>
    <t>https://uvadoc.uva.es/handle/10324/52551</t>
  </si>
  <si>
    <t>Alanani, M., Ehab, M., Salem, H.</t>
  </si>
  <si>
    <t>10.1016/j.cscm.2020.e00457</t>
  </si>
  <si>
    <t>2-s2.0-85096126436</t>
  </si>
  <si>
    <t>https://doi.org/10.1016/j.cscm.2020.e00457</t>
  </si>
  <si>
    <t>Alanani et al. (2020)</t>
  </si>
  <si>
    <t>Makoond et al. (2021)</t>
  </si>
  <si>
    <t>Makoond, N., Buitrago, M., Adam, J.</t>
  </si>
  <si>
    <t>10.1016/j.cscm.2020.e00456</t>
  </si>
  <si>
    <t>2-s2.0-85096208050</t>
  </si>
  <si>
    <t>El-desoqi, M., Ehab, M., Salem, H.</t>
  </si>
  <si>
    <t>El-desoqi et al. (2020)</t>
  </si>
  <si>
    <t>Ravasini, S., Belletti, B., Brunesi, E., Nascimbene, R., Parisi, F.</t>
  </si>
  <si>
    <t>10.3390/app11020599</t>
  </si>
  <si>
    <t>2-s2.0-85099255942</t>
  </si>
  <si>
    <t>Ravasini et al. (2021)</t>
  </si>
  <si>
    <t>A simplified modelling method for investigating the progressive collapse of precast frame structures was proposed. It was also shown that tying systems in both directions play an important rols in achieving an acceptable level of structural robustness</t>
  </si>
  <si>
    <t>Analysis results revealed that not considering the entire structural system or the contribution of slabs can lead to misleading results and that beams with greater cross section dimension lead to greater compression arching resisting forces.</t>
  </si>
  <si>
    <t>Numerical analyses revealed that providing tying reinforcement through specifically designed sleeves in precast columns can provide sufficient robustness to prevent failure propagation after corner and edge column removal.</t>
  </si>
  <si>
    <t>An approach for reduced-order modelling of joints is proposed and validated. Based on the cases studied, it was found that for interior and exterior joints, seismic reinforcement detailing is sufficient to resist progressive collapse. However, it is not sufficient in the case of knee joints for which additional vertical stirrups are recommended.</t>
  </si>
  <si>
    <t>Makoond et al. (2022)</t>
  </si>
  <si>
    <t>10.1201/9781003348450-87</t>
  </si>
  <si>
    <t>https://doi.org/10.1201/9781003348450-87</t>
  </si>
  <si>
    <t>Computational study on the progressive collapse of precast reinforced concrete structures</t>
  </si>
  <si>
    <t>Selective strengthening of specific structural members can lead to undesirable load redistribution and to lower global residual load capacity after column loss.</t>
  </si>
  <si>
    <t>Link to document source</t>
  </si>
  <si>
    <t>Part of this proposed method could be relevant for predicting collapse area.</t>
  </si>
  <si>
    <t>Provide analyses of alternative load paths (ALPs), dynamic amplification factors (DAFs), and load increase factors (LIFs) for a flat slab structure accounting for effects of infill walls.</t>
  </si>
  <si>
    <t>Extensive parametric study evaluating alternative load paths (ALPs) and dynamic amplification factors (DAFs) to provide design suggestions and recommendations for flat slab structures.</t>
  </si>
  <si>
    <t>https://doi.org/10.14359/51684128</t>
  </si>
  <si>
    <t>10.14359/51684128</t>
  </si>
  <si>
    <t>Russell et al. (2015)</t>
  </si>
  <si>
    <t>Developed a computational methodology for evaluating structural robustness against column removal scenarios and propose a criterion for structural robustness.</t>
  </si>
  <si>
    <t>It was shown that the applied element method can be used to efficiently simulate progressive collapse scenarios of interest and that prestressing can help improve the progressive collapse resistance of precast concrete buildings, even when faced with a corner column failure.</t>
  </si>
  <si>
    <t xml:space="preserve">Simulation results suggest that a dynamic increase factor (DIF) of 1.8 is suitable for performing static analysis of the removal of a corner column. The DIF in corner column removal scenarios was found to increase as the floor from which the column is removed increases. </t>
  </si>
  <si>
    <t>Strengthening flat slabs with both orthogonally and diagonally bonded Carbon-Fibre-Reinforced Polymer (CFRP) laminates on the top surface is effective in improving progresssive collapse resistance.</t>
  </si>
  <si>
    <t>Strengthening with Glass-Fibre-Reinforced Polymer (GFRP) can greatly increase resistance of subassemblies after the loss of a corner column.</t>
  </si>
  <si>
    <t>Seismic retrofitting with Carbon-Fibre-Reinforced Polymer (CFRP) can also greatly enhance structural robustness. However, the effectiveness of this enhancement can become insufficient when the beam span length is greater than 5 m.</t>
  </si>
  <si>
    <t>Results of the analysis performed show that reinforcement with Carbon-Fibre-Reinforced polymer (CFRP) sheets is an effective way to rehabilitate and reduce progressive collapse risk in RC structures.</t>
  </si>
  <si>
    <t>Strengthening schemes aimed at slabs can greatly improve the performance of RC structures against progressive collapse. For the specimens studied, near-surface-mounted (NSM) bars increased the peak capacity more than adding a layer of engineered cementitious composites using the equivalent strengthening quantity of Glass-Fibre-Reinforced Polymer (GFRP). A theoretical model for predicting the ultimate capacity of RC structures after corner column failure is also proposed and used to demonstrate that the capacity of flat slab systems is lower than that of beam-column and beam-slab systems.</t>
  </si>
  <si>
    <t>The beam resisting mechanism and compressive arch action can contribute significantly to collapse resistance capacity.</t>
  </si>
  <si>
    <t>Four stages of a progressive collapse in composite frames have been identified and defined: the elastic stage,  the elastoplastic stage, the plastic stage, and the collapse-limit stage. It was also concluded that composite slabs have a significant effect on improving progressive collapse resistance.</t>
  </si>
  <si>
    <t>https://www.aisc.org/globalassets/continuing-education/ssrc-proceedings/2016/progressive-collapse-resistance-of-composite-steel-frame-structures-under-corner-column-removal.pdf</t>
  </si>
  <si>
    <t>https://iaeme.com/Home/article_id/IJCIET_08_03_033</t>
  </si>
  <si>
    <t>https://www.tsijournals.com/abstract/robustness-evaluation-of-rc-bare-frame-and-infilled-frame-buildings-to-progressive-collapse-under-corner-and-middle-colu-12586.html</t>
  </si>
  <si>
    <t>-</t>
  </si>
  <si>
    <t>https://www.researchgate.net/publication/328630413_Assessment_of_Progressive_Collapse_Analysis_in_Corner_and_Middle_Column_Removal_of_Reinforced_Concrete_Buildings</t>
  </si>
  <si>
    <t>https://www.researchgate.net/publication/328630561_3D_Nonlinear_Static_and_Dynamic_Assessment_of_Progressive_Collapse_Analysis_of_Reinforced_Concrete_Buildings</t>
  </si>
  <si>
    <t>https://www.researchgate.net/publication/287020326_Estimating_progressive_collapse_potential_in_RC_shear_wall_buildings</t>
  </si>
  <si>
    <t>https://www.researchgate.net/publication/320149441_ASSESSMENT_OF_THE_EFFICIENCY_OF_SEISMIC_DESIGN_FOR_STRUCTURAL_ROBUSTNESS_OF_RC_STRUCTURES</t>
  </si>
  <si>
    <t>An analytical method is proposed to predict progressive collapse resistance of multi-storey composite framed structures. It was found that the Vierendeel effect significantly enhances structural resistance after corner column loss (by more than 60% in some cases). For the same corner-column loss scenarios, no noticeable catenary action developed in steel beams.</t>
  </si>
  <si>
    <t>Flexural action dominated the response of tested bare frames under a corner a corner column loss scenario. The flexural action was significantly enhanced by Vierendeel action. Load-resisting capacity was found to increase significantly when the thickness of top-and-seat angle connections were increased.</t>
  </si>
  <si>
    <t>A new design-oriented methodology for progressive collapse assessment of multi-storey buildings is applied to the case of a typical steel-framed composite building. It was demonstrated that meeting tying force requirements cannot always guarantee structural robustness if the ductility demand in support joints is not considered.</t>
  </si>
  <si>
    <t>An analytical method for the vulnerability assessment of damaged systems is applied to study the effect of several factors on the progressive collapse of steel frames after corner-column loss. It was found that collapse mechanisms after column removal in lower floors is governed by column buckling, whereas the mechanisms after column removal in higher floors are governed by the flexural failure of beams.</t>
  </si>
  <si>
    <t>https://doi.org/10.1201/b16387-734</t>
  </si>
  <si>
    <t>10.1201/b16387-734</t>
  </si>
  <si>
    <t>Load redistribution in the tested system was found to occur mainly due to composite flexural response and through the activation of tension ties. The load capacity after corner column removal was found to be 28% lower than that after edge column removal. All the observed capacities were lower than the extreme event load combination commonly used for progressive collapse design.</t>
  </si>
  <si>
    <t>Based on the cases studied, applying the simplified tie force method included in UFC 4-023-03 did not significantly improve progressive collapse resistance since they could not be fully activated. On the other hand, it was shown that strengthening the structure with X-type tension cables did improve progressive collapse resistance.</t>
  </si>
  <si>
    <t>For the 24-storey structure analysed, progressive collapse is more likely to occur after the failure of an edge column compared to that of a corner shear wall.</t>
  </si>
  <si>
    <t>https://jestec.taylors.edu.my/Vol%2013%20issue%206%20June%202018/13_6_17.pdf</t>
  </si>
  <si>
    <t>https://www.akademisains.gov.my/asmsj/article/assessment-for-the-progressive-collapse-of-moment-resisting-frame-structures-using-a-practiced-oriented-method/</t>
  </si>
  <si>
    <t>http://www.arpnjournals.org/jeas/research_papers/rp_2018/jeas_0118_6634.pdf</t>
  </si>
  <si>
    <t>https://iaeme.com/MasterAdmin/Journal_uploads/IJCIET/VOLUME_8_ISSUE_6/IJCIET_08_06_087.pdf</t>
  </si>
  <si>
    <t>10.56748/ejse.16211</t>
  </si>
  <si>
    <t>https://doi.org/10.56748/ejse.16211</t>
  </si>
  <si>
    <t>10.17485/ijst/2014/v7i3.17</t>
  </si>
  <si>
    <t>https://doi.org/10.17485/ijst/2014/v7i3.17</t>
  </si>
  <si>
    <t>After the removal of a ground floor column, the top ends of adjacent columns are more prone to damage compared to their bottom ends. The failure of the penultimate column was found to be more critical than that of the corner column.</t>
  </si>
  <si>
    <t>Based on the analyses performed, it was found that decreasing joint rotational stiffness has a negative impact on progressive collapse performance. Of all the scenarios investigated, this effect was found to be greater when the corner column was removed .</t>
  </si>
  <si>
    <t>Chen et al. (2018)</t>
  </si>
  <si>
    <t>Galal et al. (2019)</t>
  </si>
  <si>
    <t>Fu &amp; Tan (2019)</t>
  </si>
  <si>
    <t>Li et al. (2020)</t>
  </si>
  <si>
    <t>Several modelling approaches for progressive collapse assessment are evaluated in this study. The importance of considering slab effects was highlighted and a simplified dynamic assessment procedure is recommended for multi-storey buildings after column loss.</t>
  </si>
  <si>
    <t>Buckling restrained braced frames were found to have better progressive collapse performance compared to conventional frames. Based on the cases studied, corner column removal was found to be more critical than interior columns.</t>
  </si>
  <si>
    <t>https://w.magiran.com/paper/2288501?lang=en</t>
  </si>
  <si>
    <t>Zhang, P., Yang, Z.Y., Zhou, H.T., Hu, J.</t>
  </si>
  <si>
    <t>Zhang et al. (2013)</t>
  </si>
  <si>
    <t>Study on non-linear static behavior of 2d low-rise RCC framed structure subjected to progressive collapse</t>
  </si>
  <si>
    <t>Evaluation of alternative load paths (ALPs) and dynamic amplification factors (DAFs) based on the sudden corner column removal of a highly instrumented real-scale building.</t>
  </si>
  <si>
    <t>10.1061/(ASCE)ST.1943-541X.0003423</t>
  </si>
  <si>
    <t>Assessment of RC Frame Capacity Subjected to a Loss of Corner Column</t>
  </si>
  <si>
    <t>Guo, M., Huang, H., Zhang, W., Xue, C., Huang, M.</t>
  </si>
  <si>
    <t>10.1016/j.matpr.2021.09.204</t>
  </si>
  <si>
    <t>Progressive collapse resistance of reinforced concrete frame structures subjected to column removal scenario</t>
  </si>
  <si>
    <t>Kumar, P., Lavendra, S., Raghavendra, T.</t>
  </si>
  <si>
    <t>10.1016/j.jobe.2021.103554</t>
  </si>
  <si>
    <t>Dynamic response of RC beam-slab substructures following instantaneous removal of columns</t>
  </si>
  <si>
    <t>Qian, K., Chen, X.-Y., Huang, T.</t>
  </si>
  <si>
    <t>10.1016/j.jobe.2021.103805</t>
  </si>
  <si>
    <t>Experimental and theoretical analyses of the progressive collapse resistance of NSM strengthening RC frames after the failure of a corner column</t>
  </si>
  <si>
    <t>Qin, W., Xi, Z., Liu, X., Feng, P., Ou, X., Yang, J.</t>
  </si>
  <si>
    <t>10.1016/j.matpr.2022.02.117</t>
  </si>
  <si>
    <t>Progressive collapse: Analytical study on the behavior of reinforced concrete frame using E-tabs</t>
  </si>
  <si>
    <t>Rajendran, V., Gopalakrishnan, A.</t>
  </si>
  <si>
    <t>10.1016/j.engfailanal.2021.105840</t>
  </si>
  <si>
    <t>Impact of seismic retrofitting on progressive collapse resistance of RC frame structures</t>
  </si>
  <si>
    <t>Scalvenzi, M., Gargiulo, S., Freddi, F., Parisi, F.</t>
  </si>
  <si>
    <t>10.1080/23311916.2021.1882115</t>
  </si>
  <si>
    <t>Progressive collapse of reinforced concrete buildings considering flexure-axial-shear interaction in plastic hinges</t>
  </si>
  <si>
    <t>Abdulsalam, M.A., Chaudhary, M.T.A.</t>
  </si>
  <si>
    <t>10.12989/acd.2021.6.1.1</t>
  </si>
  <si>
    <t>Study on failure mechanism of multi-storeyed reinforced concrete framed structures</t>
  </si>
  <si>
    <t>Ahmed, I., Sheikh, T.A., Gajalakshmi, P., Revathy, J.</t>
  </si>
  <si>
    <t>10.1016/j.engstruct.2020.111384</t>
  </si>
  <si>
    <t>Robustness of RC building structures with infill masonry walls: Tests on a purpose-built structure</t>
  </si>
  <si>
    <t>Buitrago, M., Bertolesi, E., Sagaseta, J., Calderón, P.A., Adam, J.M.</t>
  </si>
  <si>
    <t>10.3390/buildings11090405</t>
  </si>
  <si>
    <t>Comparison of different procedures for progressive collapse analysis of rc flat slab structures under corner column loss scenario</t>
  </si>
  <si>
    <t>Dmitriev, A.N., Lalin, V.V.</t>
  </si>
  <si>
    <t>10.1007/978-3-030-72404-7_22</t>
  </si>
  <si>
    <t>Validation of Computational Procedures for the Progressive Collapse Analysis of Reinforced Concrete Structures</t>
  </si>
  <si>
    <t>Dmitriev, A., Lalin, V., Melnikov, A.</t>
  </si>
  <si>
    <t>10.14359/51728195</t>
  </si>
  <si>
    <t>Dynamic punching assessment of edge columns after sudden corner column removal</t>
  </si>
  <si>
    <t>Garzón-Roca, J., Sagaseta, J., Buitrago, M., Adam, J.M.</t>
  </si>
  <si>
    <t>10.1007/978-3-030-54652-6_11</t>
  </si>
  <si>
    <t>Progressive destruction of frame buildings made of monolithic reinforced concrete</t>
  </si>
  <si>
    <t>Ksenofontova, T.K.</t>
  </si>
  <si>
    <t>10.1007/978-981-15-9162-4_13</t>
  </si>
  <si>
    <t>Progressive Collapse Analysis of Reinforced Concrete Asymmetrical Vertical Frames</t>
  </si>
  <si>
    <t>Prakash, M., Satyanarayanan, K.S., Thamilarasu, V.</t>
  </si>
  <si>
    <t>10.1016/j.jobe.2021.103258</t>
  </si>
  <si>
    <t>Effect of loading methods on progressive collapse behavior of RC beam-slab substructures under corner column removal scenario</t>
  </si>
  <si>
    <t>Qian, K., Cheng, J.-F., Weng, Y.-H., Fu, F.</t>
  </si>
  <si>
    <t>10.12989/acd.2021.6.4.257</t>
  </si>
  <si>
    <t>Sheikh, T.A., Banday, J.M., Hussain, M.A.</t>
  </si>
  <si>
    <t>10.3390/ma14237157</t>
  </si>
  <si>
    <t>Study on collapse resistance of RC frame under the corner column removal scenario</t>
  </si>
  <si>
    <t>Xu, J., Wang, S., Liu, K., Quan, X., Dong, F.</t>
  </si>
  <si>
    <t>10.1016/j.engstruct.2020.110414</t>
  </si>
  <si>
    <t>Dynamic performance of a real-scale reinforced concrete building test under a corner-column failure scenario</t>
  </si>
  <si>
    <t>Adam, J.M., Buitrago, M., Bertolesi, E., Sagaseta, J., Moragues, J.J.</t>
  </si>
  <si>
    <t>10.3390/app10248911</t>
  </si>
  <si>
    <t>A parametric computational study of rc building structures under corner-column removal situations</t>
  </si>
  <si>
    <t>Buitrago, M., Bertolesi, E., Garzón-Roca, J., Sagaseta, J., Adam, J.M.</t>
  </si>
  <si>
    <t>10.1002/tal.1717</t>
  </si>
  <si>
    <t>Experimental investigation of asymmetrical reinforced concrete spatial frame substructures against progressive collapse under different column removal scenarios</t>
  </si>
  <si>
    <t>Du, K., Bai, J., Teng, N., Yan, D., Sun, J.</t>
  </si>
  <si>
    <t>10.1016/j.engfailanal.2019.104278</t>
  </si>
  <si>
    <t>Progressive collapse assessment of post-tensioned reinforced concrete flat slab structures using AEM</t>
  </si>
  <si>
    <t>Mahrous, A., Ehab, M., Salem, H.</t>
  </si>
  <si>
    <t>10.1016/j.istruc.2020.07.049</t>
  </si>
  <si>
    <t>Numerical studies on the progressive collapse resistance of multi-story RC buildings with and without exterior masonry walls</t>
  </si>
  <si>
    <t>Nyunn, S., Wang, F., Yang, J., Liu, Q.-F., Azim, I., Bhatta, S.</t>
  </si>
  <si>
    <t>10.1201/9781003000716-15</t>
  </si>
  <si>
    <t>Nonlinear dynamic analysis on progressive collapse resistance of a multi-story reinforced concrete building with slab</t>
  </si>
  <si>
    <t>Nyunn, S., Yang, J., Wang, F.L., Liu, Q.F.</t>
  </si>
  <si>
    <t>10.1016/j.matpr.2020.03.718</t>
  </si>
  <si>
    <t>Experimental study on progressive collapse of reinforced concrete frames under a corner column removal scenario</t>
  </si>
  <si>
    <t>Prakash, M., Satyanarayanan, K.S.</t>
  </si>
  <si>
    <t>10.1088/1757-899X/962/2/022054</t>
  </si>
  <si>
    <t>Experimental research methodology for the deformation of RC frame under instantaneous loss of column</t>
  </si>
  <si>
    <t>Savin, S.Y., Kolchunov, V.I., Korenkov, P.A.</t>
  </si>
  <si>
    <t>10.1590/1679-78255536</t>
  </si>
  <si>
    <t>Beam-column joints reinforcement detailing adequacy in case of a corner column loss-numerical analysis</t>
  </si>
  <si>
    <t>Abdelwahed, B.</t>
  </si>
  <si>
    <t>10.24132/acm.2019.553</t>
  </si>
  <si>
    <t>Numerical analysis of progressive collapse for reinforced concrete frames</t>
  </si>
  <si>
    <t>10.12989/acc.2019.8.3.165</t>
  </si>
  <si>
    <t>Numerical study of progressive collapse in reinforced concrete frames with FRP under column removal</t>
  </si>
  <si>
    <t>Esfandiari, J., Latifi, M.K.</t>
  </si>
  <si>
    <t>10.1061/(ASCE)CC.1943-5614.0000917</t>
  </si>
  <si>
    <t>Progressive Collapse Resistance of GFRP-Strengthened RC Beam-Slab Subassemblages in a Corner Column-Removal Scenario</t>
  </si>
  <si>
    <t>Feng, P., Qiang, H., Ou, X., Qin, W., Yang, J.</t>
  </si>
  <si>
    <t>10.1007/978-981-13-1966-2_54</t>
  </si>
  <si>
    <t>Progressive collapse analysis of two-dimensional reinforced concrete framed structure</t>
  </si>
  <si>
    <t>Kuncham, E., Pasupuleti, V.D.K.</t>
  </si>
  <si>
    <t>10.1016/j.engstruct.2018.11.043</t>
  </si>
  <si>
    <t>Experimental study on the progressive collapse behaviour of RC flat plate substructures subjected to corner column removal scenarios</t>
  </si>
  <si>
    <t>Ma, F., Gilbert, B.P., Guan, H., Xue, H., Lu, X., Li, Y.</t>
  </si>
  <si>
    <t>10.1051/e3sconf/201913604050</t>
  </si>
  <si>
    <t>Progressive Collapse Analysis of multi-story building under the scenario of multi-column removal</t>
  </si>
  <si>
    <t>Nassir, M., Yang, J., Nyunn, S., Azim, I., Wang, F.L.</t>
  </si>
  <si>
    <t>10.1680/jmacr.18.00011</t>
  </si>
  <si>
    <t>Slab corner effect on torsional behaviour of perimeter beams under missing column scenario</t>
  </si>
  <si>
    <t>Pham, A.T., Pham, X.D., Tan, K.H.</t>
  </si>
  <si>
    <t>10.1016/j.engstruct.2019.01.052</t>
  </si>
  <si>
    <t>Robustness of RC buildings to progressive collapse: Influence of building height</t>
  </si>
  <si>
    <t>Shan, L., Petrone, F., Kunnath, S.</t>
  </si>
  <si>
    <t>10.1016/j.matpr.2017.12.305</t>
  </si>
  <si>
    <t>2D-Linear static and non-linear dynamic progressive collapse analysis of reinforced concrete building</t>
  </si>
  <si>
    <t>Gowtham, S., Prakash, M., Parthasarathi, N., Satyanarayanan, K.S., Thamilarasu, V.</t>
  </si>
  <si>
    <t>10.4028/www.scientific.net/MSF.931.54</t>
  </si>
  <si>
    <t>Structural concepts of high-rise buildings resistant to progressive collapse</t>
  </si>
  <si>
    <t>Kravchenko, G.M., Trufanova, E.V., Kostenko, D.S., Tsurikov, S.G.</t>
  </si>
  <si>
    <t>Assessment of progressive collapse analysis in corner and middle column removal of reinforced concrete buildings</t>
  </si>
  <si>
    <t>Prakash, M., Satyanarayanan, K.S., Thamilarasu, V., Parthasarathi, N., Sharma, T.</t>
  </si>
  <si>
    <t>3D nonlinear static and dynamic assessment of progressive collapse analysis of reinforced concrete buildings</t>
  </si>
  <si>
    <t>Prakash, M., Satyanarayanan, K.S., Thamilarasu, V., Parthasarathi, N., Thirumurugan, V., Soumya</t>
  </si>
  <si>
    <t>10.1177/1369433217737120</t>
  </si>
  <si>
    <t>Modeling structural behavior of reinforced concrete beam–slab substructures subject to side-column loss at large deflections</t>
  </si>
  <si>
    <t>Zhang, J.-Z., Li, G.-Q., Jiang, J.</t>
  </si>
  <si>
    <t>10.1002/suco.201600051</t>
  </si>
  <si>
    <t>Progressive collapse assessment of medium-rise reinforced concrete flat slab structures</t>
  </si>
  <si>
    <t>Attia, F., Salem, H., Yehia, N.</t>
  </si>
  <si>
    <t>10.1016/j.engstruct.2017.07.041</t>
  </si>
  <si>
    <t>Experimental studies of 3D RC substructures under exterior and corner column removal scenarios</t>
  </si>
  <si>
    <t>Lim, N.S., Tan, K.H., Lee, C.K.</t>
  </si>
  <si>
    <t>10.1007/978-3-319-59471-2_201</t>
  </si>
  <si>
    <t>Reinforced concrete beam-slabs with removed corner column under point and uniform distributed load</t>
  </si>
  <si>
    <t>10.1016/j.engstruct.2017.07.060</t>
  </si>
  <si>
    <t>Investigations of tensile membrane action in beam-slab systems under progressive collapse subject to different loading configurations and boundary conditions</t>
  </si>
  <si>
    <t>Pham, A.T., Lim, N.S., Tan, K.H.</t>
  </si>
  <si>
    <t>Study of progressive collapse analysis of transfer girder system RCC building</t>
  </si>
  <si>
    <t>Shah, J.S., Karthikeyan, K., Shah, B.R.</t>
  </si>
  <si>
    <t>10.7414/7aese.T2.118</t>
  </si>
  <si>
    <t>Masonry infilling of rc building against progressive collapse in case of loss of column</t>
  </si>
  <si>
    <t>Stathas, N., Karakasis, I., Strepelias, E., Palios, X., Fardis, M., Bousias, S.</t>
  </si>
  <si>
    <t>10.21595/jve.2016.17371</t>
  </si>
  <si>
    <t>Dynamic increase factor for RC frame with specially shaped columns against progressive collapse</t>
  </si>
  <si>
    <t>Zhang, L., Zhao, H., Wang, T., Chen, Q.</t>
  </si>
  <si>
    <t>10.17485/ijst/2016/v9i30/99232</t>
  </si>
  <si>
    <t>Analysis of reinforced concrete 3d frame under blast loading and check for progressive collapse</t>
  </si>
  <si>
    <t>Chiranjeevi, M.D., Simon, J.</t>
  </si>
  <si>
    <t>10.1680/jmacr.15.00108</t>
  </si>
  <si>
    <t>Progressive collapse resistance of reinforced-concrete frames with specially shaped columns under loss of a corner column</t>
  </si>
  <si>
    <t>Wang, T., Zhang, L., Zhao, H., Chen, Q.</t>
  </si>
  <si>
    <t>10.4028/www.scientific.net/SSP.240.225</t>
  </si>
  <si>
    <t>Theoretic-strength concept of a model describing the destruction of the corner part of a slab-column structure</t>
  </si>
  <si>
    <t>10.2174/1874836801610010466</t>
  </si>
  <si>
    <t>Parametric analysis on collapse-resistance performance of reinforced-concrete frame with specially shaped columns under loss of a corner column</t>
  </si>
  <si>
    <t>10.3303/CET1651170</t>
  </si>
  <si>
    <t>Experimental research and finite element analysis of progressive collapse resistance of RC</t>
  </si>
  <si>
    <t>Zhou, Y., Wang, S.L., Zhao, N., Li, F.Y.</t>
  </si>
  <si>
    <t>10.7712/120115.3611.782</t>
  </si>
  <si>
    <t>Behaviour of reinforced concrete knee beam-column joint in case of ground corner column loss-numerical analysis</t>
  </si>
  <si>
    <t>Abdelwahed, B., Belkassem, B., Pyl, L., Vantomme, J.</t>
  </si>
  <si>
    <t>10.1007/s40091-015-0094-5</t>
  </si>
  <si>
    <t>Infilled masonry walls contribution in mitigating progressive collapse of multistory reinforced concrete structures according to UFC guidelines</t>
  </si>
  <si>
    <t>Helmy, H., Hadhoud, H., Mourad, S.</t>
  </si>
  <si>
    <t>10.1061/(ASCE)CF.1943-5509.0000488</t>
  </si>
  <si>
    <t>Quantification of slab influences on the dynamic performance of RC frames against progressive collapse</t>
  </si>
  <si>
    <t>Qian, K., Li, B.</t>
  </si>
  <si>
    <t>10.4028/www.scientific.net/AMR.969.78</t>
  </si>
  <si>
    <t>Comparison experimental tests of behavior of the slab-column structure after removal of the corner support with simplified models describing the mechanism of destruction</t>
  </si>
  <si>
    <t>10.1061/(ASCE)ST.1943-541X.0000963</t>
  </si>
  <si>
    <t>Progressive collapse performance of RC flat plate frame structures</t>
  </si>
  <si>
    <t>Yi, W.-J., Zhang, F.-Z., Kunnath, S.K.</t>
  </si>
  <si>
    <t>10.1061/(ASCE)CF.1943-5509.0000350</t>
  </si>
  <si>
    <t>Computer-aided assessment of progressive collapse of reinforced concrete structures according to GSA code</t>
  </si>
  <si>
    <t>Helmy, H., Salem, H., Mourad, S.</t>
  </si>
  <si>
    <t>10.1002/tal.663</t>
  </si>
  <si>
    <t>Investigation of progressive collapse in intermediate RC frame structures</t>
  </si>
  <si>
    <t>Pachenari, A., Keramati, A., Pachenari, Z.</t>
  </si>
  <si>
    <t>10.1061/(ASCE)ST.1943-541X.0000630</t>
  </si>
  <si>
    <t>Performance of three-dimensional reinforced concrete beam-column substructures under loss of a corner column scenario</t>
  </si>
  <si>
    <t>Experimental study of drop-panel effects on response of reinforced concrete flat slabs after loss of corner column</t>
  </si>
  <si>
    <t>10.1016/j.proeng.2013.09.023</t>
  </si>
  <si>
    <t>Investigations concerning the corner part of the reinforced concrete structures in the emergency of removing the corner support</t>
  </si>
  <si>
    <t>10.1016/j.proeng.2013.04.159</t>
  </si>
  <si>
    <t>Influence of amount and arrangement of reinforcement on the mechanism of destruction of the corner part of a slab-column structure</t>
  </si>
  <si>
    <t>10.1061/9780784412848.002</t>
  </si>
  <si>
    <t>Collapse test of a 3-story half-scale RC frame structure</t>
  </si>
  <si>
    <t>Xiao, Y., Zhao, Y.B., Li, F.W., Kunnath, S., Lew, H.S.</t>
  </si>
  <si>
    <t>10.4028/www.scientific.net/AMR.639-640.957</t>
  </si>
  <si>
    <t>Risk analysis of high-rise reinforced concrete frame-shear wall structure in progressive collapse</t>
  </si>
  <si>
    <t>Yu, L., Li, H.</t>
  </si>
  <si>
    <t>10.1016/j.engstruct.2012.03.058</t>
  </si>
  <si>
    <t>Progressive collapse assessment of framed reinforced concrete structures according to UFC guidelines for alternative path method</t>
  </si>
  <si>
    <t>Slab effects on response of reinforced concrete substructures after loss of corner column</t>
  </si>
  <si>
    <t>10.1016/j.engstruct.2012.04.016</t>
  </si>
  <si>
    <t>Dynamic performance of RC beam-column substructures under the scenario of the loss of a corner column-Experimental results</t>
  </si>
  <si>
    <t>Kai, Q., Li, B.</t>
  </si>
  <si>
    <t>Estimating progressive collapse potential in RC shear wall buildings</t>
  </si>
  <si>
    <t>Yagob, O., Galal, K., Naumoski, N.</t>
  </si>
  <si>
    <t>10.4028/www.scientific.net/AMM.71-78.315</t>
  </si>
  <si>
    <t>The effect on the overall performance of frame structure of local column destruction</t>
  </si>
  <si>
    <t>Sun, Y., Lin, Y.</t>
  </si>
  <si>
    <t>10.1016/j.engstruct.2008.11.020</t>
  </si>
  <si>
    <t>Assessment of progressive collapse potential in corner floor panels of reinforced concrete buildings</t>
  </si>
  <si>
    <t>Mohamed, O.A.</t>
  </si>
  <si>
    <t>10.1061/(ASCE)0733-9445(2008)134:3(478)</t>
  </si>
  <si>
    <t>Progressive collapse resistance of hotel San Diego</t>
  </si>
  <si>
    <t>Sasani, M., Sagiroglu, S.</t>
  </si>
  <si>
    <t>10.2495/SAFE070161</t>
  </si>
  <si>
    <t>Strategies for mitigation of progressive collapse of corner panels in reinforced concrete buildings</t>
  </si>
  <si>
    <t>10.1016/j.istruc.2020.12.049</t>
  </si>
  <si>
    <t>Case study on strengthening methods for progressive collapse resistance of RC flat slab buildings</t>
  </si>
  <si>
    <t>Garg, S., Agrawal, V., Nagar, R.</t>
  </si>
  <si>
    <t>10.1007/978-3-030-26365-2_42</t>
  </si>
  <si>
    <t>Progressive Collapse Triggered by Column Loss: Detrimental Effect of Span Length and Beam Depth as Per GSA and DOD Guidelines</t>
  </si>
  <si>
    <t>Divya, T.H., Nikhil, R.</t>
  </si>
  <si>
    <t>10.12989/eas.2020.18.5.649</t>
  </si>
  <si>
    <t>Comparison of seismic progressive collapse distribution in low and mid rise RC buildings due to corner and edge columns removal</t>
  </si>
  <si>
    <t>Karimiyan, S.</t>
  </si>
  <si>
    <t>10.1088/1755-1315/233/3/032033</t>
  </si>
  <si>
    <t>Nonlinear Simulation Analysis of RC Frame Beam Slab Column Spatial Synergy against Progressive Collapse Performance under Failure of Bottom Corner Columns</t>
  </si>
  <si>
    <t>Liu, P., Jia, Y., Wu, G., Mao, Y., Wang, H.</t>
  </si>
  <si>
    <t>Effect of span length in progressive collapse of multi-storey rc building under corner and middle column removal scenario</t>
  </si>
  <si>
    <t>Kumari, D.</t>
  </si>
  <si>
    <t>10.1088/1757-899X/245/2/022026</t>
  </si>
  <si>
    <t>Infill Walls Contribution on the Progressive Collapse Resistance of a Typical Mid-rise RC Framed Building</t>
  </si>
  <si>
    <t>Besoiu, T., Popa, A.</t>
  </si>
  <si>
    <t>Assessment of the efficiency of seismic design for structural robustness of rc structures</t>
  </si>
  <si>
    <t>La Mazza, D., Giordano, L., Castaldo, P., Gino, D.</t>
  </si>
  <si>
    <t>Robustness evaluation of RC bare frame and infilled frame buildings to progressive collapse under corner and middle column removal scenario</t>
  </si>
  <si>
    <t>Prakash, M., Partha Sarathi, N., Satyanarayanan, K.S., Thamilarasu, V.</t>
  </si>
  <si>
    <t>10.1061/(ASCE)CF.1943-5509.0000493</t>
  </si>
  <si>
    <t>Analytical evaluation of the vulnerability of RC frames for progressive collapse caused by the loss of a corner column</t>
  </si>
  <si>
    <t>10.4028/www.scientific.net/AMM.328.414</t>
  </si>
  <si>
    <t>Resistance analysis of RC frame corner joint subjected to progressive collapse</t>
  </si>
  <si>
    <t>10.1061/(ASCE)CC.1943-5614.0000352</t>
  </si>
  <si>
    <t>Strengthening and retrofitting of RC flat slabs to mitigate progressive collapse by externally bonded CFRP laminates</t>
  </si>
  <si>
    <t>10.4028/www.scientific.net/AMM.405-408.835</t>
  </si>
  <si>
    <t>Progressive collapse resistance of RC structures with tension cables</t>
  </si>
  <si>
    <t>Wang, T.-C., Li, Z.-P., Zhao, H.-L.</t>
  </si>
  <si>
    <t>10.1016/j.jobe.2021.103888</t>
  </si>
  <si>
    <t>Robustness of inter-module connections and steel modular buildings under column loss scenarios</t>
  </si>
  <si>
    <t>Chua, Y.S., Pang, S.D., Liew, J.Y.R., Dai, Z.</t>
  </si>
  <si>
    <t>2-s2.0-85121217008</t>
  </si>
  <si>
    <t>10.1061/(ASCE)ST.1943-541X.0003288</t>
  </si>
  <si>
    <t>Experimental and Analytical Study on Progressive Collapse of 3D Composite Floor System under Corner Column Loss</t>
  </si>
  <si>
    <t>Kong, D.-Y., Yang, Y., Li, S., Yang, B., Liew, J.Y.R.</t>
  </si>
  <si>
    <t>2-s2.0-85123992095</t>
  </si>
  <si>
    <t>10.5829/ije.2022.35.01a.06</t>
  </si>
  <si>
    <t>Retrofitting and rehabilitation in steel moment-resisting frame with prestressed concrete slab against progressive collapse potential</t>
  </si>
  <si>
    <t>Shokoohfar, A., Kaafi Siyahestalkhi, P.</t>
  </si>
  <si>
    <t>2-s2.0-85118792260</t>
  </si>
  <si>
    <t>10.1007/978-981-16-2826-9_20</t>
  </si>
  <si>
    <t>Progressive Collapse of Steel-Framed Structures</t>
  </si>
  <si>
    <t>Anusha, T., Nahushananda Chakravarthy, H.G.</t>
  </si>
  <si>
    <t>2-s2.0-85115255163</t>
  </si>
  <si>
    <t>10.1016/j.jcsr.2021.106823</t>
  </si>
  <si>
    <t>Effect of inter-module connections on progressive collapse behaviour of MiC structures</t>
  </si>
  <si>
    <t>He, X.-H.-C., Chan, T.-M., Chung, K.-F.</t>
  </si>
  <si>
    <t>2-s2.0-85109557672</t>
  </si>
  <si>
    <t>10.1061/(ASCE)ST.1943-541X.0003089</t>
  </si>
  <si>
    <t>Behavior of Steel Moment Frames Using Top-and-Seat Angle Connections under Various Column-Removal Scenarios</t>
  </si>
  <si>
    <t>Qian, K., Lan, X., Li, Z., Fu, F.</t>
  </si>
  <si>
    <t>2-s2.0-85111421234</t>
  </si>
  <si>
    <t>10.1080/15732479.2021.1944226</t>
  </si>
  <si>
    <t>Progressive collapse and robustness of modular high-rise buildings</t>
  </si>
  <si>
    <t>Thai, H.-T., Ho, Q.V., Li, W., Ngo, T.</t>
  </si>
  <si>
    <t>2-s2.0-85109685476</t>
  </si>
  <si>
    <t>10.1002/tal.1896</t>
  </si>
  <si>
    <t>Robustness of multistory corner-supported modular steel frames against progressive collapse</t>
  </si>
  <si>
    <t>Alembagheri, M., Sharafi, P., Tao, Z., Hajirezaei, R., Kildashti, K.</t>
  </si>
  <si>
    <t>2-s2.0-85116917475</t>
  </si>
  <si>
    <t>10.22059/CEIJ.2020.288767.1612</t>
  </si>
  <si>
    <t>The effect of out of plane perpendicular beams on the ductility demand of steel moment framed structures during progressive collapse</t>
  </si>
  <si>
    <t>Ghassemieh, M., Mortazavi, S.M.R., Valadbeigi, A.</t>
  </si>
  <si>
    <t>2-s2.0-85110398667</t>
  </si>
  <si>
    <t>10.1061/(ASCE)CF.1943-5509.0001475</t>
  </si>
  <si>
    <t>Progressive Collapse Analysis for Steel-Braced Frames Considering Vierendeel Action</t>
  </si>
  <si>
    <t>Qiao, H., Luo, C., Wei, J., Chen, Y.</t>
  </si>
  <si>
    <t>2-s2.0-85085131975</t>
  </si>
  <si>
    <t>10.18057/IJASC.2020.16.1.3</t>
  </si>
  <si>
    <t>Multi-storey composite framed-structures due to edge-column loss</t>
  </si>
  <si>
    <t>Li, G.-Q., Zhang, J.-Z., Jiang, J.</t>
  </si>
  <si>
    <t>2-s2.0-85081751626</t>
  </si>
  <si>
    <t>Layout of cross braces on progressive collapse analysis of a 3D 12-story steel composite frame structures</t>
  </si>
  <si>
    <t>Hu, Y., Zhao, J.</t>
  </si>
  <si>
    <t>2-s2.0-85091119130</t>
  </si>
  <si>
    <t>10.1016/j.istruc.2019.06.003</t>
  </si>
  <si>
    <t>Numerical study on steel-concrete composite floor systems under corner column removal scenario</t>
  </si>
  <si>
    <t>Fu, Q., Tan, K.-H.</t>
  </si>
  <si>
    <t>2-s2.0-85067280088</t>
  </si>
  <si>
    <t>10.1061/(ASCE)CF.1943-5509.0001297</t>
  </si>
  <si>
    <t>Vulnerability of Three-Dimensional Semirigid Composite Frame Subjected to Progressive Collapse</t>
  </si>
  <si>
    <t>Galal, M.A., Bandyopadhyay, M., Banik, A.K.</t>
  </si>
  <si>
    <t>2-s2.0-85062791395</t>
  </si>
  <si>
    <t>10.1007/s11668-019-00644-8</t>
  </si>
  <si>
    <t>Failure Mechanism of Composite Frames Under the Corner Column-Removal Scenario</t>
  </si>
  <si>
    <t>Zhang, H., Shu, G.P., Pan, R.</t>
  </si>
  <si>
    <t>2-s2.0-85068831881</t>
  </si>
  <si>
    <t>10.1016/j.cscm.2018.03.001</t>
  </si>
  <si>
    <t>Nonlinear analysis on progressive collapse of tall steel composite buildings</t>
  </si>
  <si>
    <t>Rahnavard, R., Fard, F.F.Z., Hosseini, A., Suleiman, M.</t>
  </si>
  <si>
    <t>2-s2.0-85044162536</t>
  </si>
  <si>
    <t>10.1061/(ASCE)CF.1943-5509.0001192</t>
  </si>
  <si>
    <t>Progressive Collapse Analysis of Multistory Moment Frames with Varying Mechanisms</t>
  </si>
  <si>
    <t>Qiao, H., Yang, Y., Zhang, J.</t>
  </si>
  <si>
    <t>2-s2.0-85047248763</t>
  </si>
  <si>
    <t>10.3390/app8112316</t>
  </si>
  <si>
    <t>Progressive collapse analysis of SRC frame-RC core tube hybrid structure</t>
  </si>
  <si>
    <t>Chen, X., Xie, W., Xiao, Y., Chen, Y., Li, X.</t>
  </si>
  <si>
    <t>2-s2.0-85057027445</t>
  </si>
  <si>
    <t>10.1061/(ASCE)CF.1943-5509.0001152</t>
  </si>
  <si>
    <t>Influence of Panel Zone on Progressive Collapse Resistance of Steel Structures</t>
  </si>
  <si>
    <t>Kordbagh, B., Mohammadi, M.</t>
  </si>
  <si>
    <t>2-s2.0-85043678081</t>
  </si>
  <si>
    <t>10.5267/j.esm.2017.10.001</t>
  </si>
  <si>
    <t>Investigating the effect of column removal on progressive collapse of buildings designed by buckling restrained braced and bending frames</t>
  </si>
  <si>
    <t>Akbarinia, F., Adinehfar, Y., Davashi, H., Jalili, D., Beiranvand, P., Hosseini, M.</t>
  </si>
  <si>
    <t>2-s2.0-85039414759</t>
  </si>
  <si>
    <t>Structural investigation of height-irregular-steel braced structures against progressive collapse</t>
  </si>
  <si>
    <t>Hamidi, H., Farokhzadeh, F., Amiri, M.S.</t>
  </si>
  <si>
    <t>2-s2.0-85050130349</t>
  </si>
  <si>
    <t>Assessment for the progressive collapse of moment resisting frame structures using a practiced-oriented method</t>
  </si>
  <si>
    <t>Nazri, F.M., Kassem, M.M., Shahidan, S., Zuki, S.S.M., Sooria, S.Z.</t>
  </si>
  <si>
    <t>2-s2.0-85058645231</t>
  </si>
  <si>
    <t>Progressive collapse analysis of seismically design low rise steel frame structure</t>
  </si>
  <si>
    <t>Pujari, A.B., Sangle, K.K.</t>
  </si>
  <si>
    <t>2-s2.0-85040541222</t>
  </si>
  <si>
    <t>10.1002/tal.1305</t>
  </si>
  <si>
    <t>Influence of seismicity level and height of the building on progressive collapse resistance of steel frames</t>
  </si>
  <si>
    <t>2-s2.0-84981297864</t>
  </si>
  <si>
    <t>10.1155/2017/3075786</t>
  </si>
  <si>
    <t>Study on Progressive Collapse Behavior of SRC Column-Steel Beam Hybrid Frame Based on Pushdown Analysis</t>
  </si>
  <si>
    <t>Chu, L., Li, G., Li, D., Zhao, J.</t>
  </si>
  <si>
    <t>2-s2.0-85042705720</t>
  </si>
  <si>
    <t>Progressive collapse analysis of steel and rcc frames using linear dynamic method</t>
  </si>
  <si>
    <t>Nanaiya, R., Parvez, I.A., Kamath, K.</t>
  </si>
  <si>
    <t>2-s2.0-85022028802</t>
  </si>
  <si>
    <t>10.1061/(ASCE)ST.1943-541X.0001398</t>
  </si>
  <si>
    <t>Experimental behavior of a half-scale steel concrete composite floor system subjected to column removal scenarios</t>
  </si>
  <si>
    <t>Johnson, E.S., Meissner, J.E., Fahnestock, L.A.</t>
  </si>
  <si>
    <t>2-s2.0-84955509539</t>
  </si>
  <si>
    <t>10.1007/s40999-016-0044-z</t>
  </si>
  <si>
    <t>Technical note: Analytical evaluation of the vulnerability of framed tall buildings with steel plate shear wall to progressive collapse</t>
  </si>
  <si>
    <t>Mashhadiali, N., Gholhaki, M., Kheyroddin, A., Zahiri-Hashemi, R.</t>
  </si>
  <si>
    <t>2-s2.0-84992125751</t>
  </si>
  <si>
    <t>10.1177/2041419616668085</t>
  </si>
  <si>
    <t>Improvement of progressive collapse resistance potential of semi-rigid jointed steel frames through bracings</t>
  </si>
  <si>
    <t>Bandyopadhyay, M., Banik, A.K.</t>
  </si>
  <si>
    <t>2-s2.0-85009266823</t>
  </si>
  <si>
    <t>The effect of column location and bracing on progressive collapse of steel structures</t>
  </si>
  <si>
    <t>Hosseini, M., Beiranvand, P., Dadgar, M.R., Zarei, M.</t>
  </si>
  <si>
    <t>2-s2.0-85019252666</t>
  </si>
  <si>
    <t>Progressive collapse resistance of composite steel frame structures under corner column removal</t>
  </si>
  <si>
    <t>Masajedian, S.S., Driver, R.G.</t>
  </si>
  <si>
    <t>2-s2.0-84988030282</t>
  </si>
  <si>
    <t>10.1080/15732479.2014.885063</t>
  </si>
  <si>
    <t>Loss-of-stability induced progressive collapse modes in 3D steel moment frames</t>
  </si>
  <si>
    <t>Gerasimidis, S., Deodatis, G., Kontoroupi, T., Ettouney, M.</t>
  </si>
  <si>
    <t>2-s2.0-84914676852</t>
  </si>
  <si>
    <t>10.1007/s13296-015-3013-5</t>
  </si>
  <si>
    <t>Progressive collapse mitigation approaches for steel-concrete composite buildings</t>
  </si>
  <si>
    <t>Jeyarajan, S., Richard Liew, J.Y., Koh, C.G.</t>
  </si>
  <si>
    <t>2-s2.0-84928259383</t>
  </si>
  <si>
    <t>10.1260/2041-4196.6.3.529</t>
  </si>
  <si>
    <t>Enhancing the robustness of steel-concrete composite buildings under column loss scenarios</t>
  </si>
  <si>
    <t>2-s2.0-84959501096</t>
  </si>
  <si>
    <t>10.1201/b18415-87</t>
  </si>
  <si>
    <t>Progressive collapse analysis of space steel frames considering influence of joint rotational stiffness</t>
  </si>
  <si>
    <t>Yang, H., Wang, L.</t>
  </si>
  <si>
    <t>2-s2.0-84960079703</t>
  </si>
  <si>
    <t>10.1016/j.jcsr.2013.11.012</t>
  </si>
  <si>
    <t>Analytical assessment of steel frames progressive collapse vulnerability to corner column loss</t>
  </si>
  <si>
    <t>Gerasimidis, S.</t>
  </si>
  <si>
    <t>2-s2.0-84896499908</t>
  </si>
  <si>
    <t>Studying the vulnerability of steel moment resistant frames subjected to progressive collapse</t>
  </si>
  <si>
    <t>Hosseini, M., Fanaie, N., Yousefi, A.M.</t>
  </si>
  <si>
    <t>2-s2.0-84898929397</t>
  </si>
  <si>
    <t>10.1061/9780784413357.085</t>
  </si>
  <si>
    <t>Lessons learned from the design of steel and RC structures against progressive collapse using nonlinear alternate path analysis</t>
  </si>
  <si>
    <t>Khalili-Tehrani, P., Masroor, A., Dogruel, S., Cormie, D., Gallo, M., Almufti, I.</t>
  </si>
  <si>
    <t>2-s2.0-84934342696</t>
  </si>
  <si>
    <t>10.4028/www.scientific.net/AMR.831.85</t>
  </si>
  <si>
    <t>Evaluation of progressive collapse of special steel moment frames</t>
  </si>
  <si>
    <t>Valadbeigi, A., Ghassemieh, M.</t>
  </si>
  <si>
    <t>2-s2.0-84891621121</t>
  </si>
  <si>
    <t>10.1016/j.scient.2012.12.008</t>
  </si>
  <si>
    <t>Evaluation of progressive collapse potential of multi-story moment resisting steel frame buildings under lateral loading</t>
  </si>
  <si>
    <t>Tavakoli, H.R., Alashti, A.R.</t>
  </si>
  <si>
    <t>2-s2.0-84878023094</t>
  </si>
  <si>
    <t>10.1002/tal.1010</t>
  </si>
  <si>
    <t>Progressive collapse resisting capacity of tilted building structures</t>
  </si>
  <si>
    <t>Kim, J., Jung, M.-K.</t>
  </si>
  <si>
    <t>2-s2.0-84886719483</t>
  </si>
  <si>
    <t>A new analytical method on the comparison of progressive collapse mechanisms of steel frames under corner column removal</t>
  </si>
  <si>
    <t>Spyridaki, A., Gerasimidis, S., Deodatis, G., Ettouney, M.</t>
  </si>
  <si>
    <t>2-s2.0-84892387878</t>
  </si>
  <si>
    <t>10.4028/www.scientific.net/AMR.446-449.102</t>
  </si>
  <si>
    <t>Analytical study of seismic progressive collapse in a steel moment frame building</t>
  </si>
  <si>
    <t>Parsaeifard, N., Alahi, F.N.</t>
  </si>
  <si>
    <t>2-s2.0-84857151612</t>
  </si>
  <si>
    <t>10.4028/www.scientific.net/AMM.166-169.1459</t>
  </si>
  <si>
    <t>Research on judging key components for collapse of space structures</t>
  </si>
  <si>
    <t>Wang, T., Kang, J., Li, Z., Zhao, H.</t>
  </si>
  <si>
    <t>2-s2.0-84861728848</t>
  </si>
  <si>
    <t>Progressive collapse of steel-framed buildings: Influence of modelling approach</t>
  </si>
  <si>
    <t>Yu, H., Izzuddin, B.A., Zha, X.-X.</t>
  </si>
  <si>
    <t>2-s2.0-78649411216</t>
  </si>
  <si>
    <t>10.1016/j.engstruct.2007.08.011</t>
  </si>
  <si>
    <t>Progressive collapse of multi-storey buildings due to sudden column loss-Part II: Application</t>
  </si>
  <si>
    <t>Vlassis, A.G., Izzuddin, B.A., Elghazouli, A.Y., Nethercot, D.A.</t>
  </si>
  <si>
    <t>2-s2.0-41549114065</t>
  </si>
  <si>
    <t>10.1016/j.tws.2008.01.041</t>
  </si>
  <si>
    <t>Progressive collapse of cold-formed steel framed structures</t>
  </si>
  <si>
    <t>Bae, S.-W., LaBoube, R.A., Belarbi, A., Ayoub, A.</t>
  </si>
  <si>
    <t>2-s2.0-44649123511</t>
  </si>
  <si>
    <t>Unique ref (SCOPUS)</t>
  </si>
  <si>
    <t>Same method as used in index 40</t>
  </si>
  <si>
    <t>Method validated in index 47</t>
  </si>
  <si>
    <t>Group with index 38</t>
  </si>
  <si>
    <t>Group with index 36</t>
  </si>
  <si>
    <t>Methodology is potentially useful for predicting collapse area.</t>
  </si>
  <si>
    <t>Same experiment as index 81</t>
  </si>
  <si>
    <t>Group with Index 45</t>
  </si>
  <si>
    <t>Group with Index 44</t>
  </si>
  <si>
    <t>Same experiment as index 54</t>
  </si>
  <si>
    <t>Same experiment as index 53</t>
  </si>
  <si>
    <t>Same experiment as index 63</t>
  </si>
  <si>
    <t>Same experiment as indices 70 and 80</t>
  </si>
  <si>
    <t>Same experiment as index 60</t>
  </si>
  <si>
    <t>Same experiment as indices 61 and 80</t>
  </si>
  <si>
    <t>Same experiment as indices 61 and 70</t>
  </si>
  <si>
    <t>Same experiment as index 30</t>
  </si>
  <si>
    <t>Cited by
(SCOPUS)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</si>
</sst>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sz val="11"/>
      <color rgb="FF9C5700"/>
      <name val="Calibri"/>
      <family val="2"/>
      <scheme val="minor"/>
    </font>
    <font>
      <sz val="11"/>
      <color rgb="FF006100"/>
      <name val="Calibri"/>
      <family val="2"/>
      <scheme val="minor"/>
    </font>
    <font>
      <sz val="11"/>
      <name val="Calibri"/>
      <family val="2"/>
      <scheme val="minor"/>
    </font>
    <font>
      <u/>
      <sz val="11"/>
      <color theme="10"/>
      <name val="Calibri"/>
      <family val="2"/>
      <scheme val="minor"/>
    </font>
    <font>
      <b/>
      <sz val="11"/>
      <name val="Calibri"/>
      <family val="2"/>
      <scheme val="minor"/>
    </font>
    <font>
      <sz val="8"/>
      <name val="Calibri"/>
      <family val="2"/>
      <scheme val="minor"/>
    </font>
    <font>
      <u/>
      <sz val="11"/>
      <color rgb="FF0033CC"/>
      <name val="Calibri"/>
      <family val="2"/>
      <scheme val="minor"/>
    </font>
    <font>
      <b/>
      <sz val="11"/>
      <color rgb="FFFF0000"/>
      <name val="Calibri"/>
      <family val="2"/>
      <scheme val="minor"/>
    </font>
  </fonts>
  <fills count="8">
    <fill>
      <patternFill patternType="none"/>
    </fill>
    <fill>
      <patternFill patternType="gray125"/>
    </fill>
    <fill>
      <patternFill patternType="solid">
        <fgColor theme="2"/>
        <bgColor indexed="64"/>
      </patternFill>
    </fill>
    <fill>
      <patternFill patternType="solid">
        <fgColor rgb="FFFFEB9C"/>
      </patternFill>
    </fill>
    <fill>
      <patternFill patternType="solid">
        <fgColor rgb="FFC6EFCE"/>
      </patternFill>
    </fill>
    <fill>
      <patternFill patternType="solid">
        <fgColor rgb="FFFFFFCC"/>
        <bgColor indexed="64"/>
      </patternFill>
    </fill>
    <fill>
      <patternFill patternType="solid">
        <fgColor rgb="FFFFE5E5"/>
        <bgColor indexed="64"/>
      </patternFill>
    </fill>
    <fill>
      <patternFill patternType="solid">
        <fgColor theme="8" tint="0.79998168889431442"/>
        <bgColor indexed="64"/>
      </patternFill>
    </fill>
  </fills>
  <borders count="6">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4">
    <xf numFmtId="0" fontId="0" fillId="0" borderId="0"/>
    <xf numFmtId="0" fontId="2" fillId="3" borderId="0" applyNumberFormat="0" applyBorder="0" applyAlignment="0" applyProtection="0"/>
    <xf numFmtId="0" fontId="3" fillId="4" borderId="0" applyNumberFormat="0" applyBorder="0" applyAlignment="0" applyProtection="0"/>
    <xf numFmtId="0" fontId="5" fillId="0" borderId="0" applyNumberFormat="0" applyFill="0" applyBorder="0" applyAlignment="0" applyProtection="0"/>
  </cellStyleXfs>
  <cellXfs count="90">
    <xf numFmtId="0" fontId="0" fillId="0" borderId="0" xfId="0"/>
    <xf numFmtId="0" fontId="0" fillId="0" borderId="0" xfId="0" applyAlignment="1">
      <alignment horizontal="center" vertical="center"/>
    </xf>
    <xf numFmtId="0" fontId="0" fillId="0" borderId="2" xfId="0" applyBorder="1" applyAlignment="1">
      <alignment horizontal="center" vertical="center"/>
    </xf>
    <xf numFmtId="0" fontId="0" fillId="0" borderId="0" xfId="0" applyAlignment="1">
      <alignment wrapText="1"/>
    </xf>
    <xf numFmtId="12" fontId="0" fillId="0" borderId="0" xfId="0" applyNumberFormat="1" applyAlignment="1">
      <alignment horizontal="center" vertical="center"/>
    </xf>
    <xf numFmtId="12" fontId="0" fillId="0" borderId="5" xfId="0" applyNumberFormat="1" applyBorder="1" applyAlignment="1">
      <alignment horizontal="center" vertical="center"/>
    </xf>
    <xf numFmtId="0" fontId="0" fillId="0" borderId="5" xfId="0" applyBorder="1" applyAlignment="1">
      <alignment horizontal="left" vertical="center" wrapText="1"/>
    </xf>
    <xf numFmtId="0" fontId="0" fillId="0" borderId="0" xfId="0" applyAlignment="1">
      <alignment horizontal="center" vertical="center" wrapText="1"/>
    </xf>
    <xf numFmtId="0" fontId="4" fillId="2" borderId="0" xfId="0" applyFont="1" applyFill="1"/>
    <xf numFmtId="0" fontId="6" fillId="2" borderId="0" xfId="0" applyFont="1" applyFill="1" applyAlignment="1">
      <alignment horizontal="center" vertical="center" wrapText="1"/>
    </xf>
    <xf numFmtId="0" fontId="6" fillId="2" borderId="0" xfId="0" applyFont="1" applyFill="1" applyAlignment="1">
      <alignment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4" fillId="0" borderId="0" xfId="0" applyFont="1" applyAlignment="1">
      <alignment horizontal="center" vertical="center"/>
    </xf>
    <xf numFmtId="0" fontId="4" fillId="0" borderId="5" xfId="0" applyFont="1" applyBorder="1" applyAlignment="1">
      <alignment wrapText="1"/>
    </xf>
    <xf numFmtId="0" fontId="4" fillId="0" borderId="2" xfId="0" applyFont="1" applyBorder="1" applyAlignment="1">
      <alignment horizontal="center" vertical="center"/>
    </xf>
    <xf numFmtId="12" fontId="4" fillId="0" borderId="5" xfId="0" applyNumberFormat="1" applyFont="1" applyBorder="1" applyAlignment="1">
      <alignment horizontal="center" vertical="center"/>
    </xf>
    <xf numFmtId="0" fontId="5" fillId="0" borderId="0" xfId="3"/>
    <xf numFmtId="12" fontId="0" fillId="0" borderId="5" xfId="0" applyNumberFormat="1" applyBorder="1" applyAlignment="1">
      <alignment horizontal="center" vertical="center" wrapText="1"/>
    </xf>
    <xf numFmtId="0" fontId="5" fillId="0" borderId="0" xfId="0" applyFont="1" applyAlignment="1">
      <alignment horizontal="left" vertical="center"/>
    </xf>
    <xf numFmtId="0" fontId="3" fillId="0" borderId="0" xfId="2" applyFill="1" applyAlignment="1">
      <alignment horizontal="center" vertical="center"/>
    </xf>
    <xf numFmtId="0" fontId="0" fillId="5" borderId="0" xfId="0" applyFill="1" applyAlignment="1">
      <alignment horizontal="center" vertical="center"/>
    </xf>
    <xf numFmtId="0" fontId="0" fillId="5" borderId="2" xfId="0" applyFill="1" applyBorder="1" applyAlignment="1">
      <alignment horizontal="center" vertical="center"/>
    </xf>
    <xf numFmtId="12" fontId="0" fillId="5" borderId="5" xfId="0" applyNumberFormat="1" applyFill="1" applyBorder="1" applyAlignment="1">
      <alignment horizontal="center" vertical="center"/>
    </xf>
    <xf numFmtId="0" fontId="4" fillId="0" borderId="5" xfId="0" applyFont="1" applyBorder="1" applyAlignment="1">
      <alignment horizontal="left" vertical="center" wrapText="1"/>
    </xf>
    <xf numFmtId="0" fontId="4" fillId="5" borderId="0" xfId="0" applyFont="1" applyFill="1" applyAlignment="1">
      <alignment horizontal="center" vertical="center"/>
    </xf>
    <xf numFmtId="0" fontId="4" fillId="5" borderId="2" xfId="0" applyFont="1" applyFill="1" applyBorder="1" applyAlignment="1">
      <alignment horizontal="center" vertical="center"/>
    </xf>
    <xf numFmtId="12" fontId="4" fillId="5" borderId="5" xfId="0" applyNumberFormat="1" applyFont="1" applyFill="1" applyBorder="1" applyAlignment="1">
      <alignment horizontal="center" vertical="center"/>
    </xf>
    <xf numFmtId="0" fontId="4" fillId="5" borderId="5" xfId="0" applyFont="1" applyFill="1" applyBorder="1" applyAlignment="1">
      <alignment horizontal="left" vertical="center" wrapText="1"/>
    </xf>
    <xf numFmtId="0" fontId="0" fillId="6" borderId="0" xfId="0" applyFill="1" applyAlignment="1">
      <alignment horizontal="center" vertical="center"/>
    </xf>
    <xf numFmtId="0" fontId="0" fillId="6" borderId="2" xfId="0" applyFill="1" applyBorder="1" applyAlignment="1">
      <alignment horizontal="center" vertical="center"/>
    </xf>
    <xf numFmtId="12" fontId="0" fillId="6" borderId="5" xfId="0" applyNumberFormat="1" applyFill="1" applyBorder="1" applyAlignment="1">
      <alignment horizontal="center" vertical="center"/>
    </xf>
    <xf numFmtId="0" fontId="6" fillId="7" borderId="0" xfId="0" applyFont="1" applyFill="1" applyAlignment="1">
      <alignment horizontal="center" vertical="center"/>
    </xf>
    <xf numFmtId="0" fontId="4" fillId="7" borderId="0" xfId="0" applyFont="1" applyFill="1"/>
    <xf numFmtId="0" fontId="4" fillId="7" borderId="0" xfId="0" applyFont="1" applyFill="1" applyAlignment="1">
      <alignment horizontal="left"/>
    </xf>
    <xf numFmtId="0" fontId="6" fillId="7" borderId="0" xfId="0" applyFont="1" applyFill="1" applyAlignment="1">
      <alignment horizontal="center" vertical="center" wrapText="1"/>
    </xf>
    <xf numFmtId="0" fontId="6" fillId="7" borderId="0" xfId="0" applyFont="1" applyFill="1" applyAlignment="1">
      <alignment horizontal="left" vertical="center" wrapText="1"/>
    </xf>
    <xf numFmtId="0" fontId="4" fillId="6" borderId="0" xfId="0" applyFont="1" applyFill="1" applyAlignment="1">
      <alignment horizontal="center" vertical="center"/>
    </xf>
    <xf numFmtId="0" fontId="4" fillId="6" borderId="2" xfId="0" applyFont="1" applyFill="1" applyBorder="1" applyAlignment="1">
      <alignment horizontal="center" vertical="center"/>
    </xf>
    <xf numFmtId="12" fontId="4" fillId="6" borderId="5" xfId="0" applyNumberFormat="1" applyFont="1" applyFill="1" applyBorder="1" applyAlignment="1">
      <alignment horizontal="center" vertical="center"/>
    </xf>
    <xf numFmtId="0" fontId="8" fillId="0" borderId="0" xfId="3" applyFont="1" applyFill="1" applyAlignment="1">
      <alignment horizontal="left" vertical="center"/>
    </xf>
    <xf numFmtId="0" fontId="9" fillId="5" borderId="0" xfId="0" applyFont="1" applyFill="1" applyAlignment="1">
      <alignment horizontal="center" vertical="center"/>
    </xf>
    <xf numFmtId="0" fontId="9" fillId="5" borderId="2" xfId="0" applyFont="1" applyFill="1" applyBorder="1" applyAlignment="1">
      <alignment horizontal="center" vertical="center"/>
    </xf>
    <xf numFmtId="2" fontId="4" fillId="5" borderId="0" xfId="0" applyNumberFormat="1" applyFont="1" applyFill="1" applyAlignment="1">
      <alignment horizontal="center" vertical="center"/>
    </xf>
    <xf numFmtId="0" fontId="0" fillId="0" borderId="0" xfId="0" applyAlignment="1">
      <alignment horizontal="left" vertical="center" wrapText="1"/>
    </xf>
    <xf numFmtId="0" fontId="4" fillId="0" borderId="5" xfId="0" applyFont="1" applyBorder="1" applyAlignment="1">
      <alignment vertical="center" wrapText="1"/>
    </xf>
    <xf numFmtId="0" fontId="4" fillId="0" borderId="0" xfId="0" applyFont="1" applyAlignment="1">
      <alignment vertical="center"/>
    </xf>
    <xf numFmtId="0" fontId="0" fillId="0" borderId="0" xfId="0" applyAlignment="1">
      <alignment vertical="center"/>
    </xf>
    <xf numFmtId="0" fontId="4" fillId="0" borderId="0" xfId="1" applyFont="1" applyFill="1" applyAlignment="1">
      <alignment vertical="center"/>
    </xf>
    <xf numFmtId="0" fontId="4" fillId="0" borderId="5" xfId="0" quotePrefix="1" applyFont="1" applyBorder="1" applyAlignment="1">
      <alignment vertical="center" wrapText="1"/>
    </xf>
    <xf numFmtId="0" fontId="4" fillId="6" borderId="5" xfId="0" applyFont="1" applyFill="1" applyBorder="1" applyAlignment="1">
      <alignment vertical="center" wrapText="1"/>
    </xf>
    <xf numFmtId="0" fontId="4" fillId="6" borderId="0" xfId="0" applyFont="1" applyFill="1" applyAlignment="1">
      <alignment vertical="center"/>
    </xf>
    <xf numFmtId="0" fontId="6" fillId="6" borderId="0" xfId="2" applyFont="1" applyFill="1" applyAlignment="1">
      <alignment vertical="center"/>
    </xf>
    <xf numFmtId="0" fontId="6" fillId="6" borderId="0" xfId="2" applyFont="1" applyFill="1" applyAlignment="1">
      <alignment horizontal="center" vertical="center"/>
    </xf>
    <xf numFmtId="0" fontId="4" fillId="0" borderId="0" xfId="1" applyFont="1" applyFill="1" applyAlignment="1">
      <alignment horizontal="center" vertical="center"/>
    </xf>
    <xf numFmtId="0" fontId="0" fillId="5" borderId="5" xfId="0" applyFill="1" applyBorder="1" applyAlignment="1">
      <alignment horizontal="left" vertical="center" wrapText="1"/>
    </xf>
    <xf numFmtId="0" fontId="0" fillId="6" borderId="5" xfId="0" applyFill="1" applyBorder="1" applyAlignment="1">
      <alignment horizontal="left" vertical="center" wrapText="1"/>
    </xf>
    <xf numFmtId="0" fontId="0" fillId="0" borderId="0" xfId="0" applyAlignment="1">
      <alignment horizontal="left" wrapText="1"/>
    </xf>
    <xf numFmtId="0" fontId="0" fillId="0" borderId="0" xfId="0" applyAlignment="1">
      <alignment horizontal="left" vertical="center"/>
    </xf>
    <xf numFmtId="0" fontId="4" fillId="0" borderId="0" xfId="0" applyFont="1" applyAlignment="1">
      <alignment horizontal="left" vertical="center" wrapText="1"/>
    </xf>
    <xf numFmtId="0" fontId="5" fillId="0" borderId="0" xfId="3" applyFill="1" applyAlignment="1">
      <alignment horizontal="left" vertical="center"/>
    </xf>
    <xf numFmtId="0" fontId="1" fillId="0" borderId="0" xfId="0" applyFont="1" applyAlignment="1">
      <alignment horizontal="center" vertical="center"/>
    </xf>
    <xf numFmtId="0" fontId="0" fillId="0" borderId="0" xfId="0" quotePrefix="1" applyAlignment="1">
      <alignment horizontal="center" vertical="center"/>
    </xf>
    <xf numFmtId="0" fontId="8" fillId="0" borderId="0" xfId="3" applyFont="1" applyFill="1" applyAlignment="1">
      <alignment horizontal="left" vertical="center" wrapText="1"/>
    </xf>
    <xf numFmtId="0" fontId="5" fillId="0" borderId="0" xfId="3" applyFill="1" applyAlignment="1">
      <alignment horizontal="left" vertical="center" wrapText="1"/>
    </xf>
    <xf numFmtId="0" fontId="8" fillId="6" borderId="0" xfId="3" applyFont="1" applyFill="1" applyAlignment="1">
      <alignment horizontal="left" vertical="center" wrapText="1"/>
    </xf>
    <xf numFmtId="0" fontId="4" fillId="0" borderId="0" xfId="0" applyFont="1" applyAlignment="1">
      <alignment horizontal="left" vertical="center"/>
    </xf>
    <xf numFmtId="0" fontId="4" fillId="0" borderId="0" xfId="1" applyFont="1" applyFill="1" applyAlignment="1">
      <alignment horizontal="left" vertical="center"/>
    </xf>
    <xf numFmtId="0" fontId="4" fillId="0" borderId="0" xfId="0" quotePrefix="1" applyFont="1" applyAlignment="1">
      <alignment horizontal="left" vertical="center"/>
    </xf>
    <xf numFmtId="0" fontId="4" fillId="0" borderId="0" xfId="0" quotePrefix="1" applyFont="1" applyAlignment="1">
      <alignment horizontal="left" vertical="center" wrapText="1"/>
    </xf>
    <xf numFmtId="0" fontId="4" fillId="0" borderId="0" xfId="1" quotePrefix="1" applyFont="1" applyFill="1" applyAlignment="1">
      <alignment horizontal="left" vertical="center" wrapText="1"/>
    </xf>
    <xf numFmtId="0" fontId="4" fillId="0" borderId="0" xfId="1" applyFont="1" applyFill="1" applyAlignment="1">
      <alignment horizontal="left" vertical="center" wrapText="1"/>
    </xf>
    <xf numFmtId="0" fontId="4" fillId="6" borderId="0" xfId="0" applyFont="1" applyFill="1" applyAlignment="1">
      <alignment horizontal="left" vertical="center" wrapText="1"/>
    </xf>
    <xf numFmtId="0" fontId="8" fillId="0" borderId="0" xfId="3" applyFont="1" applyAlignment="1">
      <alignment horizontal="left" vertical="center" wrapText="1"/>
    </xf>
    <xf numFmtId="0" fontId="8" fillId="5" borderId="0" xfId="3" applyFont="1" applyFill="1" applyAlignment="1">
      <alignment horizontal="left" vertical="center" wrapText="1"/>
    </xf>
    <xf numFmtId="0" fontId="0" fillId="5" borderId="0" xfId="0" applyFill="1" applyAlignment="1">
      <alignment horizontal="left" vertical="center"/>
    </xf>
    <xf numFmtId="0" fontId="5" fillId="6" borderId="0" xfId="3" applyFill="1" applyAlignment="1">
      <alignment horizontal="left" vertical="center" wrapText="1"/>
    </xf>
    <xf numFmtId="0" fontId="5" fillId="0" borderId="0" xfId="3" applyAlignment="1">
      <alignment horizontal="left" vertical="center" wrapText="1"/>
    </xf>
    <xf numFmtId="0" fontId="4" fillId="5" borderId="0" xfId="0" applyFont="1" applyFill="1" applyAlignment="1">
      <alignment horizontal="left" vertical="center"/>
    </xf>
    <xf numFmtId="0" fontId="0" fillId="5" borderId="0" xfId="0" applyFill="1" applyAlignment="1">
      <alignment horizontal="left" vertical="center" wrapText="1"/>
    </xf>
    <xf numFmtId="0" fontId="0" fillId="0" borderId="0" xfId="0" quotePrefix="1" applyAlignment="1">
      <alignment horizontal="left" vertical="center" wrapText="1"/>
    </xf>
    <xf numFmtId="0" fontId="0" fillId="6" borderId="0" xfId="0" quotePrefix="1" applyFill="1" applyAlignment="1">
      <alignment horizontal="left" vertical="center" wrapText="1"/>
    </xf>
    <xf numFmtId="0" fontId="4" fillId="5" borderId="0" xfId="0" applyFont="1" applyFill="1" applyAlignment="1">
      <alignment horizontal="left" vertical="center" wrapText="1"/>
    </xf>
    <xf numFmtId="0" fontId="0" fillId="6" borderId="0" xfId="0" applyFill="1" applyAlignment="1">
      <alignment horizontal="left" vertical="center"/>
    </xf>
    <xf numFmtId="0" fontId="4" fillId="7" borderId="0" xfId="0" applyFont="1" applyFill="1" applyAlignment="1">
      <alignment horizontal="center" vertical="center"/>
    </xf>
    <xf numFmtId="0" fontId="4" fillId="0" borderId="0" xfId="0" quotePrefix="1" applyFont="1" applyAlignment="1">
      <alignment horizontal="center" vertical="center"/>
    </xf>
    <xf numFmtId="0" fontId="0" fillId="5" borderId="0" xfId="0" quotePrefix="1" applyFill="1" applyAlignment="1">
      <alignment horizontal="center" vertical="center"/>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4" xfId="0" applyFont="1" applyFill="1" applyBorder="1" applyAlignment="1">
      <alignment horizontal="center" vertical="center" wrapText="1"/>
    </xf>
  </cellXfs>
  <cellStyles count="4">
    <cellStyle name="Good" xfId="2" builtinId="26"/>
    <cellStyle name="Hyperlink" xfId="3" builtinId="8"/>
    <cellStyle name="Neutral" xfId="1" builtinId="28"/>
    <cellStyle name="Normal" xfId="0" builtinId="0"/>
  </cellStyles>
  <dxfs count="67">
    <dxf>
      <numFmt numFmtId="0" formatCode="General"/>
      <fill>
        <patternFill patternType="none">
          <fgColor indexed="64"/>
          <bgColor indexed="65"/>
        </patternFill>
      </fill>
      <alignment horizontal="center" vertical="center" textRotation="0" wrapText="0" indent="0" justifyLastLine="0" shrinkToFit="0" readingOrder="0"/>
    </dxf>
    <dxf>
      <font>
        <color auto="1"/>
      </font>
      <fill>
        <patternFill patternType="none">
          <fgColor indexed="64"/>
          <bgColor indexed="65"/>
        </patternFill>
      </fill>
      <alignment horizontal="center" vertical="center" textRotation="0" wrapText="0" indent="0" justifyLastLine="0" shrinkToFit="0" readingOrder="0"/>
    </dxf>
    <dxf>
      <numFmt numFmtId="0" formatCode="Genera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fill>
        <patternFill patternType="none">
          <fgColor indexed="64"/>
          <bgColor auto="1"/>
        </patternFill>
      </fill>
      <alignment horizontal="left" vertical="center" textRotation="0" wrapText="0" indent="0" justifyLastLine="0" shrinkToFit="0" readingOrder="0"/>
    </dxf>
    <dxf>
      <numFmt numFmtId="17" formatCode="#\ ?/?"/>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bottom/>
      </border>
    </dxf>
    <dxf>
      <numFmt numFmtId="17" formatCode="#\ ?/?"/>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top/>
        <bottom/>
      </border>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bottom/>
      </border>
    </dxf>
    <dxf>
      <fill>
        <patternFill patternType="none">
          <fgColor indexed="64"/>
          <bgColor auto="1"/>
        </patternFill>
      </fill>
      <alignment horizontal="general" vertical="bottom" textRotation="0" wrapText="1" indent="0" justifyLastLine="0" shrinkToFit="0" readingOrder="0"/>
      <border diagonalUp="0" diagonalDown="0" outline="0">
        <left/>
        <right style="thin">
          <color indexed="64"/>
        </right>
        <top/>
        <bottom/>
      </border>
    </dxf>
    <dxf>
      <fill>
        <patternFill patternType="none">
          <fgColor indexed="64"/>
          <bgColor auto="1"/>
        </patternFill>
      </fill>
      <alignment horizontal="center" vertical="center" textRotation="0" wrapText="0" indent="0" justifyLastLine="0" shrinkToFit="0" readingOrder="0"/>
    </dxf>
    <dxf>
      <font>
        <b/>
        <i val="0"/>
        <strike val="0"/>
        <condense val="0"/>
        <extend val="0"/>
        <outline val="0"/>
        <shadow val="0"/>
        <u val="none"/>
        <vertAlign val="baseline"/>
        <sz val="11"/>
        <color auto="1"/>
        <name val="Calibri"/>
        <family val="2"/>
        <scheme val="minor"/>
      </font>
      <fill>
        <patternFill patternType="solid">
          <fgColor indexed="64"/>
          <bgColor theme="7" tint="0.79998168889431442"/>
        </patternFill>
      </fill>
      <alignment horizontal="center" vertical="center" textRotation="0" wrapText="1" indent="0" justifyLastLine="0" shrinkToFit="0" readingOrder="0"/>
    </dxf>
    <dxf>
      <font>
        <strike val="0"/>
        <outline val="0"/>
        <shadow val="0"/>
        <vertAlign val="baseline"/>
        <sz val="11"/>
        <color auto="1"/>
        <name val="Calibri"/>
        <family val="2"/>
        <scheme val="minor"/>
      </font>
      <numFmt numFmtId="0" formatCode="General"/>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strike val="0"/>
        <outline val="0"/>
        <shadow val="0"/>
        <vertAlign val="baseline"/>
        <sz val="11"/>
        <color auto="1"/>
        <name val="Calibri"/>
        <family val="2"/>
        <scheme val="minor"/>
      </font>
      <numFmt numFmtId="0" formatCode="General"/>
      <alignment vertical="center" textRotation="0" indent="0" justifyLastLine="0" shrinkToFit="0" readingOrder="0"/>
    </dxf>
    <dxf>
      <font>
        <strike val="0"/>
        <outline val="0"/>
        <shadow val="0"/>
        <vertAlign val="baseline"/>
        <sz val="11"/>
        <color auto="1"/>
        <name val="Calibri"/>
        <family val="2"/>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vertAlign val="baseline"/>
        <sz val="11"/>
        <color auto="1"/>
        <name val="Calibri"/>
        <family val="2"/>
        <scheme val="minor"/>
      </font>
      <numFmt numFmtId="0" formatCode="General"/>
      <fill>
        <patternFill patternType="none">
          <fgColor indexed="64"/>
          <bgColor auto="1"/>
        </patternFill>
      </fill>
      <alignment vertical="center" textRotation="0" indent="0" justifyLastLine="0" shrinkToFit="0" readingOrder="0"/>
    </dxf>
    <dxf>
      <font>
        <strike val="0"/>
        <outline val="0"/>
        <shadow val="0"/>
        <vertAlign val="baseline"/>
        <sz val="11"/>
        <color auto="1"/>
        <name val="Calibri"/>
        <family val="2"/>
        <scheme val="minor"/>
      </font>
      <numFmt numFmtId="0" formatCode="General"/>
      <fill>
        <patternFill patternType="none">
          <fgColor indexed="64"/>
          <bgColor auto="1"/>
        </patternFill>
      </fill>
      <alignment vertical="center" textRotation="0" indent="0" justifyLastLine="0" shrinkToFit="0" readingOrder="0"/>
    </dxf>
    <dxf>
      <font>
        <strike val="0"/>
        <outline val="0"/>
        <shadow val="0"/>
        <vertAlign val="baseline"/>
        <sz val="11"/>
        <color auto="1"/>
        <name val="Calibri"/>
        <family val="2"/>
        <scheme val="minor"/>
      </font>
      <numFmt numFmtId="0" formatCode="General"/>
      <fill>
        <patternFill patternType="none">
          <fgColor indexed="64"/>
          <bgColor auto="1"/>
        </patternFill>
      </fill>
      <alignment vertical="center" textRotation="0" indent="0" justifyLastLine="0" shrinkToFit="0" readingOrder="0"/>
    </dxf>
    <dxf>
      <font>
        <strike val="0"/>
        <outline val="0"/>
        <shadow val="0"/>
        <vertAlign val="baseline"/>
        <sz val="11"/>
        <color auto="1"/>
        <name val="Calibri"/>
        <family val="2"/>
        <scheme val="minor"/>
      </font>
      <numFmt numFmtId="0" formatCode="General"/>
      <fill>
        <patternFill patternType="none">
          <fgColor indexed="64"/>
          <bgColor auto="1"/>
        </patternFill>
      </fill>
      <alignment horizontal="left" vertical="center" textRotation="0" indent="0" justifyLastLine="0" shrinkToFit="0" readingOrder="0"/>
    </dxf>
    <dxf>
      <font>
        <strike val="0"/>
        <outline val="0"/>
        <shadow val="0"/>
        <vertAlign val="baseline"/>
        <sz val="11"/>
        <color rgb="FF0033CC"/>
        <name val="Calibri"/>
        <family val="2"/>
        <scheme val="minor"/>
      </font>
      <fill>
        <patternFill patternType="none">
          <fgColor indexed="64"/>
          <bgColor auto="1"/>
        </patternFill>
      </fill>
      <alignment horizontal="left" vertical="center" textRotation="0" wrapText="0" indent="0" justifyLastLine="0" shrinkToFit="0" readingOrder="0"/>
    </dxf>
    <dxf>
      <font>
        <strike val="0"/>
        <outline val="0"/>
        <shadow val="0"/>
        <vertAlign val="baseline"/>
        <sz val="11"/>
        <color auto="1"/>
        <name val="Calibri"/>
        <family val="2"/>
        <scheme val="minor"/>
      </font>
      <numFmt numFmtId="17" formatCode="#\ ?/?"/>
      <fill>
        <patternFill patternType="none">
          <fgColor indexed="64"/>
          <bgColor auto="1"/>
        </patternFill>
      </fill>
      <alignment horizontal="center" vertical="center" textRotation="0" wrapText="0" indent="0" justifyLastLine="0" shrinkToFit="0" readingOrder="0"/>
    </dxf>
    <dxf>
      <font>
        <strike val="0"/>
        <outline val="0"/>
        <shadow val="0"/>
        <vertAlign val="baseline"/>
        <sz val="11"/>
        <color auto="1"/>
        <name val="Calibri"/>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vertAlign val="baseline"/>
        <sz val="11"/>
        <color auto="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bottom/>
      </border>
    </dxf>
    <dxf>
      <font>
        <strike val="0"/>
        <outline val="0"/>
        <shadow val="0"/>
        <vertAlign val="baseline"/>
        <sz val="11"/>
        <color auto="1"/>
        <name val="Calibri"/>
        <family val="2"/>
        <scheme val="minor"/>
      </font>
      <numFmt numFmtId="17" formatCode="#\ ?/?"/>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top/>
        <bottom/>
      </border>
    </dxf>
    <dxf>
      <font>
        <strike val="0"/>
        <outline val="0"/>
        <shadow val="0"/>
        <vertAlign val="baseline"/>
        <sz val="11"/>
        <color auto="1"/>
        <name val="Calibri"/>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vertAlign val="baseline"/>
        <sz val="11"/>
        <color auto="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bottom/>
      </border>
    </dxf>
    <dxf>
      <font>
        <strike val="0"/>
        <outline val="0"/>
        <shadow val="0"/>
        <vertAlign val="baseline"/>
        <sz val="11"/>
        <color auto="1"/>
        <name val="Calibri"/>
        <family val="2"/>
        <scheme val="minor"/>
      </font>
      <fill>
        <patternFill patternType="none">
          <fgColor indexed="64"/>
          <bgColor auto="1"/>
        </patternFill>
      </fill>
      <alignment horizontal="general" vertical="center" textRotation="0" wrapText="1" indent="0" justifyLastLine="0" shrinkToFit="0" readingOrder="0"/>
      <border diagonalUp="0" diagonalDown="0" outline="0">
        <left/>
        <right style="thin">
          <color indexed="64"/>
        </right>
        <top/>
        <bottom/>
      </border>
    </dxf>
    <dxf>
      <font>
        <strike val="0"/>
        <outline val="0"/>
        <shadow val="0"/>
        <vertAlign val="baseline"/>
        <sz val="11"/>
        <color auto="1"/>
        <name val="Calibri"/>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vertAlign val="baseline"/>
        <sz val="11"/>
        <color auto="1"/>
        <name val="Calibri"/>
        <family val="2"/>
        <scheme val="minor"/>
      </font>
      <alignment vertical="center" textRotation="0" indent="0" justifyLastLine="0" shrinkToFit="0" readingOrder="0"/>
    </dxf>
    <dxf>
      <font>
        <b/>
        <i val="0"/>
        <strike val="0"/>
        <condense val="0"/>
        <extend val="0"/>
        <outline val="0"/>
        <shadow val="0"/>
        <u val="none"/>
        <vertAlign val="baseline"/>
        <sz val="11"/>
        <color auto="1"/>
        <name val="Calibri"/>
        <family val="2"/>
        <scheme val="minor"/>
      </font>
      <fill>
        <patternFill patternType="solid">
          <fgColor indexed="64"/>
          <bgColor theme="7" tint="0.79998168889431442"/>
        </patternFill>
      </fill>
      <alignment horizontal="center" vertical="center" textRotation="0" wrapText="1" indent="0" justifyLastLine="0" shrinkToFit="0" readingOrder="0"/>
    </dxf>
    <dxf>
      <fill>
        <patternFill patternType="none">
          <fgColor indexed="64"/>
          <bgColor indexed="65"/>
        </patternFill>
      </fill>
    </dxf>
    <dxf>
      <fill>
        <patternFill patternType="none">
          <fgColor indexed="64"/>
          <bgColor indexed="65"/>
        </patternFill>
      </fill>
      <alignment horizontal="center" vertical="center" textRotation="0" wrapText="0" indent="0" justifyLastLine="0" shrinkToFit="0" readingOrder="0"/>
    </dxf>
    <dxf>
      <fill>
        <patternFill patternType="none">
          <fgColor indexed="64"/>
          <bgColor indexed="65"/>
        </patternFill>
      </fill>
    </dxf>
    <dxf>
      <fill>
        <patternFill patternType="none">
          <fgColor indexed="64"/>
          <bgColor indexed="65"/>
        </patternFill>
      </fill>
      <alignment horizontal="center" vertical="center" textRotation="0" wrapText="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left" vertical="center" textRotation="0" wrapText="0" indent="0" justifyLastLine="0" shrinkToFit="0" readingOrder="0"/>
    </dxf>
    <dxf>
      <alignment horizontal="left" vertical="center" textRotation="0" indent="0" justifyLastLine="0" shrinkToFit="0" readingOrder="0"/>
    </dxf>
    <dxf>
      <alignment horizontal="center" vertical="center" textRotation="0" indent="0" justifyLastLine="0" shrinkToFit="0" readingOrder="0"/>
    </dxf>
    <dxf>
      <alignment horizontal="left" vertical="center" textRotation="0" wrapText="1" indent="0" justifyLastLine="0" shrinkToFit="0" readingOrder="0"/>
    </dxf>
    <dxf>
      <font>
        <b val="0"/>
        <i val="0"/>
        <strike val="0"/>
        <condense val="0"/>
        <extend val="0"/>
        <outline val="0"/>
        <shadow val="0"/>
        <u/>
        <vertAlign val="baseline"/>
        <sz val="11"/>
        <color theme="10"/>
        <name val="Calibri"/>
        <family val="2"/>
        <scheme val="minor"/>
      </font>
      <alignment horizontal="left" vertical="center" textRotation="0" wrapText="0" indent="0" justifyLastLine="0" shrinkToFit="0" readingOrder="0"/>
    </dxf>
    <dxf>
      <font>
        <strike val="0"/>
        <outline val="0"/>
        <shadow val="0"/>
        <vertAlign val="baseline"/>
        <sz val="11"/>
        <color rgb="FF0033CC"/>
        <name val="Calibri"/>
        <family val="2"/>
        <scheme val="minor"/>
      </font>
      <alignment horizontal="left" vertical="center" textRotation="0" wrapText="1" indent="0" justifyLastLine="0" shrinkToFit="0" readingOrder="0"/>
    </dxf>
    <dxf>
      <numFmt numFmtId="17" formatCode="#\ ?/?"/>
      <alignment horizontal="center" vertical="center" textRotation="0" wrapText="0" indent="0" justifyLastLine="0" shrinkToFit="0" readingOrder="0"/>
      <border diagonalUp="0" diagonalDown="0" outline="0">
        <left/>
        <right style="thin">
          <color indexed="64"/>
        </right>
        <top/>
        <bottom/>
      </border>
    </dxf>
    <dxf>
      <numFmt numFmtId="17" formatCode="#\ ?/?"/>
      <alignment horizontal="center" vertical="center" textRotation="0" wrapText="0" indent="0" justifyLastLine="0" shrinkToFit="0" readingOrder="0"/>
    </dxf>
    <dxf>
      <alignment horizontal="center" vertical="center" textRotation="0" wrapText="0" indent="0" justifyLastLine="0" shrinkToFit="0" readingOrder="0"/>
      <border diagonalUp="0" diagonalDown="0" outline="0">
        <left/>
        <right/>
        <top/>
        <bottom/>
      </border>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outline="0">
        <left style="thin">
          <color indexed="64"/>
        </left>
        <right/>
        <top/>
        <bottom/>
      </border>
    </dxf>
    <dxf>
      <alignment horizontal="center" vertical="center" textRotation="0" wrapText="0" indent="0" justifyLastLine="0" shrinkToFit="0" readingOrder="0"/>
      <border diagonalUp="0" diagonalDown="0" outline="0">
        <left style="thin">
          <color indexed="64"/>
        </left>
        <right/>
        <top/>
        <bottom/>
      </border>
    </dxf>
    <dxf>
      <numFmt numFmtId="17" formatCode="#\ ?/?"/>
      <alignment horizontal="center" vertical="center" textRotation="0" wrapText="0" indent="0" justifyLastLine="0" shrinkToFit="0" readingOrder="0"/>
      <border diagonalUp="0" diagonalDown="0" outline="0">
        <left/>
        <right style="thin">
          <color indexed="64"/>
        </right>
        <top/>
        <bottom/>
      </border>
    </dxf>
    <dxf>
      <numFmt numFmtId="17" formatCode="#\ ?/?"/>
      <alignment horizontal="center" vertical="center" textRotation="0" wrapText="0" indent="0" justifyLastLine="0" shrinkToFit="0" readingOrder="0"/>
      <border diagonalUp="0" diagonalDown="0" outline="0">
        <left/>
        <right style="thin">
          <color indexed="64"/>
        </right>
        <top/>
        <bottom/>
      </border>
    </dxf>
    <dxf>
      <alignment horizontal="center" vertical="center" textRotation="0" wrapText="0" indent="0" justifyLastLine="0" shrinkToFit="0" readingOrder="0"/>
      <border diagonalUp="0" diagonalDown="0" outline="0">
        <left/>
        <right/>
        <top/>
        <bottom/>
      </border>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outline="0">
        <left style="thin">
          <color indexed="64"/>
        </left>
        <right/>
        <top/>
        <bottom/>
      </border>
    </dxf>
    <dxf>
      <alignment horizontal="center" vertical="center" textRotation="0" wrapText="0" indent="0" justifyLastLine="0" shrinkToFit="0" readingOrder="0"/>
      <border diagonalUp="0" diagonalDown="0" outline="0">
        <left style="thin">
          <color indexed="64"/>
        </left>
        <right/>
        <top/>
        <bottom/>
      </border>
    </dxf>
    <dxf>
      <alignment horizontal="general" vertical="bottom" textRotation="0" wrapText="1" indent="0" justifyLastLine="0" shrinkToFit="0" readingOrder="0"/>
      <border diagonalUp="0" diagonalDown="0" outline="0">
        <left/>
        <right style="thin">
          <color indexed="64"/>
        </right>
        <top/>
        <bottom/>
      </border>
    </dxf>
    <dxf>
      <alignment horizontal="left" vertical="center" textRotation="0" wrapText="1" indent="0" justifyLastLine="0" shrinkToFit="0" readingOrder="0"/>
      <border diagonalUp="0" diagonalDown="0" outline="0">
        <left/>
        <right style="thin">
          <color indexed="64"/>
        </right>
        <top/>
        <bottom/>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indent="0" justifyLastLine="0" shrinkToFit="0" readingOrder="0"/>
    </dxf>
    <dxf>
      <font>
        <b/>
        <i val="0"/>
        <strike val="0"/>
        <condense val="0"/>
        <extend val="0"/>
        <outline val="0"/>
        <shadow val="0"/>
        <u val="none"/>
        <vertAlign val="baseline"/>
        <sz val="11"/>
        <color auto="1"/>
        <name val="Calibri"/>
        <family val="2"/>
        <scheme val="minor"/>
      </font>
      <fill>
        <patternFill patternType="solid">
          <fgColor indexed="64"/>
          <bgColor theme="7" tint="0.79998168889431442"/>
        </patternFill>
      </fill>
      <alignment horizontal="center" vertical="center" textRotation="0" wrapText="1" indent="0" justifyLastLine="0" shrinkToFit="0" readingOrder="0"/>
    </dxf>
  </dxfs>
  <tableStyles count="0" defaultTableStyle="TableStyleMedium2" defaultPivotStyle="PivotStyleLight16"/>
  <colors>
    <mruColors>
      <color rgb="FFFFE5E5"/>
      <color rgb="FF0033CC"/>
      <color rgb="FF0000FF"/>
      <color rgb="FF0066FF"/>
      <color rgb="FFFFD1D1"/>
      <color rgb="FFFFFFCC"/>
      <color rgb="FFE69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41EC7E0-0126-41D0-9F59-B406314E5B5F}" name="Table1" displayName="Table1" ref="A2:Q93" totalsRowShown="0" headerRowDxfId="66" dataDxfId="65">
  <autoFilter ref="A2:Q93" xr:uid="{00000000-0001-0000-0000-000000000000}"/>
  <sortState xmlns:xlrd2="http://schemas.microsoft.com/office/spreadsheetml/2017/richdata2" ref="A3:O93">
    <sortCondition descending="1" ref="K2:K93"/>
  </sortState>
  <tableColumns count="17">
    <tableColumn id="1" xr3:uid="{DF02A7C5-7A67-4AFA-9A72-D31CD4F1239A}" name="Authors and year" dataDxfId="64" totalsRowDxfId="63"/>
    <tableColumn id="2" xr3:uid="{077CD2A7-C701-4660-9828-F824E647B983}" name="Main findings and contribution" dataDxfId="62" totalsRowDxfId="61"/>
    <tableColumn id="3" xr3:uid="{2ED0AF94-57FD-4A2F-A2F4-397E7026A28B}" name="Subassembly (NM)" dataDxfId="60" totalsRowDxfId="59"/>
    <tableColumn id="4" xr3:uid="{998B4074-A4FA-488A-847D-4A0A7F4A81FD}" name="Building_x000a_(NM)" dataDxfId="58" totalsRowDxfId="57"/>
    <tableColumn id="5" xr3:uid="{FD84F4A5-4854-4E6B-834B-070A54BE516B}" name="Method" dataDxfId="56" totalsRowDxfId="55"/>
    <tableColumn id="6" xr3:uid="{6957B919-EF7F-41F4-9BF8-A76E3DD1E062}" name="Subassembly_x000a_(ET)" dataDxfId="54" totalsRowDxfId="53"/>
    <tableColumn id="7" xr3:uid="{85C0867B-E669-437C-93F3-ED892EC36745}" name="Building_x000a_(ET)" dataDxfId="52" totalsRowDxfId="51"/>
    <tableColumn id="8" xr3:uid="{E0BD6A81-4E95-4373-A6DD-A26EE1289EAE}" name="Scale" dataDxfId="50" totalsRowDxfId="49"/>
    <tableColumn id="10" xr3:uid="{EE273114-9F6E-4E34-804E-AD1C1FC398C1}" name="Link to document source" dataDxfId="48" totalsRowDxfId="47" dataCellStyle="Hyperlink"/>
    <tableColumn id="11" xr3:uid="{FEB43019-7D12-4095-AF47-9E36519B2B55}" name="DOI" dataDxfId="46"/>
    <tableColumn id="12" xr3:uid="{931E8E2F-0B0C-4481-B542-E4942FABC90E}" name="Year" dataDxfId="45"/>
    <tableColumn id="13" xr3:uid="{AB11DC78-663A-4847-A86A-22B93E8D382B}" name="Title" dataDxfId="44"/>
    <tableColumn id="14" xr3:uid="{97A647BC-B614-4DD6-BAE5-523E6E405898}" name="Authors" dataDxfId="43"/>
    <tableColumn id="17" xr3:uid="{E6B02D0C-24AA-42D8-9E80-C7643D4A2346}" name="Cited by_x000a_(SCOPUS)" dataDxfId="42"/>
    <tableColumn id="18" xr3:uid="{2010B874-60BE-4EDD-AF94-D23026D543E3}" name="Additional notes" dataDxfId="41"/>
    <tableColumn id="9" xr3:uid="{AFDE1B61-980F-4067-A38D-5C3AAFC6EE07}" name="Index" dataDxfId="40" totalsRowDxfId="39" dataCellStyle="Good"/>
    <tableColumn id="16" xr3:uid="{1E71D64C-EE9F-45B6-B931-138EA938F7EA}" name="Unique ref (SCOPUS)" dataDxfId="38" totalsRowDxfId="37" dataCellStyle="Good"/>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560AA3D-CE74-40D7-BC00-3B77EB39B6D6}" name="Table13" displayName="Table13" ref="A2:Q57" totalsRowShown="0" headerRowDxfId="36" dataDxfId="35">
  <autoFilter ref="A2:Q57" xr:uid="{00000000-0001-0000-0000-000000000000}"/>
  <sortState xmlns:xlrd2="http://schemas.microsoft.com/office/spreadsheetml/2017/richdata2" ref="A3:O57">
    <sortCondition descending="1" ref="K2:K57"/>
  </sortState>
  <tableColumns count="17">
    <tableColumn id="1" xr3:uid="{D57B4FDD-C393-4F15-A019-6D7E5552C17C}" name="Authors and year" dataDxfId="34"/>
    <tableColumn id="2" xr3:uid="{A38E8294-DB3D-4CDC-9ADD-D7311F51B996}" name="Main findings and contribution" dataDxfId="33"/>
    <tableColumn id="3" xr3:uid="{58B4C9D4-9B71-48BC-9171-89A55D43ABA0}" name="Subassembly (NM)" dataDxfId="32"/>
    <tableColumn id="4" xr3:uid="{06DED242-561E-4B92-B322-C9B43E5D4266}" name="Building_x000a_(NM)" dataDxfId="31"/>
    <tableColumn id="5" xr3:uid="{CDC896DC-BDA9-4BBA-84EA-D366E78D4432}" name="Method" dataDxfId="30"/>
    <tableColumn id="6" xr3:uid="{93926C43-07D8-4683-BAF5-B78E96209763}" name="Subassembly_x000a_(ET)" dataDxfId="29"/>
    <tableColumn id="7" xr3:uid="{2D39D707-A87B-4C5B-8A96-FF48087C15A4}" name="Building_x000a_(ET)" dataDxfId="28"/>
    <tableColumn id="8" xr3:uid="{90AAA66D-F8D6-422A-92D6-E33F49DC982B}" name="Scale" dataDxfId="27"/>
    <tableColumn id="10" xr3:uid="{E42BE008-A7E6-4EE3-9C93-2874084C8AE1}" name="Link to document source" dataDxfId="26" dataCellStyle="Hyperlink"/>
    <tableColumn id="11" xr3:uid="{B68C6FE1-01C9-4267-A3E7-E0A4AEEE0237}" name="DOI" dataDxfId="25"/>
    <tableColumn id="12" xr3:uid="{5394B5FC-BCD0-4CC8-B7F3-48A3C4501E20}" name="Year" dataDxfId="24"/>
    <tableColumn id="13" xr3:uid="{4770767A-52EB-4EA3-8703-1DEF49F639B8}" name="Title" dataDxfId="23"/>
    <tableColumn id="14" xr3:uid="{E66A88F9-BAB9-4D01-94C2-E98DDAD577FB}" name="Authors" dataDxfId="22"/>
    <tableColumn id="17" xr3:uid="{01E9D226-F7CE-42C1-829F-D78D806A9D7C}" name="Cited by_x000a_(SCOPUS)" dataDxfId="21"/>
    <tableColumn id="18" xr3:uid="{78EE220A-833D-453C-A65A-297E188A6097}" name="Additional notes" dataDxfId="20"/>
    <tableColumn id="9" xr3:uid="{1995DA88-A053-488A-A11B-8EFA744F3693}" name="Index" dataDxfId="19"/>
    <tableColumn id="16" xr3:uid="{FBDBF6A9-1486-43D9-B22B-06E6DA322FCC}" name="Unique ref (SCOPUS)" dataDxfId="1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2ACE191-8889-41C1-B35D-EF68D638F969}" name="Table134" displayName="Table134" ref="A2:Q8" totalsRowShown="0" headerRowDxfId="17">
  <autoFilter ref="A2:Q8" xr:uid="{00000000-0001-0000-0000-000000000000}"/>
  <sortState xmlns:xlrd2="http://schemas.microsoft.com/office/spreadsheetml/2017/richdata2" ref="A3:O8">
    <sortCondition descending="1" ref="K2:K8"/>
  </sortState>
  <tableColumns count="17">
    <tableColumn id="1" xr3:uid="{E088E79D-C5A1-4C58-9048-7ADEA7F4DCA4}" name="Authors and year" dataDxfId="16"/>
    <tableColumn id="2" xr3:uid="{EC5057AD-16E0-49A7-B539-034E7F902612}" name="Main findings and contribution" dataDxfId="15"/>
    <tableColumn id="3" xr3:uid="{4D96A27C-3C9E-43FE-B597-B036AB3B485B}" name="Subassembly (NM)" dataDxfId="14"/>
    <tableColumn id="4" xr3:uid="{315DD315-1E4D-42FA-B834-8F0BF3C26EBB}" name="Building_x000a_(NM)" dataDxfId="13"/>
    <tableColumn id="5" xr3:uid="{EE1FE55C-5E3A-41E4-837E-7DA096338E4F}" name="Method" dataDxfId="12"/>
    <tableColumn id="6" xr3:uid="{971FCE6F-C3EB-432B-848C-9224B083F950}" name="Subassembly_x000a_(ET)" dataDxfId="11"/>
    <tableColumn id="7" xr3:uid="{03FD55A8-4E95-48F6-B7D5-1BC30CC63FD1}" name="Building_x000a_(ET)" dataDxfId="10"/>
    <tableColumn id="8" xr3:uid="{10096BF6-EEA6-40DC-AD0A-99DAFC8B8092}" name="Scale" dataDxfId="9"/>
    <tableColumn id="10" xr3:uid="{EA9899A0-2DB9-454E-8D46-C47257DFB032}" name="Link to document source" dataDxfId="8" dataCellStyle="Hyperlink"/>
    <tableColumn id="11" xr3:uid="{0C4CC709-D38F-4F2E-A688-D68DC1B53496}" name="DOI" dataDxfId="7"/>
    <tableColumn id="12" xr3:uid="{1C77562E-B06E-42D8-8E5C-E8A8F11E42EE}" name="Year" dataDxfId="6"/>
    <tableColumn id="13" xr3:uid="{2F3706D9-B712-41E6-B701-0563633CC347}" name="Title" dataDxfId="5"/>
    <tableColumn id="14" xr3:uid="{EB821551-68F5-41FC-B879-42C1FA7FE65B}" name="Authors" dataDxfId="4"/>
    <tableColumn id="17" xr3:uid="{DC356A10-94EC-43A8-A527-A0A21521FA37}" name="Cited by_x000a_(SCOPUS)" dataDxfId="3"/>
    <tableColumn id="18" xr3:uid="{85D7F1A0-4F28-4F72-B1FA-68ADCDDFE6E1}" name="Additional notes" dataDxfId="2"/>
    <tableColumn id="15" xr3:uid="{EB12DA05-0CDD-455E-9CAF-EA5F4C1310AE}" name="Index" dataDxfId="1"/>
    <tableColumn id="16" xr3:uid="{13C0FE3C-DD58-4DB7-B84F-EBF73772665D}" name="Unique ref (SCOPU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oi.org/10.1016/j.engfailanal.2021.105840" TargetMode="External"/><Relationship Id="rId21" Type="http://schemas.openxmlformats.org/officeDocument/2006/relationships/hyperlink" Target="https://doi.org/10.1061/(ASCE)CF.1943-5509.0000350" TargetMode="External"/><Relationship Id="rId42" Type="http://schemas.openxmlformats.org/officeDocument/2006/relationships/hyperlink" Target="https://doi.org/10.1016/j.engstruct.2020.110414" TargetMode="External"/><Relationship Id="rId47" Type="http://schemas.openxmlformats.org/officeDocument/2006/relationships/hyperlink" Target="https://doi.org/10.1016/j.engstruct.2019.110001" TargetMode="External"/><Relationship Id="rId63" Type="http://schemas.openxmlformats.org/officeDocument/2006/relationships/hyperlink" Target="https://doi.org/10.21595/jve.2016.17371" TargetMode="External"/><Relationship Id="rId68" Type="http://schemas.openxmlformats.org/officeDocument/2006/relationships/hyperlink" Target="https://doi.org/10.2174/1874836801610010466" TargetMode="External"/><Relationship Id="rId84" Type="http://schemas.openxmlformats.org/officeDocument/2006/relationships/hyperlink" Target="https://iaeme.com/Home/article_id/IJCIET_08_03_033" TargetMode="External"/><Relationship Id="rId89" Type="http://schemas.openxmlformats.org/officeDocument/2006/relationships/hyperlink" Target="https://www.researchgate.net/publication/287020326_Estimating_progressive_collapse_potential_in_RC_shear_wall_buildings" TargetMode="External"/><Relationship Id="rId16" Type="http://schemas.openxmlformats.org/officeDocument/2006/relationships/hyperlink" Target="https://doi.org/10.4028/www.scientific.net/AMM.405-408.835" TargetMode="External"/><Relationship Id="rId11" Type="http://schemas.openxmlformats.org/officeDocument/2006/relationships/hyperlink" Target="https://doi.org/10.1061/(ASCE)ST.1943-541X.0000630" TargetMode="External"/><Relationship Id="rId32" Type="http://schemas.openxmlformats.org/officeDocument/2006/relationships/hyperlink" Target="https://doi.org/10.1016/j.engstruct.2020.111384" TargetMode="External"/><Relationship Id="rId37" Type="http://schemas.openxmlformats.org/officeDocument/2006/relationships/hyperlink" Target="https://doi.org/10.1007/978-3-030-54652-6_11" TargetMode="External"/><Relationship Id="rId53" Type="http://schemas.openxmlformats.org/officeDocument/2006/relationships/hyperlink" Target="https://doi.org/10.12989/acc.2019.8.3.165" TargetMode="External"/><Relationship Id="rId58" Type="http://schemas.openxmlformats.org/officeDocument/2006/relationships/hyperlink" Target="https://doi.org/10.1177/1369433217737120" TargetMode="External"/><Relationship Id="rId74" Type="http://schemas.openxmlformats.org/officeDocument/2006/relationships/hyperlink" Target="https://doi.org/10.1061/(ASCE)ST.1943-541X.0000963" TargetMode="External"/><Relationship Id="rId79" Type="http://schemas.openxmlformats.org/officeDocument/2006/relationships/hyperlink" Target="https://doi.org/10.1002/tal.663" TargetMode="External"/><Relationship Id="rId5" Type="http://schemas.openxmlformats.org/officeDocument/2006/relationships/hyperlink" Target="https://doi.org/10.1061/(ASCE)0733-9445(2008)134:3(478)" TargetMode="External"/><Relationship Id="rId90" Type="http://schemas.openxmlformats.org/officeDocument/2006/relationships/printerSettings" Target="../printerSettings/printerSettings1.bin"/><Relationship Id="rId14" Type="http://schemas.openxmlformats.org/officeDocument/2006/relationships/hyperlink" Target="https://doi.org/10.1016/j.engstruct.2017.07.041" TargetMode="External"/><Relationship Id="rId22" Type="http://schemas.openxmlformats.org/officeDocument/2006/relationships/hyperlink" Target="https://doi.org/10.1061/9780784412848.002" TargetMode="External"/><Relationship Id="rId27" Type="http://schemas.openxmlformats.org/officeDocument/2006/relationships/hyperlink" Target="https://doi.org/10.1016/j.jobe.2021.103554" TargetMode="External"/><Relationship Id="rId30" Type="http://schemas.openxmlformats.org/officeDocument/2006/relationships/hyperlink" Target="https://doi.org/10.1080/23311916.2021.1882115" TargetMode="External"/><Relationship Id="rId35" Type="http://schemas.openxmlformats.org/officeDocument/2006/relationships/hyperlink" Target="https://doi.org/10.12989/acd.2021.6.1.1" TargetMode="External"/><Relationship Id="rId43" Type="http://schemas.openxmlformats.org/officeDocument/2006/relationships/hyperlink" Target="https://doi.org/10.1002/tal.1717" TargetMode="External"/><Relationship Id="rId48" Type="http://schemas.openxmlformats.org/officeDocument/2006/relationships/hyperlink" Target="https://doi.org/10.1051/matecconf/202031000054" TargetMode="External"/><Relationship Id="rId56" Type="http://schemas.openxmlformats.org/officeDocument/2006/relationships/hyperlink" Target="https://doi.org/10.1007/978-981-13-1966-2_54" TargetMode="External"/><Relationship Id="rId64" Type="http://schemas.openxmlformats.org/officeDocument/2006/relationships/hyperlink" Target="https://doi.org/10.1061/(ASCE)ST.1943-541X.0001795" TargetMode="External"/><Relationship Id="rId69" Type="http://schemas.openxmlformats.org/officeDocument/2006/relationships/hyperlink" Target="https://doi.org/10.17485/ijst/2016/v9i30/99232" TargetMode="External"/><Relationship Id="rId77" Type="http://schemas.openxmlformats.org/officeDocument/2006/relationships/hyperlink" Target="https://doi.org/10.1016/j.proeng.2013.04.159" TargetMode="External"/><Relationship Id="rId8" Type="http://schemas.openxmlformats.org/officeDocument/2006/relationships/hyperlink" Target="https://doi.org/10.1061/(ASCE)CC.1943-5614.0000352" TargetMode="External"/><Relationship Id="rId51" Type="http://schemas.openxmlformats.org/officeDocument/2006/relationships/hyperlink" Target="https://doi.org/10.1088/1755-1315/233/3/032033" TargetMode="External"/><Relationship Id="rId72" Type="http://schemas.openxmlformats.org/officeDocument/2006/relationships/hyperlink" Target="https://doi.org/10.1007/s40091-015-0094-5" TargetMode="External"/><Relationship Id="rId80" Type="http://schemas.openxmlformats.org/officeDocument/2006/relationships/hyperlink" Target="https://doi.org/10.4028/www.scientific.net/AMR.639-640.957" TargetMode="External"/><Relationship Id="rId85" Type="http://schemas.openxmlformats.org/officeDocument/2006/relationships/hyperlink" Target="https://www.researchgate.net/publication/320149441_ASSESSMENT_OF_THE_EFFICIENCY_OF_SEISMIC_DESIGN_FOR_STRUCTURAL_ROBUSTNESS_OF_RC_STRUCTURES" TargetMode="External"/><Relationship Id="rId3" Type="http://schemas.openxmlformats.org/officeDocument/2006/relationships/hyperlink" Target="https://doi.org/10.1590/1679-78255536" TargetMode="External"/><Relationship Id="rId12" Type="http://schemas.openxmlformats.org/officeDocument/2006/relationships/hyperlink" Target="https://doi.org/10.1016/j.engstruct.2015.04.040" TargetMode="External"/><Relationship Id="rId17" Type="http://schemas.openxmlformats.org/officeDocument/2006/relationships/hyperlink" Target="https://doi.org/10.1680/jmacr.15.00108" TargetMode="External"/><Relationship Id="rId25" Type="http://schemas.openxmlformats.org/officeDocument/2006/relationships/hyperlink" Target="https://doi.org/10.1016/j.matpr.2022.02.117" TargetMode="External"/><Relationship Id="rId33" Type="http://schemas.openxmlformats.org/officeDocument/2006/relationships/hyperlink" Target="https://doi.org/10.14359/51728195" TargetMode="External"/><Relationship Id="rId38" Type="http://schemas.openxmlformats.org/officeDocument/2006/relationships/hyperlink" Target="https://doi.org/10.3390/app10248911" TargetMode="External"/><Relationship Id="rId46" Type="http://schemas.openxmlformats.org/officeDocument/2006/relationships/hyperlink" Target="https://doi.org/10.1007/978-3-030-26365-2_42" TargetMode="External"/><Relationship Id="rId59" Type="http://schemas.openxmlformats.org/officeDocument/2006/relationships/hyperlink" Target="https://doi.org/10.4028/www.scientific.net/MSF.931.54" TargetMode="External"/><Relationship Id="rId67" Type="http://schemas.openxmlformats.org/officeDocument/2006/relationships/hyperlink" Target="https://doi.org/10.3303/CET1651170" TargetMode="External"/><Relationship Id="rId20" Type="http://schemas.openxmlformats.org/officeDocument/2006/relationships/hyperlink" Target="https://doi.org/10.1016/j.jobe.2021.103258" TargetMode="External"/><Relationship Id="rId41" Type="http://schemas.openxmlformats.org/officeDocument/2006/relationships/hyperlink" Target="https://doi.org/10.12989/eas.2020.18.5.649" TargetMode="External"/><Relationship Id="rId54" Type="http://schemas.openxmlformats.org/officeDocument/2006/relationships/hyperlink" Target="https://doi.org/10.1680/jmacr.18.00011" TargetMode="External"/><Relationship Id="rId62" Type="http://schemas.openxmlformats.org/officeDocument/2006/relationships/hyperlink" Target="https://doi.org/10.1007/978-3-319-59471-2_201" TargetMode="External"/><Relationship Id="rId70" Type="http://schemas.openxmlformats.org/officeDocument/2006/relationships/hyperlink" Target="https://doi.org/10.4028/www.scientific.net/SSP.240.225" TargetMode="External"/><Relationship Id="rId75" Type="http://schemas.openxmlformats.org/officeDocument/2006/relationships/hyperlink" Target="https://doi.org/10.4028/www.scientific.net/AMR.969.78" TargetMode="External"/><Relationship Id="rId83" Type="http://schemas.openxmlformats.org/officeDocument/2006/relationships/hyperlink" Target="https://doi.org/10.14359/51684128" TargetMode="External"/><Relationship Id="rId88" Type="http://schemas.openxmlformats.org/officeDocument/2006/relationships/hyperlink" Target="https://www.tsijournals.com/abstract/robustness-evaluation-of-rc-bare-frame-and-infilled-frame-buildings-to-progressive-collapse-under-corner-and-middle-colu-12586.html" TargetMode="External"/><Relationship Id="rId91" Type="http://schemas.openxmlformats.org/officeDocument/2006/relationships/table" Target="../tables/table1.xml"/><Relationship Id="rId1" Type="http://schemas.openxmlformats.org/officeDocument/2006/relationships/hyperlink" Target="https://doi.org/10.1061/(ASCE)ST.1943-541X.0003423" TargetMode="External"/><Relationship Id="rId6" Type="http://schemas.openxmlformats.org/officeDocument/2006/relationships/hyperlink" Target="https://doi.org/10.1016/j.engstruct.2008.11.020" TargetMode="External"/><Relationship Id="rId15" Type="http://schemas.openxmlformats.org/officeDocument/2006/relationships/hyperlink" Target="https://doi.org/10.32657/10356/70524" TargetMode="External"/><Relationship Id="rId23" Type="http://schemas.openxmlformats.org/officeDocument/2006/relationships/hyperlink" Target="https://doi.org/10.1016/j.jobe.2021.103805" TargetMode="External"/><Relationship Id="rId28" Type="http://schemas.openxmlformats.org/officeDocument/2006/relationships/hyperlink" Target="https://doi.org/10.3390/ma14237157" TargetMode="External"/><Relationship Id="rId36" Type="http://schemas.openxmlformats.org/officeDocument/2006/relationships/hyperlink" Target="https://doi.org/10.1007/978-981-15-9162-4_13" TargetMode="External"/><Relationship Id="rId49" Type="http://schemas.openxmlformats.org/officeDocument/2006/relationships/hyperlink" Target="https://doi.org/10.1016/j.engfailanal.2019.104278" TargetMode="External"/><Relationship Id="rId57" Type="http://schemas.openxmlformats.org/officeDocument/2006/relationships/hyperlink" Target="https://doi.org/10.1016/j.matpr.2017.12.305" TargetMode="External"/><Relationship Id="rId10" Type="http://schemas.openxmlformats.org/officeDocument/2006/relationships/hyperlink" Target="https://doi.org/10.1061/(ASCE)CF.1943-5509.0000488" TargetMode="External"/><Relationship Id="rId31" Type="http://schemas.openxmlformats.org/officeDocument/2006/relationships/hyperlink" Target="https://doi.org/10.12989/acd.2021.6.4.257" TargetMode="External"/><Relationship Id="rId44" Type="http://schemas.openxmlformats.org/officeDocument/2006/relationships/hyperlink" Target="https://doi.org/10.1201/9781003000716-15" TargetMode="External"/><Relationship Id="rId52" Type="http://schemas.openxmlformats.org/officeDocument/2006/relationships/hyperlink" Target="https://doi.org/10.1051/e3sconf/201913604050" TargetMode="External"/><Relationship Id="rId60" Type="http://schemas.openxmlformats.org/officeDocument/2006/relationships/hyperlink" Target="https://doi.org/10.1088/1757-899X/245/2/022026" TargetMode="External"/><Relationship Id="rId65" Type="http://schemas.openxmlformats.org/officeDocument/2006/relationships/hyperlink" Target="https://doi.org/10.1016/j.engstruct.2017.07.060" TargetMode="External"/><Relationship Id="rId73" Type="http://schemas.openxmlformats.org/officeDocument/2006/relationships/hyperlink" Target="https://doi.org/10.1061/(ASCE)ST.1943-541X.0001485" TargetMode="External"/><Relationship Id="rId78" Type="http://schemas.openxmlformats.org/officeDocument/2006/relationships/hyperlink" Target="https://doi.org/10.4028/www.scientific.net/AMM.328.414" TargetMode="External"/><Relationship Id="rId81" Type="http://schemas.openxmlformats.org/officeDocument/2006/relationships/hyperlink" Target="https://doi.org/10.1260/2041-4196.4.1.45" TargetMode="External"/><Relationship Id="rId86" Type="http://schemas.openxmlformats.org/officeDocument/2006/relationships/hyperlink" Target="https://www.researchgate.net/publication/328630413_Assessment_of_Progressive_Collapse_Analysis_in_Corner_and_Middle_Column_Removal_of_Reinforced_Concrete_Buildings" TargetMode="External"/><Relationship Id="rId4" Type="http://schemas.openxmlformats.org/officeDocument/2006/relationships/hyperlink" Target="https://doi.org/10.2495/SAFE070161" TargetMode="External"/><Relationship Id="rId9" Type="http://schemas.openxmlformats.org/officeDocument/2006/relationships/hyperlink" Target="https://doi.org/10.1061/(ASCE)CF.1943-5509.0000493" TargetMode="External"/><Relationship Id="rId13" Type="http://schemas.openxmlformats.org/officeDocument/2006/relationships/hyperlink" Target="https://doi.org/10.1061/(ASCE)CC.1943-5614.0000917" TargetMode="External"/><Relationship Id="rId18" Type="http://schemas.openxmlformats.org/officeDocument/2006/relationships/hyperlink" Target="https://doi.org/10.1016/j.engstruct.2012.04.016" TargetMode="External"/><Relationship Id="rId39" Type="http://schemas.openxmlformats.org/officeDocument/2006/relationships/hyperlink" Target="https://doi.org/10.1016/j.istruc.2020.07.049" TargetMode="External"/><Relationship Id="rId34" Type="http://schemas.openxmlformats.org/officeDocument/2006/relationships/hyperlink" Target="https://doi.org/10.1007/978-3-030-72404-7_22" TargetMode="External"/><Relationship Id="rId50" Type="http://schemas.openxmlformats.org/officeDocument/2006/relationships/hyperlink" Target="https://doi.org/10.1016/j.engstruct.2019.01.052" TargetMode="External"/><Relationship Id="rId55" Type="http://schemas.openxmlformats.org/officeDocument/2006/relationships/hyperlink" Target="https://doi.org/10.24132/acm.2019.553" TargetMode="External"/><Relationship Id="rId76" Type="http://schemas.openxmlformats.org/officeDocument/2006/relationships/hyperlink" Target="https://doi.org/10.1016/j.proeng.2013.09.023" TargetMode="External"/><Relationship Id="rId7" Type="http://schemas.openxmlformats.org/officeDocument/2006/relationships/hyperlink" Target="https://doi.org/10.3390/buildings11090405" TargetMode="External"/><Relationship Id="rId71" Type="http://schemas.openxmlformats.org/officeDocument/2006/relationships/hyperlink" Target="https://doi.org/10.7712/120115.3611.782" TargetMode="External"/><Relationship Id="rId2" Type="http://schemas.openxmlformats.org/officeDocument/2006/relationships/hyperlink" Target="https://doi.org/10.1016/j.engstruct.2018.11.043" TargetMode="External"/><Relationship Id="rId29" Type="http://schemas.openxmlformats.org/officeDocument/2006/relationships/hyperlink" Target="https://doi.org/10.1016/j.istruc.2020.12.049" TargetMode="External"/><Relationship Id="rId24" Type="http://schemas.openxmlformats.org/officeDocument/2006/relationships/hyperlink" Target="https://doi.org/10.1016/j.matpr.2021.09.204" TargetMode="External"/><Relationship Id="rId40" Type="http://schemas.openxmlformats.org/officeDocument/2006/relationships/hyperlink" Target="https://doi.org/10.1088/1757-899X/962/2/022054" TargetMode="External"/><Relationship Id="rId45" Type="http://schemas.openxmlformats.org/officeDocument/2006/relationships/hyperlink" Target="https://doi.org/10.1016/j.matpr.2020.03.718" TargetMode="External"/><Relationship Id="rId66" Type="http://schemas.openxmlformats.org/officeDocument/2006/relationships/hyperlink" Target="https://doi.org/10.1002/suco.201600051" TargetMode="External"/><Relationship Id="rId87" Type="http://schemas.openxmlformats.org/officeDocument/2006/relationships/hyperlink" Target="https://www.researchgate.net/publication/328630561_3D_Nonlinear_Static_and_Dynamic_Assessment_of_Progressive_Collapse_Analysis_of_Reinforced_Concrete_Buildings" TargetMode="External"/><Relationship Id="rId61" Type="http://schemas.openxmlformats.org/officeDocument/2006/relationships/hyperlink" Target="https://doi.org/10.7414/7aese.T2.118" TargetMode="External"/><Relationship Id="rId82" Type="http://schemas.openxmlformats.org/officeDocument/2006/relationships/hyperlink" Target="https://doi.org/10.4028/www.scientific.net/AMM.71-78.315" TargetMode="External"/><Relationship Id="rId19" Type="http://schemas.openxmlformats.org/officeDocument/2006/relationships/hyperlink" Target="https://doi.org/10.1016/j.engstruct.2012.03.058"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doi.org/10.1061/(ASCE)ST.1943-541X.0003089" TargetMode="External"/><Relationship Id="rId18" Type="http://schemas.openxmlformats.org/officeDocument/2006/relationships/hyperlink" Target="https://doi.org/10.1016/j.istruc.2019.06.003" TargetMode="External"/><Relationship Id="rId26" Type="http://schemas.openxmlformats.org/officeDocument/2006/relationships/hyperlink" Target="https://doi.org/10.1061/(ASCE)CF.1943-5509.0001152" TargetMode="External"/><Relationship Id="rId39" Type="http://schemas.openxmlformats.org/officeDocument/2006/relationships/hyperlink" Target="https://doi.org/10.1002/tal.1010" TargetMode="External"/><Relationship Id="rId21" Type="http://schemas.openxmlformats.org/officeDocument/2006/relationships/hyperlink" Target="https://doi.org/10.3390/app8112316" TargetMode="External"/><Relationship Id="rId34" Type="http://schemas.openxmlformats.org/officeDocument/2006/relationships/hyperlink" Target="https://doi.org/10.1007/s13296-015-3013-5" TargetMode="External"/><Relationship Id="rId42" Type="http://schemas.openxmlformats.org/officeDocument/2006/relationships/hyperlink" Target="https://doi.org/10.4028/www.scientific.net/AMR.446-449.102" TargetMode="External"/><Relationship Id="rId47" Type="http://schemas.openxmlformats.org/officeDocument/2006/relationships/hyperlink" Target="https://doi.org/10.17485/ijst/2014/v7i3.17" TargetMode="External"/><Relationship Id="rId50" Type="http://schemas.openxmlformats.org/officeDocument/2006/relationships/hyperlink" Target="http://www.arpnjournals.org/jeas/research_papers/rp_2018/jeas_0118_6634.pdf" TargetMode="External"/><Relationship Id="rId7" Type="http://schemas.openxmlformats.org/officeDocument/2006/relationships/hyperlink" Target="https://doi.org/10.1155/2017/3075786" TargetMode="External"/><Relationship Id="rId2" Type="http://schemas.openxmlformats.org/officeDocument/2006/relationships/hyperlink" Target="https://doi.org/10.1016/b978-0-12-822267-6.09995-2" TargetMode="External"/><Relationship Id="rId16" Type="http://schemas.openxmlformats.org/officeDocument/2006/relationships/hyperlink" Target="https://doi.org/10.1061/(ASCE)CF.1943-5509.0001475" TargetMode="External"/><Relationship Id="rId29" Type="http://schemas.openxmlformats.org/officeDocument/2006/relationships/hyperlink" Target="https://doi.org/10.1177/2041419616668085" TargetMode="External"/><Relationship Id="rId11" Type="http://schemas.openxmlformats.org/officeDocument/2006/relationships/hyperlink" Target="https://doi.org/10.1007/978-981-16-2826-9_20" TargetMode="External"/><Relationship Id="rId24" Type="http://schemas.openxmlformats.org/officeDocument/2006/relationships/hyperlink" Target="https://doi.org/10.1061/(ASCE)CF.1943-5509.0001192" TargetMode="External"/><Relationship Id="rId32" Type="http://schemas.openxmlformats.org/officeDocument/2006/relationships/hyperlink" Target="https://doi.org/10.1260/2041-4196.6.3.529" TargetMode="External"/><Relationship Id="rId37" Type="http://schemas.openxmlformats.org/officeDocument/2006/relationships/hyperlink" Target="https://doi.org/10.1061/9780784413357.085" TargetMode="External"/><Relationship Id="rId40" Type="http://schemas.openxmlformats.org/officeDocument/2006/relationships/hyperlink" Target="https://doi.org/10.4028/www.scientific.net/AMM.166-169.1459" TargetMode="External"/><Relationship Id="rId45" Type="http://schemas.openxmlformats.org/officeDocument/2006/relationships/hyperlink" Target="https://doi.org/10.18057/IJASC.2010.6.4.1" TargetMode="External"/><Relationship Id="rId53" Type="http://schemas.openxmlformats.org/officeDocument/2006/relationships/printerSettings" Target="../printerSettings/printerSettings2.bin"/><Relationship Id="rId5" Type="http://schemas.openxmlformats.org/officeDocument/2006/relationships/hyperlink" Target="https://doi.org/10.1016/j.jcsr.2009.02.001" TargetMode="External"/><Relationship Id="rId10" Type="http://schemas.openxmlformats.org/officeDocument/2006/relationships/hyperlink" Target="https://doi.org/10.5829/ije.2022.35.01a.06" TargetMode="External"/><Relationship Id="rId19" Type="http://schemas.openxmlformats.org/officeDocument/2006/relationships/hyperlink" Target="https://doi.org/10.1007/s11668-019-00644-8" TargetMode="External"/><Relationship Id="rId31" Type="http://schemas.openxmlformats.org/officeDocument/2006/relationships/hyperlink" Target="https://doi.org/10.1061/(ASCE)ST.1943-541X.0001398" TargetMode="External"/><Relationship Id="rId44" Type="http://schemas.openxmlformats.org/officeDocument/2006/relationships/hyperlink" Target="https://doi.org/10.1016/j.engstruct.2007.08.011" TargetMode="External"/><Relationship Id="rId52" Type="http://schemas.openxmlformats.org/officeDocument/2006/relationships/hyperlink" Target="https://iaeme.com/MasterAdmin/Journal_uploads/IJCIET/VOLUME_8_ISSUE_6/IJCIET_08_06_087.pdf" TargetMode="External"/><Relationship Id="rId4" Type="http://schemas.openxmlformats.org/officeDocument/2006/relationships/hyperlink" Target="https://doi.org/10.1016/j.jcsr.2011.10.012" TargetMode="External"/><Relationship Id="rId9" Type="http://schemas.openxmlformats.org/officeDocument/2006/relationships/hyperlink" Target="https://doi.org/10.1061/(ASCE)ST.1943-541X.0003288" TargetMode="External"/><Relationship Id="rId14" Type="http://schemas.openxmlformats.org/officeDocument/2006/relationships/hyperlink" Target="https://doi.org/10.1016/j.jcsr.2021.106823" TargetMode="External"/><Relationship Id="rId22" Type="http://schemas.openxmlformats.org/officeDocument/2006/relationships/hyperlink" Target="https://doi.org/10.1016/j.engstruct.2013.05.050" TargetMode="External"/><Relationship Id="rId27" Type="http://schemas.openxmlformats.org/officeDocument/2006/relationships/hyperlink" Target="https://doi.org/10.5267/j.esm.2017.10.001" TargetMode="External"/><Relationship Id="rId30" Type="http://schemas.openxmlformats.org/officeDocument/2006/relationships/hyperlink" Target="https://doi.org/10.1007/s40999-016-0044-z" TargetMode="External"/><Relationship Id="rId35" Type="http://schemas.openxmlformats.org/officeDocument/2006/relationships/hyperlink" Target="https://doi.org/10.1201/b18415-87" TargetMode="External"/><Relationship Id="rId43" Type="http://schemas.openxmlformats.org/officeDocument/2006/relationships/hyperlink" Target="https://doi.org/10.1061/41130(369)107" TargetMode="External"/><Relationship Id="rId48" Type="http://schemas.openxmlformats.org/officeDocument/2006/relationships/hyperlink" Target="https://jestec.taylors.edu.my/Vol%2013%20issue%206%20June%202018/13_6_17.pdf" TargetMode="External"/><Relationship Id="rId8" Type="http://schemas.openxmlformats.org/officeDocument/2006/relationships/hyperlink" Target="https://doi.org/10.1016/j.jobe.2021.103888" TargetMode="External"/><Relationship Id="rId51" Type="http://schemas.openxmlformats.org/officeDocument/2006/relationships/hyperlink" Target="https://w.magiran.com/paper/2288501?lang=en" TargetMode="External"/><Relationship Id="rId3" Type="http://schemas.openxmlformats.org/officeDocument/2006/relationships/hyperlink" Target="https://doi.org/10.1007/s13296-015-6014-5" TargetMode="External"/><Relationship Id="rId12" Type="http://schemas.openxmlformats.org/officeDocument/2006/relationships/hyperlink" Target="https://doi.org/10.1002/tal.1896" TargetMode="External"/><Relationship Id="rId17" Type="http://schemas.openxmlformats.org/officeDocument/2006/relationships/hyperlink" Target="https://doi.org/10.18057/IJASC.2020.16.1.3" TargetMode="External"/><Relationship Id="rId25" Type="http://schemas.openxmlformats.org/officeDocument/2006/relationships/hyperlink" Target="https://doi.org/10.1016/j.cscm.2018.03.001" TargetMode="External"/><Relationship Id="rId33" Type="http://schemas.openxmlformats.org/officeDocument/2006/relationships/hyperlink" Target="https://doi.org/10.1080/15732479.2014.885063" TargetMode="External"/><Relationship Id="rId38" Type="http://schemas.openxmlformats.org/officeDocument/2006/relationships/hyperlink" Target="https://doi.org/10.1016/j.jcsr.2013.11.012" TargetMode="External"/><Relationship Id="rId46" Type="http://schemas.openxmlformats.org/officeDocument/2006/relationships/hyperlink" Target="https://www.aisc.org/globalassets/continuing-education/ssrc-proceedings/2016/progressive-collapse-resistance-of-composite-steel-frame-structures-under-corner-column-removal.pdf" TargetMode="External"/><Relationship Id="rId20" Type="http://schemas.openxmlformats.org/officeDocument/2006/relationships/hyperlink" Target="https://doi.org/10.1061/(ASCE)CF.1943-5509.0001297" TargetMode="External"/><Relationship Id="rId41" Type="http://schemas.openxmlformats.org/officeDocument/2006/relationships/hyperlink" Target="https://doi.org/10.1016/j.scient.2012.12.008" TargetMode="External"/><Relationship Id="rId54" Type="http://schemas.openxmlformats.org/officeDocument/2006/relationships/table" Target="../tables/table2.xml"/><Relationship Id="rId1" Type="http://schemas.openxmlformats.org/officeDocument/2006/relationships/hyperlink" Target="https://doi.org/10.1016/j.tws.2008.01.041" TargetMode="External"/><Relationship Id="rId6" Type="http://schemas.openxmlformats.org/officeDocument/2006/relationships/hyperlink" Target="https://doi.org/10.1016/j.jcsr.2020.106325" TargetMode="External"/><Relationship Id="rId15" Type="http://schemas.openxmlformats.org/officeDocument/2006/relationships/hyperlink" Target="https://doi.org/10.1080/15732479.2021.1944226" TargetMode="External"/><Relationship Id="rId23" Type="http://schemas.openxmlformats.org/officeDocument/2006/relationships/hyperlink" Target="https://doi.org/10.1016/j.jestch.2022.101193" TargetMode="External"/><Relationship Id="rId28" Type="http://schemas.openxmlformats.org/officeDocument/2006/relationships/hyperlink" Target="https://doi.org/10.1002/tal.1305" TargetMode="External"/><Relationship Id="rId36" Type="http://schemas.openxmlformats.org/officeDocument/2006/relationships/hyperlink" Target="https://doi.org/10.4028/www.scientific.net/AMR.831.85" TargetMode="External"/><Relationship Id="rId49" Type="http://schemas.openxmlformats.org/officeDocument/2006/relationships/hyperlink" Target="https://www.akademisains.gov.my/asmsj/article/assessment-for-the-progressive-collapse-of-moment-resisting-frame-structures-using-a-practiced-oriented-method/"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doi.org/10.1016/j.cscm.2020.e00457" TargetMode="External"/><Relationship Id="rId7" Type="http://schemas.openxmlformats.org/officeDocument/2006/relationships/table" Target="../tables/table3.xml"/><Relationship Id="rId2" Type="http://schemas.openxmlformats.org/officeDocument/2006/relationships/hyperlink" Target="https://uvadoc.uva.es/handle/10324/52551" TargetMode="External"/><Relationship Id="rId1" Type="http://schemas.openxmlformats.org/officeDocument/2006/relationships/hyperlink" Target="https://doi.org/10.3390/app11020599" TargetMode="External"/><Relationship Id="rId6" Type="http://schemas.openxmlformats.org/officeDocument/2006/relationships/printerSettings" Target="../printerSettings/printerSettings3.bin"/><Relationship Id="rId5" Type="http://schemas.openxmlformats.org/officeDocument/2006/relationships/hyperlink" Target="https://doi.org/10.1201/9781003348450-87" TargetMode="External"/><Relationship Id="rId4" Type="http://schemas.openxmlformats.org/officeDocument/2006/relationships/hyperlink" Target="https://doi.org/10.1016/j.cscm.2020.e0045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8"/>
  <sheetViews>
    <sheetView tabSelected="1" zoomScaleNormal="100" workbookViewId="0">
      <pane xSplit="1" ySplit="2" topLeftCell="B3" activePane="bottomRight" state="frozen"/>
      <selection pane="topRight" activeCell="B1" sqref="B1"/>
      <selection pane="bottomLeft" activeCell="A3" sqref="A3"/>
      <selection pane="bottomRight" activeCell="A2" sqref="A2"/>
    </sheetView>
  </sheetViews>
  <sheetFormatPr defaultRowHeight="14.5" x14ac:dyDescent="0.35"/>
  <cols>
    <col min="1" max="1" width="35" bestFit="1" customWidth="1"/>
    <col min="2" max="2" width="76.7265625" style="3" customWidth="1"/>
    <col min="3" max="4" width="15.6328125" style="1" customWidth="1"/>
    <col min="5" max="5" width="15.6328125" style="4" customWidth="1"/>
    <col min="6" max="7" width="15.6328125" style="1" customWidth="1"/>
    <col min="8" max="8" width="19.36328125" style="4" customWidth="1"/>
    <col min="9" max="9" width="45.81640625" customWidth="1"/>
    <col min="10" max="10" width="37" customWidth="1"/>
    <col min="12" max="12" width="151.453125" bestFit="1" customWidth="1"/>
    <col min="13" max="13" width="61.1796875" customWidth="1"/>
    <col min="14" max="14" width="13.7265625" bestFit="1" customWidth="1"/>
    <col min="15" max="15" width="67.6328125" customWidth="1"/>
    <col min="16" max="16" width="13.90625" bestFit="1" customWidth="1"/>
    <col min="17" max="18" width="21.54296875" bestFit="1" customWidth="1"/>
    <col min="19" max="19" width="17.6328125" customWidth="1"/>
  </cols>
  <sheetData>
    <row r="1" spans="1:17" x14ac:dyDescent="0.35">
      <c r="A1" s="8"/>
      <c r="B1" s="8"/>
      <c r="C1" s="87" t="s">
        <v>2</v>
      </c>
      <c r="D1" s="88"/>
      <c r="E1" s="89"/>
      <c r="F1" s="87" t="s">
        <v>3</v>
      </c>
      <c r="G1" s="88"/>
      <c r="H1" s="89"/>
      <c r="I1" s="32"/>
      <c r="J1" s="33"/>
      <c r="K1" s="33"/>
      <c r="L1" s="33"/>
      <c r="M1" s="33"/>
      <c r="N1" s="33"/>
      <c r="O1" s="34"/>
      <c r="P1" s="33"/>
      <c r="Q1" s="33"/>
    </row>
    <row r="2" spans="1:17" ht="29" x14ac:dyDescent="0.35">
      <c r="A2" s="9" t="s">
        <v>0</v>
      </c>
      <c r="B2" s="10" t="s">
        <v>1</v>
      </c>
      <c r="C2" s="11" t="s">
        <v>323</v>
      </c>
      <c r="D2" s="9" t="s">
        <v>324</v>
      </c>
      <c r="E2" s="12" t="s">
        <v>303</v>
      </c>
      <c r="F2" s="11" t="s">
        <v>325</v>
      </c>
      <c r="G2" s="9" t="s">
        <v>326</v>
      </c>
      <c r="H2" s="12" t="s">
        <v>4</v>
      </c>
      <c r="I2" s="32" t="s">
        <v>576</v>
      </c>
      <c r="J2" s="35" t="s">
        <v>5</v>
      </c>
      <c r="K2" s="35" t="s">
        <v>6</v>
      </c>
      <c r="L2" s="36" t="s">
        <v>7</v>
      </c>
      <c r="M2" s="35" t="s">
        <v>92</v>
      </c>
      <c r="N2" s="35" t="s">
        <v>1051</v>
      </c>
      <c r="O2" s="36" t="s">
        <v>335</v>
      </c>
      <c r="P2" s="35" t="s">
        <v>93</v>
      </c>
      <c r="Q2" s="35" t="s">
        <v>1034</v>
      </c>
    </row>
    <row r="3" spans="1:17" ht="83" customHeight="1" x14ac:dyDescent="0.35">
      <c r="A3" s="1" t="s">
        <v>94</v>
      </c>
      <c r="B3" s="24" t="s">
        <v>302</v>
      </c>
      <c r="C3" s="15" t="s">
        <v>170</v>
      </c>
      <c r="D3" s="13"/>
      <c r="E3" s="16" t="s">
        <v>304</v>
      </c>
      <c r="F3" s="15" t="s">
        <v>170</v>
      </c>
      <c r="G3" s="13"/>
      <c r="H3" s="16">
        <v>0.33333333333333331</v>
      </c>
      <c r="I3" s="63" t="s">
        <v>206</v>
      </c>
      <c r="J3" s="59" t="s">
        <v>631</v>
      </c>
      <c r="K3" s="13">
        <v>2022</v>
      </c>
      <c r="L3" s="66" t="s">
        <v>632</v>
      </c>
      <c r="M3" s="66" t="s">
        <v>633</v>
      </c>
      <c r="N3" s="13">
        <v>0</v>
      </c>
      <c r="O3" s="13"/>
      <c r="P3" s="13">
        <v>1</v>
      </c>
      <c r="Q3" s="13" t="s">
        <v>8</v>
      </c>
    </row>
    <row r="4" spans="1:17" ht="43.5" x14ac:dyDescent="0.35">
      <c r="A4" s="1" t="s">
        <v>96</v>
      </c>
      <c r="B4" s="6" t="s">
        <v>618</v>
      </c>
      <c r="C4" s="2"/>
      <c r="D4" s="1" t="s">
        <v>170</v>
      </c>
      <c r="E4" s="5" t="s">
        <v>304</v>
      </c>
      <c r="F4" s="2"/>
      <c r="H4" s="5"/>
      <c r="I4" s="73" t="s">
        <v>208</v>
      </c>
      <c r="J4" s="44" t="s">
        <v>634</v>
      </c>
      <c r="K4" s="1">
        <v>2022</v>
      </c>
      <c r="L4" s="58" t="s">
        <v>635</v>
      </c>
      <c r="M4" s="58" t="s">
        <v>636</v>
      </c>
      <c r="N4" s="1">
        <v>0</v>
      </c>
      <c r="O4" s="1"/>
      <c r="P4" s="1">
        <v>2</v>
      </c>
      <c r="Q4" s="1" t="s">
        <v>10</v>
      </c>
    </row>
    <row r="5" spans="1:17" ht="29" x14ac:dyDescent="0.35">
      <c r="A5" s="1" t="s">
        <v>99</v>
      </c>
      <c r="B5" s="6" t="s">
        <v>169</v>
      </c>
      <c r="C5" s="2" t="s">
        <v>170</v>
      </c>
      <c r="E5" s="5" t="s">
        <v>304</v>
      </c>
      <c r="F5" s="2"/>
      <c r="H5" s="5"/>
      <c r="I5" s="73" t="s">
        <v>211</v>
      </c>
      <c r="J5" s="44" t="s">
        <v>637</v>
      </c>
      <c r="K5" s="1">
        <v>2022</v>
      </c>
      <c r="L5" s="58" t="s">
        <v>638</v>
      </c>
      <c r="M5" s="58" t="s">
        <v>639</v>
      </c>
      <c r="N5" s="1">
        <v>3</v>
      </c>
      <c r="O5" s="1"/>
      <c r="P5" s="20">
        <v>3</v>
      </c>
      <c r="Q5" s="1" t="s">
        <v>13</v>
      </c>
    </row>
    <row r="6" spans="1:17" ht="101.5" x14ac:dyDescent="0.35">
      <c r="A6" s="1" t="s">
        <v>95</v>
      </c>
      <c r="B6" s="24" t="s">
        <v>590</v>
      </c>
      <c r="C6" s="15" t="s">
        <v>170</v>
      </c>
      <c r="D6" s="13"/>
      <c r="E6" s="16" t="s">
        <v>305</v>
      </c>
      <c r="F6" s="15" t="s">
        <v>170</v>
      </c>
      <c r="G6" s="13"/>
      <c r="H6" s="16">
        <v>0.5</v>
      </c>
      <c r="I6" s="63" t="s">
        <v>207</v>
      </c>
      <c r="J6" s="59" t="s">
        <v>640</v>
      </c>
      <c r="K6" s="13">
        <v>2022</v>
      </c>
      <c r="L6" s="66" t="s">
        <v>641</v>
      </c>
      <c r="M6" s="66" t="s">
        <v>642</v>
      </c>
      <c r="N6" s="13">
        <v>2</v>
      </c>
      <c r="O6" s="13"/>
      <c r="P6" s="13">
        <v>4</v>
      </c>
      <c r="Q6" s="13" t="s">
        <v>9</v>
      </c>
    </row>
    <row r="7" spans="1:17" ht="29" x14ac:dyDescent="0.35">
      <c r="A7" s="1" t="s">
        <v>97</v>
      </c>
      <c r="B7" s="6" t="s">
        <v>306</v>
      </c>
      <c r="C7" s="2"/>
      <c r="D7" s="1" t="s">
        <v>170</v>
      </c>
      <c r="E7" s="5" t="s">
        <v>304</v>
      </c>
      <c r="F7" s="2"/>
      <c r="H7" s="5"/>
      <c r="I7" s="73" t="s">
        <v>209</v>
      </c>
      <c r="J7" s="44" t="s">
        <v>643</v>
      </c>
      <c r="K7" s="1">
        <v>2022</v>
      </c>
      <c r="L7" s="58" t="s">
        <v>644</v>
      </c>
      <c r="M7" s="58" t="s">
        <v>645</v>
      </c>
      <c r="N7" s="1">
        <v>0</v>
      </c>
      <c r="O7" s="1"/>
      <c r="P7" s="1">
        <v>5</v>
      </c>
      <c r="Q7" s="1" t="s">
        <v>11</v>
      </c>
    </row>
    <row r="8" spans="1:17" ht="43.5" x14ac:dyDescent="0.35">
      <c r="A8" s="1" t="s">
        <v>98</v>
      </c>
      <c r="B8" s="6" t="s">
        <v>588</v>
      </c>
      <c r="C8" s="2"/>
      <c r="D8" s="1" t="s">
        <v>170</v>
      </c>
      <c r="E8" s="5" t="s">
        <v>304</v>
      </c>
      <c r="F8" s="2"/>
      <c r="H8" s="5"/>
      <c r="I8" s="73" t="s">
        <v>210</v>
      </c>
      <c r="J8" s="44" t="s">
        <v>646</v>
      </c>
      <c r="K8" s="1">
        <v>2022</v>
      </c>
      <c r="L8" s="58" t="s">
        <v>647</v>
      </c>
      <c r="M8" s="58" t="s">
        <v>648</v>
      </c>
      <c r="N8" s="1">
        <v>9</v>
      </c>
      <c r="O8" s="1"/>
      <c r="P8" s="20">
        <v>6</v>
      </c>
      <c r="Q8" s="1" t="s">
        <v>12</v>
      </c>
    </row>
    <row r="9" spans="1:17" ht="43.5" x14ac:dyDescent="0.35">
      <c r="A9" s="1" t="s">
        <v>104</v>
      </c>
      <c r="B9" s="6" t="s">
        <v>309</v>
      </c>
      <c r="C9" s="2"/>
      <c r="D9" s="1" t="s">
        <v>170</v>
      </c>
      <c r="E9" s="5" t="s">
        <v>304</v>
      </c>
      <c r="F9" s="2"/>
      <c r="H9" s="5"/>
      <c r="I9" s="73" t="s">
        <v>216</v>
      </c>
      <c r="J9" s="44" t="s">
        <v>649</v>
      </c>
      <c r="K9" s="1">
        <v>2021</v>
      </c>
      <c r="L9" s="58" t="s">
        <v>650</v>
      </c>
      <c r="M9" s="58" t="s">
        <v>651</v>
      </c>
      <c r="N9" s="1">
        <v>1</v>
      </c>
      <c r="O9" s="1"/>
      <c r="P9" s="13">
        <v>7</v>
      </c>
      <c r="Q9" s="1" t="s">
        <v>18</v>
      </c>
    </row>
    <row r="10" spans="1:17" ht="29" x14ac:dyDescent="0.35">
      <c r="A10" s="1" t="s">
        <v>142</v>
      </c>
      <c r="B10" s="6" t="s">
        <v>314</v>
      </c>
      <c r="C10" s="2"/>
      <c r="D10" s="1" t="s">
        <v>170</v>
      </c>
      <c r="E10" s="5" t="s">
        <v>304</v>
      </c>
      <c r="F10" s="2"/>
      <c r="H10" s="5"/>
      <c r="I10" s="73" t="s">
        <v>260</v>
      </c>
      <c r="J10" s="44" t="s">
        <v>652</v>
      </c>
      <c r="K10" s="1">
        <v>2021</v>
      </c>
      <c r="L10" s="58" t="s">
        <v>653</v>
      </c>
      <c r="M10" s="58" t="s">
        <v>654</v>
      </c>
      <c r="N10" s="1">
        <v>1</v>
      </c>
      <c r="O10" s="1"/>
      <c r="P10" s="1">
        <v>8</v>
      </c>
      <c r="Q10" s="1" t="s">
        <v>64</v>
      </c>
    </row>
    <row r="11" spans="1:17" ht="43.5" x14ac:dyDescent="0.35">
      <c r="A11" s="1" t="s">
        <v>105</v>
      </c>
      <c r="B11" s="6" t="s">
        <v>578</v>
      </c>
      <c r="C11" s="2"/>
      <c r="D11" s="1" t="s">
        <v>170</v>
      </c>
      <c r="E11" s="5" t="s">
        <v>304</v>
      </c>
      <c r="F11" s="2"/>
      <c r="G11" s="1" t="s">
        <v>170</v>
      </c>
      <c r="H11" s="5">
        <v>1</v>
      </c>
      <c r="I11" s="73" t="s">
        <v>217</v>
      </c>
      <c r="J11" s="44" t="s">
        <v>655</v>
      </c>
      <c r="K11" s="1">
        <v>2021</v>
      </c>
      <c r="L11" s="58" t="s">
        <v>656</v>
      </c>
      <c r="M11" s="58" t="s">
        <v>657</v>
      </c>
      <c r="N11" s="1">
        <v>13</v>
      </c>
      <c r="O11" s="1"/>
      <c r="P11" s="20">
        <v>9</v>
      </c>
      <c r="Q11" s="1" t="s">
        <v>19</v>
      </c>
    </row>
    <row r="12" spans="1:17" ht="43.5" x14ac:dyDescent="0.35">
      <c r="A12" s="1" t="s">
        <v>102</v>
      </c>
      <c r="B12" s="6" t="s">
        <v>203</v>
      </c>
      <c r="C12" s="2"/>
      <c r="D12" s="1" t="s">
        <v>170</v>
      </c>
      <c r="E12" s="5" t="s">
        <v>304</v>
      </c>
      <c r="F12" s="2"/>
      <c r="H12" s="5"/>
      <c r="I12" s="73" t="s">
        <v>214</v>
      </c>
      <c r="J12" s="44" t="s">
        <v>658</v>
      </c>
      <c r="K12" s="1">
        <v>2021</v>
      </c>
      <c r="L12" s="58" t="s">
        <v>659</v>
      </c>
      <c r="M12" s="58" t="s">
        <v>660</v>
      </c>
      <c r="N12" s="1">
        <v>1</v>
      </c>
      <c r="O12" s="1"/>
      <c r="P12" s="13">
        <v>10</v>
      </c>
      <c r="Q12" s="1" t="s">
        <v>16</v>
      </c>
    </row>
    <row r="13" spans="1:17" ht="43.5" x14ac:dyDescent="0.35">
      <c r="A13" s="1" t="s">
        <v>141</v>
      </c>
      <c r="B13" s="6" t="s">
        <v>313</v>
      </c>
      <c r="C13" s="2"/>
      <c r="D13" s="1" t="s">
        <v>170</v>
      </c>
      <c r="E13" s="5" t="s">
        <v>304</v>
      </c>
      <c r="F13" s="2"/>
      <c r="H13" s="5"/>
      <c r="I13" s="73" t="s">
        <v>259</v>
      </c>
      <c r="J13" s="44" t="s">
        <v>661</v>
      </c>
      <c r="K13" s="1">
        <v>2021</v>
      </c>
      <c r="L13" s="58" t="s">
        <v>662</v>
      </c>
      <c r="M13" s="58" t="s">
        <v>663</v>
      </c>
      <c r="N13" s="1">
        <v>2</v>
      </c>
      <c r="O13" s="1"/>
      <c r="P13" s="1">
        <v>11</v>
      </c>
      <c r="Q13" s="1" t="s">
        <v>63</v>
      </c>
    </row>
    <row r="14" spans="1:17" ht="43.5" x14ac:dyDescent="0.35">
      <c r="A14" s="1" t="s">
        <v>103</v>
      </c>
      <c r="B14" s="6" t="s">
        <v>308</v>
      </c>
      <c r="C14" s="2"/>
      <c r="D14" s="1" t="s">
        <v>170</v>
      </c>
      <c r="E14" s="5" t="s">
        <v>304</v>
      </c>
      <c r="F14" s="2"/>
      <c r="H14" s="5"/>
      <c r="I14" s="73" t="s">
        <v>215</v>
      </c>
      <c r="J14" s="44" t="s">
        <v>828</v>
      </c>
      <c r="K14" s="1">
        <v>2021</v>
      </c>
      <c r="L14" s="58" t="s">
        <v>829</v>
      </c>
      <c r="M14" s="58" t="s">
        <v>830</v>
      </c>
      <c r="N14" s="1">
        <v>3</v>
      </c>
      <c r="O14" s="1"/>
      <c r="P14" s="20">
        <v>12</v>
      </c>
      <c r="Q14" s="1" t="s">
        <v>17</v>
      </c>
    </row>
    <row r="15" spans="1:17" ht="29" x14ac:dyDescent="0.35">
      <c r="A15" s="1" t="s">
        <v>140</v>
      </c>
      <c r="B15" s="6" t="s">
        <v>311</v>
      </c>
      <c r="C15" s="2"/>
      <c r="D15" s="1" t="s">
        <v>170</v>
      </c>
      <c r="E15" s="5" t="s">
        <v>312</v>
      </c>
      <c r="F15" s="2"/>
      <c r="H15" s="5"/>
      <c r="I15" s="73" t="s">
        <v>258</v>
      </c>
      <c r="J15" s="44" t="s">
        <v>664</v>
      </c>
      <c r="K15" s="1">
        <v>2021</v>
      </c>
      <c r="L15" s="58" t="s">
        <v>665</v>
      </c>
      <c r="M15" s="58" t="s">
        <v>666</v>
      </c>
      <c r="N15" s="1">
        <v>2</v>
      </c>
      <c r="O15" s="1"/>
      <c r="P15" s="13">
        <v>13</v>
      </c>
      <c r="Q15" s="1" t="s">
        <v>62</v>
      </c>
    </row>
    <row r="16" spans="1:17" ht="29" x14ac:dyDescent="0.35">
      <c r="A16" s="1" t="s">
        <v>144</v>
      </c>
      <c r="B16" s="6" t="s">
        <v>316</v>
      </c>
      <c r="C16" s="2"/>
      <c r="D16" s="1" t="s">
        <v>170</v>
      </c>
      <c r="E16" s="5" t="s">
        <v>304</v>
      </c>
      <c r="F16" s="2"/>
      <c r="H16" s="5"/>
      <c r="I16" s="73" t="s">
        <v>262</v>
      </c>
      <c r="J16" s="44" t="s">
        <v>667</v>
      </c>
      <c r="K16" s="1">
        <v>2021</v>
      </c>
      <c r="L16" s="58" t="s">
        <v>668</v>
      </c>
      <c r="M16" s="58" t="s">
        <v>669</v>
      </c>
      <c r="N16" s="1">
        <v>0</v>
      </c>
      <c r="O16" s="1"/>
      <c r="P16" s="1">
        <v>14</v>
      </c>
      <c r="Q16" s="1" t="s">
        <v>66</v>
      </c>
    </row>
    <row r="17" spans="1:17" ht="72.5" x14ac:dyDescent="0.35">
      <c r="A17" s="1" t="s">
        <v>143</v>
      </c>
      <c r="B17" s="6" t="s">
        <v>315</v>
      </c>
      <c r="C17" s="2"/>
      <c r="D17" s="1" t="s">
        <v>170</v>
      </c>
      <c r="E17" s="5" t="s">
        <v>304</v>
      </c>
      <c r="F17" s="2"/>
      <c r="H17" s="5"/>
      <c r="I17" s="73" t="s">
        <v>261</v>
      </c>
      <c r="J17" s="44" t="s">
        <v>670</v>
      </c>
      <c r="K17" s="1">
        <v>2021</v>
      </c>
      <c r="L17" s="58" t="s">
        <v>671</v>
      </c>
      <c r="M17" s="58" t="s">
        <v>672</v>
      </c>
      <c r="N17" s="1">
        <v>0</v>
      </c>
      <c r="O17" s="1"/>
      <c r="P17" s="20">
        <v>15</v>
      </c>
      <c r="Q17" s="1" t="s">
        <v>65</v>
      </c>
    </row>
    <row r="18" spans="1:17" ht="72.5" x14ac:dyDescent="0.35">
      <c r="A18" s="1" t="s">
        <v>101</v>
      </c>
      <c r="B18" s="6" t="s">
        <v>521</v>
      </c>
      <c r="C18" s="2" t="s">
        <v>170</v>
      </c>
      <c r="E18" s="5" t="s">
        <v>304</v>
      </c>
      <c r="F18" s="2"/>
      <c r="H18" s="5"/>
      <c r="I18" s="73" t="s">
        <v>213</v>
      </c>
      <c r="J18" s="44" t="s">
        <v>673</v>
      </c>
      <c r="K18" s="1">
        <v>2021</v>
      </c>
      <c r="L18" s="58" t="s">
        <v>674</v>
      </c>
      <c r="M18" s="58" t="s">
        <v>675</v>
      </c>
      <c r="N18" s="1">
        <v>4</v>
      </c>
      <c r="O18" s="1"/>
      <c r="P18" s="13">
        <v>16</v>
      </c>
      <c r="Q18" s="1" t="s">
        <v>15</v>
      </c>
    </row>
    <row r="19" spans="1:17" ht="58" x14ac:dyDescent="0.35">
      <c r="A19" s="1" t="s">
        <v>139</v>
      </c>
      <c r="B19" s="6" t="s">
        <v>310</v>
      </c>
      <c r="C19" s="2"/>
      <c r="D19" s="1" t="s">
        <v>170</v>
      </c>
      <c r="E19" s="5" t="s">
        <v>304</v>
      </c>
      <c r="F19" s="2"/>
      <c r="H19" s="5"/>
      <c r="I19" s="73" t="s">
        <v>257</v>
      </c>
      <c r="J19" s="44" t="s">
        <v>676</v>
      </c>
      <c r="K19" s="1">
        <v>2021</v>
      </c>
      <c r="L19" s="58" t="s">
        <v>629</v>
      </c>
      <c r="M19" s="58" t="s">
        <v>677</v>
      </c>
      <c r="N19" s="1">
        <v>0</v>
      </c>
      <c r="O19" s="1"/>
      <c r="P19" s="1">
        <v>17</v>
      </c>
      <c r="Q19" s="1" t="s">
        <v>61</v>
      </c>
    </row>
    <row r="20" spans="1:17" ht="43.5" x14ac:dyDescent="0.35">
      <c r="A20" s="1" t="s">
        <v>100</v>
      </c>
      <c r="B20" s="24" t="s">
        <v>307</v>
      </c>
      <c r="C20" s="15"/>
      <c r="D20" s="13"/>
      <c r="E20" s="16"/>
      <c r="F20" s="15" t="s">
        <v>170</v>
      </c>
      <c r="G20" s="13"/>
      <c r="H20" s="16">
        <v>0.33333333333333331</v>
      </c>
      <c r="I20" s="63" t="s">
        <v>212</v>
      </c>
      <c r="J20" s="59" t="s">
        <v>678</v>
      </c>
      <c r="K20" s="13">
        <v>2021</v>
      </c>
      <c r="L20" s="66" t="s">
        <v>679</v>
      </c>
      <c r="M20" s="66" t="s">
        <v>680</v>
      </c>
      <c r="N20" s="13">
        <v>0</v>
      </c>
      <c r="O20" s="13"/>
      <c r="P20" s="20">
        <v>18</v>
      </c>
      <c r="Q20" s="13" t="s">
        <v>14</v>
      </c>
    </row>
    <row r="21" spans="1:17" ht="44" customHeight="1" x14ac:dyDescent="0.35">
      <c r="A21" s="1" t="s">
        <v>110</v>
      </c>
      <c r="B21" s="6" t="s">
        <v>630</v>
      </c>
      <c r="C21" s="2"/>
      <c r="D21" s="1" t="s">
        <v>170</v>
      </c>
      <c r="E21" s="5" t="s">
        <v>304</v>
      </c>
      <c r="F21" s="2"/>
      <c r="G21" s="1" t="s">
        <v>170</v>
      </c>
      <c r="H21" s="5">
        <v>1</v>
      </c>
      <c r="I21" s="73" t="s">
        <v>222</v>
      </c>
      <c r="J21" s="44" t="s">
        <v>681</v>
      </c>
      <c r="K21" s="1">
        <v>2020</v>
      </c>
      <c r="L21" s="58" t="s">
        <v>682</v>
      </c>
      <c r="M21" s="58" t="s">
        <v>683</v>
      </c>
      <c r="N21" s="1">
        <v>35</v>
      </c>
      <c r="O21" s="1"/>
      <c r="P21" s="13">
        <v>19</v>
      </c>
      <c r="Q21" s="1" t="s">
        <v>24</v>
      </c>
    </row>
    <row r="22" spans="1:17" ht="43.5" x14ac:dyDescent="0.35">
      <c r="A22" s="1" t="s">
        <v>106</v>
      </c>
      <c r="B22" s="6" t="s">
        <v>579</v>
      </c>
      <c r="C22" s="2"/>
      <c r="D22" s="1" t="s">
        <v>170</v>
      </c>
      <c r="E22" s="5" t="s">
        <v>304</v>
      </c>
      <c r="F22" s="2"/>
      <c r="H22" s="5"/>
      <c r="I22" s="73" t="s">
        <v>218</v>
      </c>
      <c r="J22" s="44" t="s">
        <v>684</v>
      </c>
      <c r="K22" s="1">
        <v>2020</v>
      </c>
      <c r="L22" s="58" t="s">
        <v>685</v>
      </c>
      <c r="M22" s="58" t="s">
        <v>686</v>
      </c>
      <c r="N22" s="1">
        <v>1</v>
      </c>
      <c r="O22" s="1"/>
      <c r="P22" s="1">
        <v>20</v>
      </c>
      <c r="Q22" s="1" t="s">
        <v>20</v>
      </c>
    </row>
    <row r="23" spans="1:17" ht="29" x14ac:dyDescent="0.35">
      <c r="A23" s="1" t="s">
        <v>113</v>
      </c>
      <c r="B23" s="6" t="s">
        <v>327</v>
      </c>
      <c r="C23" s="2"/>
      <c r="D23" s="1" t="s">
        <v>170</v>
      </c>
      <c r="E23" s="5" t="s">
        <v>304</v>
      </c>
      <c r="F23" s="2"/>
      <c r="H23" s="5"/>
      <c r="I23" s="73" t="s">
        <v>226</v>
      </c>
      <c r="J23" s="44" t="s">
        <v>831</v>
      </c>
      <c r="K23" s="1">
        <v>2020</v>
      </c>
      <c r="L23" s="58" t="s">
        <v>832</v>
      </c>
      <c r="M23" s="58" t="s">
        <v>833</v>
      </c>
      <c r="N23" s="1">
        <v>0</v>
      </c>
      <c r="O23" s="1"/>
      <c r="P23" s="20">
        <v>21</v>
      </c>
      <c r="Q23" s="1" t="s">
        <v>28</v>
      </c>
    </row>
    <row r="24" spans="1:17" ht="43.5" x14ac:dyDescent="0.35">
      <c r="A24" s="1" t="s">
        <v>111</v>
      </c>
      <c r="B24" s="24" t="s">
        <v>319</v>
      </c>
      <c r="C24" s="15"/>
      <c r="D24" s="13"/>
      <c r="E24" s="16"/>
      <c r="F24" s="15" t="s">
        <v>170</v>
      </c>
      <c r="G24" s="13"/>
      <c r="H24" s="16">
        <v>0.33333333333333331</v>
      </c>
      <c r="I24" s="63" t="s">
        <v>223</v>
      </c>
      <c r="J24" s="59" t="s">
        <v>687</v>
      </c>
      <c r="K24" s="13">
        <v>2020</v>
      </c>
      <c r="L24" s="66" t="s">
        <v>688</v>
      </c>
      <c r="M24" s="66" t="s">
        <v>689</v>
      </c>
      <c r="N24" s="13">
        <v>4</v>
      </c>
      <c r="O24" s="13" t="s">
        <v>321</v>
      </c>
      <c r="P24" s="13">
        <v>22</v>
      </c>
      <c r="Q24" s="13" t="s">
        <v>25</v>
      </c>
    </row>
    <row r="25" spans="1:17" ht="43.5" x14ac:dyDescent="0.35">
      <c r="A25" s="1" t="s">
        <v>109</v>
      </c>
      <c r="B25" s="6" t="s">
        <v>318</v>
      </c>
      <c r="C25" s="2"/>
      <c r="D25" s="1" t="s">
        <v>170</v>
      </c>
      <c r="E25" s="5" t="s">
        <v>304</v>
      </c>
      <c r="F25" s="2"/>
      <c r="H25" s="5"/>
      <c r="I25" s="73" t="s">
        <v>221</v>
      </c>
      <c r="J25" s="44" t="s">
        <v>834</v>
      </c>
      <c r="K25" s="1">
        <v>2020</v>
      </c>
      <c r="L25" s="58" t="s">
        <v>835</v>
      </c>
      <c r="M25" s="58" t="s">
        <v>836</v>
      </c>
      <c r="N25" s="1">
        <v>0</v>
      </c>
      <c r="O25" s="13" t="s">
        <v>1039</v>
      </c>
      <c r="P25" s="1">
        <v>23</v>
      </c>
      <c r="Q25" s="1" t="s">
        <v>23</v>
      </c>
    </row>
    <row r="26" spans="1:17" ht="43.5" x14ac:dyDescent="0.35">
      <c r="A26" s="1" t="s">
        <v>145</v>
      </c>
      <c r="B26" s="6" t="s">
        <v>330</v>
      </c>
      <c r="C26" s="2"/>
      <c r="D26" s="1" t="s">
        <v>170</v>
      </c>
      <c r="E26" s="5" t="s">
        <v>329</v>
      </c>
      <c r="F26" s="2"/>
      <c r="H26" s="5"/>
      <c r="I26" s="73" t="s">
        <v>263</v>
      </c>
      <c r="J26" s="44" t="s">
        <v>690</v>
      </c>
      <c r="K26" s="1">
        <v>2020</v>
      </c>
      <c r="L26" s="58" t="s">
        <v>691</v>
      </c>
      <c r="M26" s="58" t="s">
        <v>692</v>
      </c>
      <c r="N26" s="1">
        <v>7</v>
      </c>
      <c r="O26" s="1"/>
      <c r="P26" s="20">
        <v>24</v>
      </c>
      <c r="Q26" s="1" t="s">
        <v>67</v>
      </c>
    </row>
    <row r="27" spans="1:17" ht="27.5" customHeight="1" x14ac:dyDescent="0.35">
      <c r="A27" s="1" t="s">
        <v>107</v>
      </c>
      <c r="B27" s="6" t="s">
        <v>204</v>
      </c>
      <c r="C27" s="2"/>
      <c r="D27" s="1" t="s">
        <v>170</v>
      </c>
      <c r="E27" s="5" t="s">
        <v>304</v>
      </c>
      <c r="F27" s="2"/>
      <c r="H27" s="5"/>
      <c r="I27" s="73" t="s">
        <v>219</v>
      </c>
      <c r="J27" s="44" t="s">
        <v>693</v>
      </c>
      <c r="K27" s="1">
        <v>2020</v>
      </c>
      <c r="L27" s="58" t="s">
        <v>694</v>
      </c>
      <c r="M27" s="58" t="s">
        <v>695</v>
      </c>
      <c r="N27" s="1">
        <v>22</v>
      </c>
      <c r="O27" s="1"/>
      <c r="P27" s="13">
        <v>25</v>
      </c>
      <c r="Q27" s="1" t="s">
        <v>21</v>
      </c>
    </row>
    <row r="28" spans="1:17" ht="29" x14ac:dyDescent="0.35">
      <c r="A28" s="1" t="s">
        <v>107</v>
      </c>
      <c r="B28" s="6" t="s">
        <v>320</v>
      </c>
      <c r="C28" s="2"/>
      <c r="D28" s="1" t="s">
        <v>170</v>
      </c>
      <c r="E28" s="5" t="s">
        <v>304</v>
      </c>
      <c r="F28" s="2"/>
      <c r="H28" s="5"/>
      <c r="I28" s="73" t="s">
        <v>224</v>
      </c>
      <c r="J28" s="44" t="s">
        <v>696</v>
      </c>
      <c r="K28" s="1">
        <v>2020</v>
      </c>
      <c r="L28" s="58" t="s">
        <v>697</v>
      </c>
      <c r="M28" s="58" t="s">
        <v>698</v>
      </c>
      <c r="N28" s="1">
        <v>3</v>
      </c>
      <c r="O28" s="1"/>
      <c r="P28" s="1">
        <v>26</v>
      </c>
      <c r="Q28" s="1" t="s">
        <v>26</v>
      </c>
    </row>
    <row r="29" spans="1:17" ht="29" x14ac:dyDescent="0.35">
      <c r="A29" s="1" t="s">
        <v>197</v>
      </c>
      <c r="B29" s="6" t="s">
        <v>205</v>
      </c>
      <c r="C29" s="2"/>
      <c r="D29" s="1" t="s">
        <v>170</v>
      </c>
      <c r="E29" s="5" t="s">
        <v>304</v>
      </c>
      <c r="F29" s="2"/>
      <c r="H29" s="5"/>
      <c r="I29" s="73" t="s">
        <v>227</v>
      </c>
      <c r="J29" s="44" t="s">
        <v>181</v>
      </c>
      <c r="K29" s="1">
        <v>2020</v>
      </c>
      <c r="L29" s="58" t="s">
        <v>179</v>
      </c>
      <c r="M29" s="58" t="s">
        <v>180</v>
      </c>
      <c r="N29" s="1">
        <v>22</v>
      </c>
      <c r="O29" s="1"/>
      <c r="P29" s="20">
        <v>27</v>
      </c>
      <c r="Q29" s="1" t="s">
        <v>182</v>
      </c>
    </row>
    <row r="30" spans="1:17" ht="29" x14ac:dyDescent="0.35">
      <c r="A30" s="1" t="s">
        <v>112</v>
      </c>
      <c r="B30" s="24" t="s">
        <v>322</v>
      </c>
      <c r="C30" s="15"/>
      <c r="D30" s="13"/>
      <c r="E30" s="16"/>
      <c r="F30" s="15" t="s">
        <v>170</v>
      </c>
      <c r="G30" s="13"/>
      <c r="H30" s="16">
        <v>0.2</v>
      </c>
      <c r="I30" s="63" t="s">
        <v>225</v>
      </c>
      <c r="J30" s="59" t="s">
        <v>699</v>
      </c>
      <c r="K30" s="13">
        <v>2020</v>
      </c>
      <c r="L30" s="66" t="s">
        <v>700</v>
      </c>
      <c r="M30" s="66" t="s">
        <v>701</v>
      </c>
      <c r="N30" s="13">
        <v>3</v>
      </c>
      <c r="O30" s="13"/>
      <c r="P30" s="13">
        <v>28</v>
      </c>
      <c r="Q30" s="13" t="s">
        <v>27</v>
      </c>
    </row>
    <row r="31" spans="1:17" ht="29" x14ac:dyDescent="0.35">
      <c r="A31" s="1" t="s">
        <v>108</v>
      </c>
      <c r="B31" s="6" t="s">
        <v>317</v>
      </c>
      <c r="C31" s="2" t="s">
        <v>170</v>
      </c>
      <c r="E31" s="5" t="s">
        <v>304</v>
      </c>
      <c r="F31" s="2"/>
      <c r="H31" s="5"/>
      <c r="I31" s="73" t="s">
        <v>220</v>
      </c>
      <c r="J31" s="44" t="s">
        <v>702</v>
      </c>
      <c r="K31" s="1">
        <v>2020</v>
      </c>
      <c r="L31" s="58" t="s">
        <v>703</v>
      </c>
      <c r="M31" s="58" t="s">
        <v>704</v>
      </c>
      <c r="N31" s="1">
        <v>5</v>
      </c>
      <c r="O31" s="13" t="s">
        <v>577</v>
      </c>
      <c r="P31" s="1">
        <v>29</v>
      </c>
      <c r="Q31" s="1" t="s">
        <v>22</v>
      </c>
    </row>
    <row r="32" spans="1:17" ht="43.5" x14ac:dyDescent="0.35">
      <c r="A32" s="21" t="s">
        <v>198</v>
      </c>
      <c r="B32" s="55" t="s">
        <v>328</v>
      </c>
      <c r="C32" s="22" t="s">
        <v>170</v>
      </c>
      <c r="D32" s="21"/>
      <c r="E32" s="23" t="s">
        <v>304</v>
      </c>
      <c r="F32" s="22"/>
      <c r="G32" s="41" t="s">
        <v>170</v>
      </c>
      <c r="H32" s="23">
        <v>0.5</v>
      </c>
      <c r="I32" s="74" t="s">
        <v>228</v>
      </c>
      <c r="J32" s="79" t="s">
        <v>173</v>
      </c>
      <c r="K32" s="21">
        <v>2020</v>
      </c>
      <c r="L32" s="75" t="s">
        <v>174</v>
      </c>
      <c r="M32" s="75" t="s">
        <v>175</v>
      </c>
      <c r="N32" s="21">
        <v>0</v>
      </c>
      <c r="O32" s="21" t="s">
        <v>1040</v>
      </c>
      <c r="P32" s="21">
        <v>30</v>
      </c>
      <c r="Q32" s="86" t="s">
        <v>596</v>
      </c>
    </row>
    <row r="33" spans="1:17" ht="65" customHeight="1" x14ac:dyDescent="0.35">
      <c r="A33" s="1" t="s">
        <v>118</v>
      </c>
      <c r="B33" s="6" t="s">
        <v>570</v>
      </c>
      <c r="C33" s="2" t="s">
        <v>170</v>
      </c>
      <c r="E33" s="5" t="s">
        <v>312</v>
      </c>
      <c r="F33" s="2"/>
      <c r="H33" s="5"/>
      <c r="I33" s="73" t="s">
        <v>233</v>
      </c>
      <c r="J33" s="44" t="s">
        <v>705</v>
      </c>
      <c r="K33" s="1">
        <v>2019</v>
      </c>
      <c r="L33" s="58" t="s">
        <v>706</v>
      </c>
      <c r="M33" s="58" t="s">
        <v>707</v>
      </c>
      <c r="N33" s="1">
        <v>3</v>
      </c>
      <c r="O33" s="1" t="s">
        <v>334</v>
      </c>
      <c r="P33" s="13">
        <v>31</v>
      </c>
      <c r="Q33" s="1" t="s">
        <v>33</v>
      </c>
    </row>
    <row r="34" spans="1:17" ht="29" x14ac:dyDescent="0.35">
      <c r="A34" s="1" t="s">
        <v>118</v>
      </c>
      <c r="B34" s="6" t="s">
        <v>338</v>
      </c>
      <c r="C34" s="2"/>
      <c r="D34" s="1" t="s">
        <v>170</v>
      </c>
      <c r="E34" s="5" t="s">
        <v>304</v>
      </c>
      <c r="F34" s="2"/>
      <c r="H34" s="5"/>
      <c r="I34" s="73" t="s">
        <v>267</v>
      </c>
      <c r="J34" s="44" t="s">
        <v>708</v>
      </c>
      <c r="K34" s="1">
        <v>2019</v>
      </c>
      <c r="L34" s="58" t="s">
        <v>709</v>
      </c>
      <c r="M34" s="58" t="s">
        <v>707</v>
      </c>
      <c r="N34" s="1">
        <v>0</v>
      </c>
      <c r="O34" s="1"/>
      <c r="P34" s="1">
        <v>32</v>
      </c>
      <c r="Q34" s="1" t="s">
        <v>71</v>
      </c>
    </row>
    <row r="35" spans="1:17" ht="46" customHeight="1" x14ac:dyDescent="0.35">
      <c r="A35" s="1" t="s">
        <v>147</v>
      </c>
      <c r="B35" s="6" t="s">
        <v>589</v>
      </c>
      <c r="C35" s="2"/>
      <c r="D35" s="1" t="s">
        <v>170</v>
      </c>
      <c r="E35" s="5" t="s">
        <v>304</v>
      </c>
      <c r="F35" s="2"/>
      <c r="H35" s="5"/>
      <c r="I35" s="73" t="s">
        <v>265</v>
      </c>
      <c r="J35" s="44" t="s">
        <v>710</v>
      </c>
      <c r="K35" s="1">
        <v>2019</v>
      </c>
      <c r="L35" s="58" t="s">
        <v>711</v>
      </c>
      <c r="M35" s="58" t="s">
        <v>712</v>
      </c>
      <c r="N35" s="1">
        <v>9</v>
      </c>
      <c r="O35" s="1"/>
      <c r="P35" s="20">
        <v>33</v>
      </c>
      <c r="Q35" s="1" t="s">
        <v>69</v>
      </c>
    </row>
    <row r="36" spans="1:17" ht="29" x14ac:dyDescent="0.35">
      <c r="A36" s="1" t="s">
        <v>116</v>
      </c>
      <c r="B36" s="24" t="s">
        <v>587</v>
      </c>
      <c r="C36" s="15" t="s">
        <v>170</v>
      </c>
      <c r="D36" s="13"/>
      <c r="E36" s="16" t="s">
        <v>304</v>
      </c>
      <c r="F36" s="15" t="s">
        <v>170</v>
      </c>
      <c r="G36" s="13"/>
      <c r="H36" s="16">
        <v>0.5</v>
      </c>
      <c r="I36" s="63" t="s">
        <v>231</v>
      </c>
      <c r="J36" s="59" t="s">
        <v>713</v>
      </c>
      <c r="K36" s="13">
        <v>2019</v>
      </c>
      <c r="L36" s="66" t="s">
        <v>714</v>
      </c>
      <c r="M36" s="66" t="s">
        <v>715</v>
      </c>
      <c r="N36" s="13">
        <v>22</v>
      </c>
      <c r="O36" s="13"/>
      <c r="P36" s="13">
        <v>34</v>
      </c>
      <c r="Q36" s="13" t="s">
        <v>31</v>
      </c>
    </row>
    <row r="37" spans="1:17" ht="58" x14ac:dyDescent="0.35">
      <c r="A37" s="1" t="s">
        <v>149</v>
      </c>
      <c r="B37" s="6" t="s">
        <v>339</v>
      </c>
      <c r="C37" s="2"/>
      <c r="D37" s="1" t="s">
        <v>170</v>
      </c>
      <c r="E37" s="5" t="s">
        <v>304</v>
      </c>
      <c r="F37" s="2"/>
      <c r="H37" s="5"/>
      <c r="I37" s="73" t="s">
        <v>268</v>
      </c>
      <c r="J37" s="44" t="s">
        <v>716</v>
      </c>
      <c r="K37" s="1">
        <v>2019</v>
      </c>
      <c r="L37" s="58" t="s">
        <v>717</v>
      </c>
      <c r="M37" s="58" t="s">
        <v>718</v>
      </c>
      <c r="N37" s="1">
        <v>0</v>
      </c>
      <c r="O37" s="1"/>
      <c r="P37" s="1">
        <v>35</v>
      </c>
      <c r="Q37" s="1" t="s">
        <v>72</v>
      </c>
    </row>
    <row r="38" spans="1:17" ht="29" x14ac:dyDescent="0.35">
      <c r="A38" s="1" t="s">
        <v>115</v>
      </c>
      <c r="B38" s="6" t="s">
        <v>332</v>
      </c>
      <c r="C38" s="2"/>
      <c r="D38" s="1" t="s">
        <v>170</v>
      </c>
      <c r="E38" s="5" t="s">
        <v>304</v>
      </c>
      <c r="F38" s="2"/>
      <c r="H38" s="5"/>
      <c r="I38" s="73" t="s">
        <v>230</v>
      </c>
      <c r="J38" s="44" t="s">
        <v>837</v>
      </c>
      <c r="K38" s="1">
        <v>2019</v>
      </c>
      <c r="L38" s="58" t="s">
        <v>838</v>
      </c>
      <c r="M38" s="58" t="s">
        <v>839</v>
      </c>
      <c r="N38" s="1">
        <v>2</v>
      </c>
      <c r="O38" s="1"/>
      <c r="P38" s="20">
        <v>36</v>
      </c>
      <c r="Q38" s="1" t="s">
        <v>30</v>
      </c>
    </row>
    <row r="39" spans="1:17" ht="43.5" x14ac:dyDescent="0.35">
      <c r="A39" s="1" t="s">
        <v>117</v>
      </c>
      <c r="B39" s="24" t="s">
        <v>333</v>
      </c>
      <c r="C39" s="15" t="s">
        <v>170</v>
      </c>
      <c r="D39" s="13"/>
      <c r="E39" s="16" t="s">
        <v>305</v>
      </c>
      <c r="F39" s="15" t="s">
        <v>170</v>
      </c>
      <c r="G39" s="13"/>
      <c r="H39" s="16">
        <v>0.33333333333333331</v>
      </c>
      <c r="I39" s="63" t="s">
        <v>232</v>
      </c>
      <c r="J39" s="59" t="s">
        <v>719</v>
      </c>
      <c r="K39" s="13">
        <v>2019</v>
      </c>
      <c r="L39" s="66" t="s">
        <v>720</v>
      </c>
      <c r="M39" s="66" t="s">
        <v>721</v>
      </c>
      <c r="N39" s="13">
        <v>38</v>
      </c>
      <c r="O39" s="13"/>
      <c r="P39" s="13">
        <v>37</v>
      </c>
      <c r="Q39" s="13" t="s">
        <v>32</v>
      </c>
    </row>
    <row r="40" spans="1:17" ht="29" x14ac:dyDescent="0.35">
      <c r="A40" s="1" t="s">
        <v>146</v>
      </c>
      <c r="B40" s="6" t="s">
        <v>336</v>
      </c>
      <c r="C40" s="2"/>
      <c r="D40" s="1" t="s">
        <v>170</v>
      </c>
      <c r="E40" s="5" t="s">
        <v>304</v>
      </c>
      <c r="F40" s="2"/>
      <c r="H40" s="5"/>
      <c r="I40" s="73" t="s">
        <v>264</v>
      </c>
      <c r="J40" s="44" t="s">
        <v>722</v>
      </c>
      <c r="K40" s="1">
        <v>2019</v>
      </c>
      <c r="L40" s="58" t="s">
        <v>723</v>
      </c>
      <c r="M40" s="58" t="s">
        <v>724</v>
      </c>
      <c r="N40" s="1">
        <v>4</v>
      </c>
      <c r="O40" s="1"/>
      <c r="P40" s="1">
        <v>38</v>
      </c>
      <c r="Q40" s="1" t="s">
        <v>68</v>
      </c>
    </row>
    <row r="41" spans="1:17" ht="29" x14ac:dyDescent="0.35">
      <c r="A41" s="13" t="s">
        <v>148</v>
      </c>
      <c r="B41" s="24" t="s">
        <v>337</v>
      </c>
      <c r="C41" s="15" t="s">
        <v>170</v>
      </c>
      <c r="D41" s="13"/>
      <c r="E41" s="16" t="s">
        <v>304</v>
      </c>
      <c r="F41" s="15" t="s">
        <v>170</v>
      </c>
      <c r="G41" s="13"/>
      <c r="H41" s="16">
        <v>1</v>
      </c>
      <c r="I41" s="63" t="s">
        <v>266</v>
      </c>
      <c r="J41" s="59" t="s">
        <v>725</v>
      </c>
      <c r="K41" s="13">
        <v>2019</v>
      </c>
      <c r="L41" s="66" t="s">
        <v>726</v>
      </c>
      <c r="M41" s="66" t="s">
        <v>727</v>
      </c>
      <c r="N41" s="13">
        <v>1</v>
      </c>
      <c r="O41" s="13"/>
      <c r="P41" s="20">
        <v>39</v>
      </c>
      <c r="Q41" s="13" t="s">
        <v>70</v>
      </c>
    </row>
    <row r="42" spans="1:17" ht="43.5" x14ac:dyDescent="0.35">
      <c r="A42" s="1" t="s">
        <v>114</v>
      </c>
      <c r="B42" s="6" t="s">
        <v>331</v>
      </c>
      <c r="C42" s="2"/>
      <c r="D42" s="1" t="s">
        <v>170</v>
      </c>
      <c r="E42" s="5" t="s">
        <v>304</v>
      </c>
      <c r="F42" s="2"/>
      <c r="H42" s="5"/>
      <c r="I42" s="73" t="s">
        <v>229</v>
      </c>
      <c r="J42" s="44" t="s">
        <v>728</v>
      </c>
      <c r="K42" s="1">
        <v>2019</v>
      </c>
      <c r="L42" s="58" t="s">
        <v>729</v>
      </c>
      <c r="M42" s="58" t="s">
        <v>730</v>
      </c>
      <c r="N42" s="1">
        <v>19</v>
      </c>
      <c r="O42" s="1"/>
      <c r="P42" s="13">
        <v>40</v>
      </c>
      <c r="Q42" s="1" t="s">
        <v>29</v>
      </c>
    </row>
    <row r="43" spans="1:17" ht="29" x14ac:dyDescent="0.35">
      <c r="A43" s="1" t="s">
        <v>121</v>
      </c>
      <c r="B43" s="6" t="s">
        <v>448</v>
      </c>
      <c r="C43" s="2"/>
      <c r="D43" s="1" t="s">
        <v>170</v>
      </c>
      <c r="E43" s="5" t="s">
        <v>304</v>
      </c>
      <c r="F43" s="2"/>
      <c r="H43" s="5"/>
      <c r="I43" s="73" t="s">
        <v>235</v>
      </c>
      <c r="J43" s="44" t="s">
        <v>731</v>
      </c>
      <c r="K43" s="1">
        <v>2018</v>
      </c>
      <c r="L43" s="58" t="s">
        <v>732</v>
      </c>
      <c r="M43" s="58" t="s">
        <v>733</v>
      </c>
      <c r="N43" s="1">
        <v>4</v>
      </c>
      <c r="O43" s="1"/>
      <c r="P43" s="1">
        <v>41</v>
      </c>
      <c r="Q43" s="1" t="s">
        <v>37</v>
      </c>
    </row>
    <row r="44" spans="1:17" ht="29" x14ac:dyDescent="0.35">
      <c r="A44" s="1" t="s">
        <v>151</v>
      </c>
      <c r="B44" s="6" t="s">
        <v>450</v>
      </c>
      <c r="C44" s="2"/>
      <c r="D44" s="1" t="s">
        <v>170</v>
      </c>
      <c r="E44" s="5" t="s">
        <v>304</v>
      </c>
      <c r="F44" s="2"/>
      <c r="H44" s="5"/>
      <c r="I44" s="73" t="s">
        <v>270</v>
      </c>
      <c r="J44" s="44" t="s">
        <v>734</v>
      </c>
      <c r="K44" s="1">
        <v>2018</v>
      </c>
      <c r="L44" s="58" t="s">
        <v>735</v>
      </c>
      <c r="M44" s="58" t="s">
        <v>736</v>
      </c>
      <c r="N44" s="1">
        <v>0</v>
      </c>
      <c r="O44" s="1"/>
      <c r="P44" s="20">
        <v>42</v>
      </c>
      <c r="Q44" s="1" t="s">
        <v>74</v>
      </c>
    </row>
    <row r="45" spans="1:17" ht="29" x14ac:dyDescent="0.35">
      <c r="A45" s="1" t="s">
        <v>119</v>
      </c>
      <c r="B45" s="6" t="s">
        <v>341</v>
      </c>
      <c r="C45" s="2"/>
      <c r="D45" s="1" t="s">
        <v>170</v>
      </c>
      <c r="E45" s="5" t="s">
        <v>304</v>
      </c>
      <c r="F45" s="2"/>
      <c r="H45" s="5"/>
      <c r="I45" s="73" t="s">
        <v>340</v>
      </c>
      <c r="J45" s="80" t="s">
        <v>596</v>
      </c>
      <c r="K45" s="1">
        <v>2018</v>
      </c>
      <c r="L45" s="58" t="s">
        <v>840</v>
      </c>
      <c r="M45" s="58" t="s">
        <v>841</v>
      </c>
      <c r="N45" s="1">
        <v>1</v>
      </c>
      <c r="O45" s="1"/>
      <c r="P45" s="13">
        <v>43</v>
      </c>
      <c r="Q45" s="1" t="s">
        <v>34</v>
      </c>
    </row>
    <row r="46" spans="1:17" ht="58" x14ac:dyDescent="0.35">
      <c r="A46" s="29" t="s">
        <v>120</v>
      </c>
      <c r="B46" s="56" t="s">
        <v>446</v>
      </c>
      <c r="C46" s="30"/>
      <c r="D46" s="29" t="s">
        <v>170</v>
      </c>
      <c r="E46" s="31" t="s">
        <v>304</v>
      </c>
      <c r="F46" s="30"/>
      <c r="G46" s="29"/>
      <c r="H46" s="31"/>
      <c r="I46" s="76" t="s">
        <v>597</v>
      </c>
      <c r="J46" s="81" t="s">
        <v>596</v>
      </c>
      <c r="K46" s="29">
        <v>2018</v>
      </c>
      <c r="L46" s="83" t="s">
        <v>737</v>
      </c>
      <c r="M46" s="83" t="s">
        <v>738</v>
      </c>
      <c r="N46" s="29">
        <v>0</v>
      </c>
      <c r="O46" s="53" t="s">
        <v>1041</v>
      </c>
      <c r="P46" s="29">
        <v>44</v>
      </c>
      <c r="Q46" s="29" t="s">
        <v>35</v>
      </c>
    </row>
    <row r="47" spans="1:17" ht="58" x14ac:dyDescent="0.35">
      <c r="A47" s="29" t="s">
        <v>120</v>
      </c>
      <c r="B47" s="56" t="s">
        <v>447</v>
      </c>
      <c r="C47" s="30"/>
      <c r="D47" s="29" t="s">
        <v>170</v>
      </c>
      <c r="E47" s="31" t="s">
        <v>304</v>
      </c>
      <c r="F47" s="30"/>
      <c r="G47" s="29"/>
      <c r="H47" s="31"/>
      <c r="I47" s="76" t="s">
        <v>598</v>
      </c>
      <c r="J47" s="81" t="s">
        <v>596</v>
      </c>
      <c r="K47" s="29">
        <v>2018</v>
      </c>
      <c r="L47" s="83" t="s">
        <v>739</v>
      </c>
      <c r="M47" s="83" t="s">
        <v>740</v>
      </c>
      <c r="N47" s="29">
        <v>0</v>
      </c>
      <c r="O47" s="53" t="s">
        <v>1042</v>
      </c>
      <c r="P47" s="29">
        <v>45</v>
      </c>
      <c r="Q47" s="29" t="s">
        <v>36</v>
      </c>
    </row>
    <row r="48" spans="1:17" ht="29" x14ac:dyDescent="0.35">
      <c r="A48" s="1" t="s">
        <v>150</v>
      </c>
      <c r="B48" s="6" t="s">
        <v>449</v>
      </c>
      <c r="C48" s="2" t="s">
        <v>170</v>
      </c>
      <c r="E48" s="5" t="s">
        <v>305</v>
      </c>
      <c r="F48" s="2"/>
      <c r="H48" s="5"/>
      <c r="I48" s="73" t="s">
        <v>269</v>
      </c>
      <c r="J48" s="44" t="s">
        <v>741</v>
      </c>
      <c r="K48" s="1">
        <v>2018</v>
      </c>
      <c r="L48" s="58" t="s">
        <v>742</v>
      </c>
      <c r="M48" s="58" t="s">
        <v>743</v>
      </c>
      <c r="N48" s="1">
        <v>4</v>
      </c>
      <c r="O48" s="1"/>
      <c r="P48" s="13">
        <v>46</v>
      </c>
      <c r="Q48" s="1" t="s">
        <v>73</v>
      </c>
    </row>
    <row r="49" spans="1:17" ht="43.5" x14ac:dyDescent="0.35">
      <c r="A49" s="1" t="s">
        <v>153</v>
      </c>
      <c r="B49" s="6" t="s">
        <v>455</v>
      </c>
      <c r="C49" s="2"/>
      <c r="D49" s="1" t="s">
        <v>170</v>
      </c>
      <c r="E49" s="5" t="s">
        <v>329</v>
      </c>
      <c r="F49" s="2"/>
      <c r="H49" s="5"/>
      <c r="I49" s="73" t="s">
        <v>272</v>
      </c>
      <c r="J49" s="44" t="s">
        <v>744</v>
      </c>
      <c r="K49" s="1">
        <v>2017</v>
      </c>
      <c r="L49" s="58" t="s">
        <v>745</v>
      </c>
      <c r="M49" s="58" t="s">
        <v>746</v>
      </c>
      <c r="N49" s="1">
        <v>9</v>
      </c>
      <c r="O49" s="1"/>
      <c r="P49" s="1">
        <v>47</v>
      </c>
      <c r="Q49" s="1" t="s">
        <v>76</v>
      </c>
    </row>
    <row r="50" spans="1:17" ht="29" x14ac:dyDescent="0.35">
      <c r="A50" s="1" t="s">
        <v>200</v>
      </c>
      <c r="B50" s="6" t="s">
        <v>583</v>
      </c>
      <c r="C50" s="2"/>
      <c r="D50" s="1" t="s">
        <v>170</v>
      </c>
      <c r="E50" s="5" t="s">
        <v>304</v>
      </c>
      <c r="F50" s="2"/>
      <c r="H50" s="5"/>
      <c r="I50" s="73" t="s">
        <v>241</v>
      </c>
      <c r="J50" s="44" t="s">
        <v>196</v>
      </c>
      <c r="K50" s="1">
        <v>2017</v>
      </c>
      <c r="L50" s="58" t="s">
        <v>193</v>
      </c>
      <c r="M50" s="58" t="s">
        <v>194</v>
      </c>
      <c r="N50" s="1">
        <v>35</v>
      </c>
      <c r="O50" s="1"/>
      <c r="P50" s="20">
        <v>48</v>
      </c>
      <c r="Q50" s="1" t="s">
        <v>195</v>
      </c>
    </row>
    <row r="51" spans="1:17" ht="43.5" x14ac:dyDescent="0.35">
      <c r="A51" s="1" t="s">
        <v>122</v>
      </c>
      <c r="B51" s="6" t="s">
        <v>451</v>
      </c>
      <c r="C51" s="2"/>
      <c r="D51" s="1" t="s">
        <v>170</v>
      </c>
      <c r="E51" s="5" t="s">
        <v>329</v>
      </c>
      <c r="F51" s="2"/>
      <c r="H51" s="5"/>
      <c r="I51" s="73" t="s">
        <v>236</v>
      </c>
      <c r="J51" s="44" t="s">
        <v>842</v>
      </c>
      <c r="K51" s="1">
        <v>2017</v>
      </c>
      <c r="L51" s="58" t="s">
        <v>843</v>
      </c>
      <c r="M51" s="58" t="s">
        <v>844</v>
      </c>
      <c r="N51" s="1">
        <v>4</v>
      </c>
      <c r="O51" s="1"/>
      <c r="P51" s="13">
        <v>49</v>
      </c>
      <c r="Q51" s="1" t="s">
        <v>38</v>
      </c>
    </row>
    <row r="52" spans="1:17" ht="58" x14ac:dyDescent="0.35">
      <c r="A52" s="1" t="s">
        <v>125</v>
      </c>
      <c r="B52" s="6" t="s">
        <v>453</v>
      </c>
      <c r="C52" s="2"/>
      <c r="D52" s="1" t="s">
        <v>170</v>
      </c>
      <c r="E52" s="5" t="s">
        <v>304</v>
      </c>
      <c r="F52" s="2"/>
      <c r="H52" s="5"/>
      <c r="I52" s="77" t="s">
        <v>600</v>
      </c>
      <c r="J52" s="80" t="s">
        <v>596</v>
      </c>
      <c r="K52" s="1">
        <v>2017</v>
      </c>
      <c r="L52" s="58" t="s">
        <v>845</v>
      </c>
      <c r="M52" s="58" t="s">
        <v>846</v>
      </c>
      <c r="N52" s="1">
        <v>5</v>
      </c>
      <c r="O52" s="1"/>
      <c r="P52" s="1">
        <v>50</v>
      </c>
      <c r="Q52" s="1" t="s">
        <v>41</v>
      </c>
    </row>
    <row r="53" spans="1:17" ht="29" x14ac:dyDescent="0.35">
      <c r="A53" s="1" t="s">
        <v>199</v>
      </c>
      <c r="B53" s="24" t="s">
        <v>292</v>
      </c>
      <c r="C53" s="15" t="s">
        <v>170</v>
      </c>
      <c r="D53" s="13"/>
      <c r="E53" s="16" t="s">
        <v>304</v>
      </c>
      <c r="F53" s="15" t="s">
        <v>170</v>
      </c>
      <c r="G53" s="13"/>
      <c r="H53" s="16">
        <v>0.4</v>
      </c>
      <c r="I53" s="63" t="s">
        <v>240</v>
      </c>
      <c r="J53" s="59" t="s">
        <v>178</v>
      </c>
      <c r="K53" s="13">
        <v>2017</v>
      </c>
      <c r="L53" s="66" t="s">
        <v>176</v>
      </c>
      <c r="M53" s="66" t="s">
        <v>177</v>
      </c>
      <c r="N53" s="13">
        <v>0</v>
      </c>
      <c r="O53" s="13"/>
      <c r="P53" s="20">
        <v>51</v>
      </c>
      <c r="Q53" s="85" t="s">
        <v>596</v>
      </c>
    </row>
    <row r="54" spans="1:17" ht="29" x14ac:dyDescent="0.35">
      <c r="A54" s="1" t="s">
        <v>123</v>
      </c>
      <c r="B54" s="59" t="s">
        <v>293</v>
      </c>
      <c r="C54" s="15"/>
      <c r="D54" s="13"/>
      <c r="E54" s="16"/>
      <c r="F54" s="15" t="s">
        <v>170</v>
      </c>
      <c r="G54" s="13"/>
      <c r="H54" s="16">
        <v>0.4</v>
      </c>
      <c r="I54" s="63" t="s">
        <v>237</v>
      </c>
      <c r="J54" s="59" t="s">
        <v>747</v>
      </c>
      <c r="K54" s="13">
        <v>2017</v>
      </c>
      <c r="L54" s="66" t="s">
        <v>748</v>
      </c>
      <c r="M54" s="66" t="s">
        <v>749</v>
      </c>
      <c r="N54" s="13">
        <v>51</v>
      </c>
      <c r="O54" s="13"/>
      <c r="P54" s="13">
        <v>52</v>
      </c>
      <c r="Q54" s="13" t="s">
        <v>39</v>
      </c>
    </row>
    <row r="55" spans="1:17" ht="72.5" x14ac:dyDescent="0.35">
      <c r="A55" s="25" t="s">
        <v>123</v>
      </c>
      <c r="B55" s="28" t="s">
        <v>445</v>
      </c>
      <c r="C55" s="26"/>
      <c r="D55" s="25"/>
      <c r="E55" s="27"/>
      <c r="F55" s="42" t="s">
        <v>170</v>
      </c>
      <c r="G55" s="25"/>
      <c r="H55" s="27">
        <v>0.4</v>
      </c>
      <c r="I55" s="74" t="s">
        <v>234</v>
      </c>
      <c r="J55" s="82" t="s">
        <v>750</v>
      </c>
      <c r="K55" s="25">
        <v>2017</v>
      </c>
      <c r="L55" s="78" t="s">
        <v>751</v>
      </c>
      <c r="M55" s="78" t="s">
        <v>749</v>
      </c>
      <c r="N55" s="25">
        <v>0</v>
      </c>
      <c r="O55" s="25" t="s">
        <v>1043</v>
      </c>
      <c r="P55" s="25">
        <v>53</v>
      </c>
      <c r="Q55" s="25" t="s">
        <v>42</v>
      </c>
    </row>
    <row r="56" spans="1:17" ht="58" x14ac:dyDescent="0.35">
      <c r="A56" s="21" t="s">
        <v>152</v>
      </c>
      <c r="B56" s="28" t="s">
        <v>454</v>
      </c>
      <c r="C56" s="26" t="s">
        <v>170</v>
      </c>
      <c r="D56" s="25"/>
      <c r="E56" s="27" t="s">
        <v>304</v>
      </c>
      <c r="F56" s="26" t="s">
        <v>170</v>
      </c>
      <c r="G56" s="43"/>
      <c r="H56" s="27">
        <v>0.4</v>
      </c>
      <c r="I56" s="74" t="s">
        <v>271</v>
      </c>
      <c r="J56" s="82" t="s">
        <v>752</v>
      </c>
      <c r="K56" s="25">
        <v>2017</v>
      </c>
      <c r="L56" s="78" t="s">
        <v>753</v>
      </c>
      <c r="M56" s="78" t="s">
        <v>754</v>
      </c>
      <c r="N56" s="25">
        <v>66</v>
      </c>
      <c r="O56" s="25" t="s">
        <v>1044</v>
      </c>
      <c r="P56" s="25">
        <v>54</v>
      </c>
      <c r="Q56" s="25" t="s">
        <v>75</v>
      </c>
    </row>
    <row r="57" spans="1:17" ht="58" x14ac:dyDescent="0.35">
      <c r="A57" s="1" t="s">
        <v>155</v>
      </c>
      <c r="B57" s="6" t="s">
        <v>456</v>
      </c>
      <c r="C57" s="2"/>
      <c r="D57" s="1" t="s">
        <v>170</v>
      </c>
      <c r="E57" s="5" t="s">
        <v>304</v>
      </c>
      <c r="F57" s="2"/>
      <c r="H57" s="5"/>
      <c r="I57" s="77" t="s">
        <v>594</v>
      </c>
      <c r="J57" s="80" t="s">
        <v>596</v>
      </c>
      <c r="K57" s="1">
        <v>2017</v>
      </c>
      <c r="L57" s="58" t="s">
        <v>755</v>
      </c>
      <c r="M57" s="58" t="s">
        <v>756</v>
      </c>
      <c r="N57" s="1">
        <v>1</v>
      </c>
      <c r="O57" s="1"/>
      <c r="P57" s="1">
        <v>55</v>
      </c>
      <c r="Q57" s="1" t="s">
        <v>77</v>
      </c>
    </row>
    <row r="58" spans="1:17" ht="58" x14ac:dyDescent="0.35">
      <c r="A58" s="1" t="s">
        <v>124</v>
      </c>
      <c r="B58" s="6" t="s">
        <v>452</v>
      </c>
      <c r="C58" s="2"/>
      <c r="E58" s="5"/>
      <c r="F58" s="2"/>
      <c r="G58" s="1" t="s">
        <v>170</v>
      </c>
      <c r="H58" s="5">
        <f>1/1.25</f>
        <v>0.8</v>
      </c>
      <c r="I58" s="73" t="s">
        <v>238</v>
      </c>
      <c r="J58" s="44" t="s">
        <v>757</v>
      </c>
      <c r="K58" s="1">
        <v>2017</v>
      </c>
      <c r="L58" s="58" t="s">
        <v>758</v>
      </c>
      <c r="M58" s="58" t="s">
        <v>759</v>
      </c>
      <c r="N58" s="1">
        <v>0</v>
      </c>
      <c r="O58" s="1"/>
      <c r="P58" s="13">
        <v>56</v>
      </c>
      <c r="Q58" s="1" t="s">
        <v>40</v>
      </c>
    </row>
    <row r="59" spans="1:17" ht="58" x14ac:dyDescent="0.35">
      <c r="A59" s="1" t="s">
        <v>126</v>
      </c>
      <c r="B59" s="6" t="s">
        <v>585</v>
      </c>
      <c r="C59" s="2"/>
      <c r="D59" s="1" t="s">
        <v>170</v>
      </c>
      <c r="E59" s="5" t="s">
        <v>304</v>
      </c>
      <c r="F59" s="2"/>
      <c r="H59" s="5"/>
      <c r="I59" s="73" t="s">
        <v>239</v>
      </c>
      <c r="J59" s="44" t="s">
        <v>760</v>
      </c>
      <c r="K59" s="1">
        <v>2017</v>
      </c>
      <c r="L59" s="58" t="s">
        <v>761</v>
      </c>
      <c r="M59" s="58" t="s">
        <v>762</v>
      </c>
      <c r="N59" s="1">
        <v>0</v>
      </c>
      <c r="O59" s="1"/>
      <c r="P59" s="1">
        <v>57</v>
      </c>
      <c r="Q59" s="1" t="s">
        <v>43</v>
      </c>
    </row>
    <row r="60" spans="1:17" ht="43.5" x14ac:dyDescent="0.35">
      <c r="A60" s="1" t="s">
        <v>158</v>
      </c>
      <c r="B60" s="6" t="s">
        <v>461</v>
      </c>
      <c r="C60" s="2"/>
      <c r="D60" s="1" t="s">
        <v>170</v>
      </c>
      <c r="E60" s="5" t="s">
        <v>304</v>
      </c>
      <c r="F60" s="2"/>
      <c r="H60" s="5"/>
      <c r="I60" s="73" t="s">
        <v>276</v>
      </c>
      <c r="J60" s="44" t="s">
        <v>763</v>
      </c>
      <c r="K60" s="1">
        <v>2016</v>
      </c>
      <c r="L60" s="58" t="s">
        <v>764</v>
      </c>
      <c r="M60" s="58" t="s">
        <v>765</v>
      </c>
      <c r="N60" s="1">
        <v>2</v>
      </c>
      <c r="O60" s="1"/>
      <c r="P60" s="13">
        <v>58</v>
      </c>
      <c r="Q60" s="1" t="s">
        <v>80</v>
      </c>
    </row>
    <row r="61" spans="1:17" ht="58" x14ac:dyDescent="0.35">
      <c r="A61" s="1" t="s">
        <v>127</v>
      </c>
      <c r="B61" s="6" t="s">
        <v>457</v>
      </c>
      <c r="C61" s="2"/>
      <c r="D61" s="1" t="s">
        <v>170</v>
      </c>
      <c r="E61" s="5" t="s">
        <v>304</v>
      </c>
      <c r="F61" s="2"/>
      <c r="H61" s="5"/>
      <c r="I61" s="77" t="s">
        <v>595</v>
      </c>
      <c r="J61" s="80" t="s">
        <v>596</v>
      </c>
      <c r="K61" s="1">
        <v>2016</v>
      </c>
      <c r="L61" s="58" t="s">
        <v>847</v>
      </c>
      <c r="M61" s="58" t="s">
        <v>848</v>
      </c>
      <c r="N61" s="1">
        <v>1</v>
      </c>
      <c r="O61" s="1"/>
      <c r="P61" s="13">
        <v>59</v>
      </c>
      <c r="Q61" s="1" t="s">
        <v>44</v>
      </c>
    </row>
    <row r="62" spans="1:17" ht="29" x14ac:dyDescent="0.35">
      <c r="A62" s="25" t="s">
        <v>157</v>
      </c>
      <c r="B62" s="55" t="s">
        <v>591</v>
      </c>
      <c r="C62" s="22"/>
      <c r="D62" s="21" t="s">
        <v>170</v>
      </c>
      <c r="E62" s="23" t="s">
        <v>312</v>
      </c>
      <c r="F62" s="22"/>
      <c r="G62" s="21" t="s">
        <v>170</v>
      </c>
      <c r="H62" s="23">
        <v>0.33333333333333331</v>
      </c>
      <c r="I62" s="74" t="s">
        <v>275</v>
      </c>
      <c r="J62" s="79" t="s">
        <v>766</v>
      </c>
      <c r="K62" s="21">
        <v>2016</v>
      </c>
      <c r="L62" s="75" t="s">
        <v>767</v>
      </c>
      <c r="M62" s="75" t="s">
        <v>768</v>
      </c>
      <c r="N62" s="21">
        <v>13</v>
      </c>
      <c r="O62" s="25" t="s">
        <v>1045</v>
      </c>
      <c r="P62" s="21">
        <v>60</v>
      </c>
      <c r="Q62" s="21" t="s">
        <v>79</v>
      </c>
    </row>
    <row r="63" spans="1:17" ht="29" x14ac:dyDescent="0.35">
      <c r="A63" s="25" t="s">
        <v>159</v>
      </c>
      <c r="B63" s="28" t="s">
        <v>462</v>
      </c>
      <c r="C63" s="26" t="s">
        <v>170</v>
      </c>
      <c r="D63" s="25"/>
      <c r="E63" s="27" t="s">
        <v>305</v>
      </c>
      <c r="F63" s="42" t="s">
        <v>170</v>
      </c>
      <c r="G63" s="25"/>
      <c r="H63" s="27">
        <v>0.5</v>
      </c>
      <c r="I63" s="74" t="s">
        <v>277</v>
      </c>
      <c r="J63" s="82" t="s">
        <v>769</v>
      </c>
      <c r="K63" s="25">
        <v>2016</v>
      </c>
      <c r="L63" s="78" t="s">
        <v>770</v>
      </c>
      <c r="M63" s="78" t="s">
        <v>175</v>
      </c>
      <c r="N63" s="25">
        <v>1</v>
      </c>
      <c r="O63" s="25" t="s">
        <v>1046</v>
      </c>
      <c r="P63" s="25">
        <v>61</v>
      </c>
      <c r="Q63" s="25" t="s">
        <v>81</v>
      </c>
    </row>
    <row r="64" spans="1:17" ht="29" x14ac:dyDescent="0.35">
      <c r="A64" s="1" t="s">
        <v>202</v>
      </c>
      <c r="B64" s="6" t="s">
        <v>296</v>
      </c>
      <c r="C64" s="2"/>
      <c r="D64" s="1" t="s">
        <v>170</v>
      </c>
      <c r="E64" s="5" t="s">
        <v>304</v>
      </c>
      <c r="F64" s="2"/>
      <c r="H64" s="5"/>
      <c r="I64" s="73" t="s">
        <v>278</v>
      </c>
      <c r="J64" s="44" t="s">
        <v>189</v>
      </c>
      <c r="K64" s="1">
        <v>2016</v>
      </c>
      <c r="L64" s="58" t="s">
        <v>187</v>
      </c>
      <c r="M64" s="58" t="s">
        <v>188</v>
      </c>
      <c r="N64" s="1">
        <v>14</v>
      </c>
      <c r="O64" s="1"/>
      <c r="P64" s="13">
        <v>62</v>
      </c>
      <c r="Q64" s="1" t="s">
        <v>190</v>
      </c>
    </row>
    <row r="65" spans="1:17" ht="43.5" x14ac:dyDescent="0.35">
      <c r="A65" s="21" t="s">
        <v>156</v>
      </c>
      <c r="B65" s="55" t="s">
        <v>460</v>
      </c>
      <c r="C65" s="22"/>
      <c r="D65" s="21" t="s">
        <v>170</v>
      </c>
      <c r="E65" s="23" t="s">
        <v>304</v>
      </c>
      <c r="F65" s="22"/>
      <c r="G65" s="41" t="s">
        <v>170</v>
      </c>
      <c r="H65" s="23">
        <v>0.33333333333333331</v>
      </c>
      <c r="I65" s="74" t="s">
        <v>274</v>
      </c>
      <c r="J65" s="79" t="s">
        <v>771</v>
      </c>
      <c r="K65" s="21">
        <v>2016</v>
      </c>
      <c r="L65" s="75" t="s">
        <v>772</v>
      </c>
      <c r="M65" s="75" t="s">
        <v>762</v>
      </c>
      <c r="N65" s="21">
        <v>4</v>
      </c>
      <c r="O65" s="25" t="s">
        <v>1047</v>
      </c>
      <c r="P65" s="21">
        <v>63</v>
      </c>
      <c r="Q65" s="21" t="s">
        <v>78</v>
      </c>
    </row>
    <row r="66" spans="1:17" ht="43.5" x14ac:dyDescent="0.35">
      <c r="A66" s="1" t="s">
        <v>128</v>
      </c>
      <c r="B66" s="6" t="s">
        <v>459</v>
      </c>
      <c r="C66" s="2"/>
      <c r="D66" s="1" t="s">
        <v>170</v>
      </c>
      <c r="E66" s="5" t="s">
        <v>304</v>
      </c>
      <c r="F66" s="2"/>
      <c r="G66" s="1" t="s">
        <v>170</v>
      </c>
      <c r="H66" s="18" t="s">
        <v>458</v>
      </c>
      <c r="I66" s="73" t="s">
        <v>242</v>
      </c>
      <c r="J66" s="44" t="s">
        <v>773</v>
      </c>
      <c r="K66" s="1">
        <v>2016</v>
      </c>
      <c r="L66" s="58" t="s">
        <v>774</v>
      </c>
      <c r="M66" s="58" t="s">
        <v>775</v>
      </c>
      <c r="N66" s="1">
        <v>1</v>
      </c>
      <c r="O66" s="1"/>
      <c r="P66" s="13">
        <v>64</v>
      </c>
      <c r="Q66" s="1" t="s">
        <v>45</v>
      </c>
    </row>
    <row r="67" spans="1:17" ht="58" x14ac:dyDescent="0.35">
      <c r="A67" s="1" t="s">
        <v>130</v>
      </c>
      <c r="B67" s="6" t="s">
        <v>464</v>
      </c>
      <c r="C67" s="2" t="s">
        <v>170</v>
      </c>
      <c r="E67" s="5" t="s">
        <v>304</v>
      </c>
      <c r="F67" s="2"/>
      <c r="H67" s="5"/>
      <c r="I67" s="73" t="s">
        <v>245</v>
      </c>
      <c r="J67" s="44" t="s">
        <v>776</v>
      </c>
      <c r="K67" s="1">
        <v>2015</v>
      </c>
      <c r="L67" s="58" t="s">
        <v>777</v>
      </c>
      <c r="M67" s="58" t="s">
        <v>778</v>
      </c>
      <c r="N67" s="1">
        <v>1</v>
      </c>
      <c r="O67" s="1"/>
      <c r="P67" s="1">
        <v>65</v>
      </c>
      <c r="Q67" s="1" t="s">
        <v>48</v>
      </c>
    </row>
    <row r="68" spans="1:17" ht="29" x14ac:dyDescent="0.35">
      <c r="A68" s="1" t="s">
        <v>160</v>
      </c>
      <c r="B68" s="6" t="s">
        <v>297</v>
      </c>
      <c r="C68" s="2"/>
      <c r="D68" s="1" t="s">
        <v>170</v>
      </c>
      <c r="E68" s="5" t="s">
        <v>329</v>
      </c>
      <c r="F68" s="2"/>
      <c r="H68" s="5"/>
      <c r="I68" s="73" t="s">
        <v>279</v>
      </c>
      <c r="J68" s="44" t="s">
        <v>779</v>
      </c>
      <c r="K68" s="1">
        <v>2015</v>
      </c>
      <c r="L68" s="58" t="s">
        <v>780</v>
      </c>
      <c r="M68" s="58" t="s">
        <v>781</v>
      </c>
      <c r="N68" s="1">
        <v>12</v>
      </c>
      <c r="O68" s="1"/>
      <c r="P68" s="20">
        <v>66</v>
      </c>
      <c r="Q68" s="1" t="s">
        <v>82</v>
      </c>
    </row>
    <row r="69" spans="1:17" ht="29" x14ac:dyDescent="0.35">
      <c r="A69" s="1" t="s">
        <v>129</v>
      </c>
      <c r="B69" s="24" t="s">
        <v>294</v>
      </c>
      <c r="C69" s="15"/>
      <c r="D69" s="13"/>
      <c r="E69" s="16"/>
      <c r="F69" s="15" t="s">
        <v>170</v>
      </c>
      <c r="G69" s="13"/>
      <c r="H69" s="16">
        <v>0.33333333333333331</v>
      </c>
      <c r="I69" s="63" t="s">
        <v>244</v>
      </c>
      <c r="J69" s="59" t="s">
        <v>782</v>
      </c>
      <c r="K69" s="13">
        <v>2015</v>
      </c>
      <c r="L69" s="66" t="s">
        <v>783</v>
      </c>
      <c r="M69" s="66" t="s">
        <v>784</v>
      </c>
      <c r="N69" s="13">
        <v>64</v>
      </c>
      <c r="O69" s="13"/>
      <c r="P69" s="13">
        <v>67</v>
      </c>
      <c r="Q69" s="13" t="s">
        <v>47</v>
      </c>
    </row>
    <row r="70" spans="1:17" ht="58" x14ac:dyDescent="0.35">
      <c r="A70" s="1" t="s">
        <v>129</v>
      </c>
      <c r="B70" s="6" t="s">
        <v>463</v>
      </c>
      <c r="C70" s="2" t="s">
        <v>170</v>
      </c>
      <c r="E70" s="5" t="s">
        <v>305</v>
      </c>
      <c r="F70" s="2"/>
      <c r="H70" s="5"/>
      <c r="I70" s="73" t="s">
        <v>243</v>
      </c>
      <c r="J70" s="44" t="s">
        <v>849</v>
      </c>
      <c r="K70" s="1">
        <v>2015</v>
      </c>
      <c r="L70" s="58" t="s">
        <v>850</v>
      </c>
      <c r="M70" s="58" t="s">
        <v>784</v>
      </c>
      <c r="N70" s="1">
        <v>18</v>
      </c>
      <c r="O70" s="1"/>
      <c r="P70" s="1">
        <v>68</v>
      </c>
      <c r="Q70" s="1" t="s">
        <v>46</v>
      </c>
    </row>
    <row r="71" spans="1:17" ht="43.5" x14ac:dyDescent="0.35">
      <c r="A71" s="1" t="s">
        <v>582</v>
      </c>
      <c r="B71" s="24" t="s">
        <v>291</v>
      </c>
      <c r="C71" s="15"/>
      <c r="D71" s="13"/>
      <c r="E71" s="16"/>
      <c r="F71" s="15" t="s">
        <v>170</v>
      </c>
      <c r="G71" s="13"/>
      <c r="H71" s="16">
        <v>0.33333333333333331</v>
      </c>
      <c r="I71" s="63" t="s">
        <v>246</v>
      </c>
      <c r="J71" s="59" t="s">
        <v>191</v>
      </c>
      <c r="K71" s="13">
        <v>2015</v>
      </c>
      <c r="L71" s="66" t="s">
        <v>171</v>
      </c>
      <c r="M71" s="66" t="s">
        <v>172</v>
      </c>
      <c r="N71" s="13">
        <v>37</v>
      </c>
      <c r="O71" s="13"/>
      <c r="P71" s="20">
        <v>69</v>
      </c>
      <c r="Q71" s="13" t="s">
        <v>192</v>
      </c>
    </row>
    <row r="72" spans="1:17" ht="29" x14ac:dyDescent="0.35">
      <c r="A72" s="25" t="s">
        <v>161</v>
      </c>
      <c r="B72" s="28" t="s">
        <v>466</v>
      </c>
      <c r="C72" s="26" t="s">
        <v>170</v>
      </c>
      <c r="D72" s="25"/>
      <c r="E72" s="27" t="s">
        <v>305</v>
      </c>
      <c r="F72" s="42" t="s">
        <v>170</v>
      </c>
      <c r="G72" s="25"/>
      <c r="H72" s="27">
        <v>0.5</v>
      </c>
      <c r="I72" s="74" t="s">
        <v>280</v>
      </c>
      <c r="J72" s="82" t="s">
        <v>785</v>
      </c>
      <c r="K72" s="25">
        <v>2014</v>
      </c>
      <c r="L72" s="78" t="s">
        <v>786</v>
      </c>
      <c r="M72" s="78" t="s">
        <v>175</v>
      </c>
      <c r="N72" s="25">
        <v>2</v>
      </c>
      <c r="O72" s="25" t="s">
        <v>1048</v>
      </c>
      <c r="P72" s="25">
        <v>70</v>
      </c>
      <c r="Q72" s="25" t="s">
        <v>83</v>
      </c>
    </row>
    <row r="73" spans="1:17" ht="58" x14ac:dyDescent="0.35">
      <c r="A73" s="1" t="s">
        <v>131</v>
      </c>
      <c r="B73" s="6" t="s">
        <v>465</v>
      </c>
      <c r="C73" s="2"/>
      <c r="E73" s="5"/>
      <c r="F73" s="2"/>
      <c r="G73" s="1" t="s">
        <v>170</v>
      </c>
      <c r="H73" s="5">
        <f>1/2.34</f>
        <v>0.42735042735042739</v>
      </c>
      <c r="I73" s="73" t="s">
        <v>247</v>
      </c>
      <c r="J73" s="44" t="s">
        <v>787</v>
      </c>
      <c r="K73" s="1">
        <v>2014</v>
      </c>
      <c r="L73" s="58" t="s">
        <v>788</v>
      </c>
      <c r="M73" s="58" t="s">
        <v>789</v>
      </c>
      <c r="N73" s="1">
        <v>61</v>
      </c>
      <c r="O73" s="1"/>
      <c r="P73" s="1">
        <v>71</v>
      </c>
      <c r="Q73" s="1" t="s">
        <v>49</v>
      </c>
    </row>
    <row r="74" spans="1:17" ht="29" x14ac:dyDescent="0.35">
      <c r="A74" s="1" t="s">
        <v>201</v>
      </c>
      <c r="B74" s="6" t="s">
        <v>299</v>
      </c>
      <c r="C74" s="2"/>
      <c r="D74" s="1" t="s">
        <v>170</v>
      </c>
      <c r="E74" s="5" t="s">
        <v>329</v>
      </c>
      <c r="F74" s="2"/>
      <c r="H74" s="5"/>
      <c r="I74" s="73" t="s">
        <v>255</v>
      </c>
      <c r="J74" s="44" t="s">
        <v>184</v>
      </c>
      <c r="K74" s="1">
        <v>2013</v>
      </c>
      <c r="L74" s="58" t="s">
        <v>183</v>
      </c>
      <c r="M74" s="58" t="s">
        <v>185</v>
      </c>
      <c r="N74" s="1">
        <v>8</v>
      </c>
      <c r="O74" s="1"/>
      <c r="P74" s="20">
        <v>72</v>
      </c>
      <c r="Q74" s="1" t="s">
        <v>186</v>
      </c>
    </row>
    <row r="75" spans="1:17" ht="58" x14ac:dyDescent="0.35">
      <c r="A75" s="1" t="s">
        <v>133</v>
      </c>
      <c r="B75" s="6" t="s">
        <v>300</v>
      </c>
      <c r="C75" s="2"/>
      <c r="D75" s="1" t="s">
        <v>170</v>
      </c>
      <c r="E75" s="5" t="s">
        <v>329</v>
      </c>
      <c r="F75" s="2"/>
      <c r="H75" s="5"/>
      <c r="I75" s="73" t="s">
        <v>249</v>
      </c>
      <c r="J75" s="44" t="s">
        <v>790</v>
      </c>
      <c r="K75" s="1">
        <v>2013</v>
      </c>
      <c r="L75" s="58" t="s">
        <v>791</v>
      </c>
      <c r="M75" s="58" t="s">
        <v>792</v>
      </c>
      <c r="N75" s="1">
        <v>17</v>
      </c>
      <c r="O75" s="1"/>
      <c r="P75" s="13">
        <v>73</v>
      </c>
      <c r="Q75" s="1" t="s">
        <v>51</v>
      </c>
    </row>
    <row r="76" spans="1:17" ht="58" x14ac:dyDescent="0.35">
      <c r="A76" s="1" t="s">
        <v>135</v>
      </c>
      <c r="B76" s="6" t="s">
        <v>472</v>
      </c>
      <c r="C76" s="2"/>
      <c r="D76" s="1" t="s">
        <v>170</v>
      </c>
      <c r="E76" s="5" t="s">
        <v>304</v>
      </c>
      <c r="F76" s="2"/>
      <c r="H76" s="5"/>
      <c r="I76" s="73" t="s">
        <v>253</v>
      </c>
      <c r="J76" s="44" t="s">
        <v>793</v>
      </c>
      <c r="K76" s="1">
        <v>2013</v>
      </c>
      <c r="L76" s="58" t="s">
        <v>794</v>
      </c>
      <c r="M76" s="58" t="s">
        <v>795</v>
      </c>
      <c r="N76" s="1">
        <v>16</v>
      </c>
      <c r="O76" s="1"/>
      <c r="P76" s="1">
        <v>74</v>
      </c>
      <c r="Q76" s="1" t="s">
        <v>56</v>
      </c>
    </row>
    <row r="77" spans="1:17" ht="29" x14ac:dyDescent="0.35">
      <c r="A77" s="1" t="s">
        <v>628</v>
      </c>
      <c r="B77" s="6" t="s">
        <v>469</v>
      </c>
      <c r="C77" s="2" t="s">
        <v>170</v>
      </c>
      <c r="E77" s="5" t="s">
        <v>304</v>
      </c>
      <c r="F77" s="2"/>
      <c r="H77" s="5"/>
      <c r="I77" s="73" t="s">
        <v>251</v>
      </c>
      <c r="J77" s="44" t="s">
        <v>851</v>
      </c>
      <c r="K77" s="1">
        <v>2013</v>
      </c>
      <c r="L77" s="58" t="s">
        <v>852</v>
      </c>
      <c r="M77" s="58" t="s">
        <v>627</v>
      </c>
      <c r="N77" s="1">
        <v>0</v>
      </c>
      <c r="O77" s="1"/>
      <c r="P77" s="20">
        <v>75</v>
      </c>
      <c r="Q77" s="1" t="s">
        <v>53</v>
      </c>
    </row>
    <row r="78" spans="1:17" ht="43.5" x14ac:dyDescent="0.35">
      <c r="A78" s="1" t="s">
        <v>134</v>
      </c>
      <c r="B78" s="24" t="s">
        <v>290</v>
      </c>
      <c r="C78" s="15"/>
      <c r="D78" s="13"/>
      <c r="E78" s="16"/>
      <c r="F78" s="15" t="s">
        <v>170</v>
      </c>
      <c r="G78" s="13"/>
      <c r="H78" s="16">
        <v>0.33333333333333331</v>
      </c>
      <c r="I78" s="63" t="s">
        <v>252</v>
      </c>
      <c r="J78" s="59" t="s">
        <v>796</v>
      </c>
      <c r="K78" s="13">
        <v>2013</v>
      </c>
      <c r="L78" s="66" t="s">
        <v>797</v>
      </c>
      <c r="M78" s="66" t="s">
        <v>784</v>
      </c>
      <c r="N78" s="13">
        <v>147</v>
      </c>
      <c r="O78" s="13"/>
      <c r="P78" s="13">
        <v>76</v>
      </c>
      <c r="Q78" s="13" t="s">
        <v>54</v>
      </c>
    </row>
    <row r="79" spans="1:17" ht="43.5" x14ac:dyDescent="0.35">
      <c r="A79" s="1" t="s">
        <v>134</v>
      </c>
      <c r="B79" s="24" t="s">
        <v>471</v>
      </c>
      <c r="C79" s="15"/>
      <c r="D79" s="13"/>
      <c r="E79" s="16"/>
      <c r="F79" s="15" t="s">
        <v>170</v>
      </c>
      <c r="G79" s="13"/>
      <c r="H79" s="16">
        <v>0.33333333333333331</v>
      </c>
      <c r="I79" s="63" t="s">
        <v>470</v>
      </c>
      <c r="J79" s="69" t="s">
        <v>596</v>
      </c>
      <c r="K79" s="13">
        <v>2013</v>
      </c>
      <c r="L79" s="66" t="s">
        <v>798</v>
      </c>
      <c r="M79" s="66" t="s">
        <v>784</v>
      </c>
      <c r="N79" s="13">
        <v>68</v>
      </c>
      <c r="O79" s="13"/>
      <c r="P79" s="1">
        <v>77</v>
      </c>
      <c r="Q79" s="13" t="s">
        <v>55</v>
      </c>
    </row>
    <row r="80" spans="1:17" ht="43.5" x14ac:dyDescent="0.35">
      <c r="A80" s="1" t="s">
        <v>134</v>
      </c>
      <c r="B80" s="24" t="s">
        <v>586</v>
      </c>
      <c r="C80" s="15"/>
      <c r="D80" s="13"/>
      <c r="E80" s="16"/>
      <c r="F80" s="15" t="s">
        <v>170</v>
      </c>
      <c r="G80" s="13"/>
      <c r="H80" s="16">
        <v>0.33333333333333331</v>
      </c>
      <c r="I80" s="63" t="s">
        <v>250</v>
      </c>
      <c r="J80" s="71" t="s">
        <v>853</v>
      </c>
      <c r="K80" s="54">
        <v>2013</v>
      </c>
      <c r="L80" s="67" t="s">
        <v>854</v>
      </c>
      <c r="M80" s="67" t="s">
        <v>784</v>
      </c>
      <c r="N80" s="54">
        <v>45</v>
      </c>
      <c r="O80" s="13"/>
      <c r="P80" s="20">
        <v>78</v>
      </c>
      <c r="Q80" s="13" t="s">
        <v>52</v>
      </c>
    </row>
    <row r="81" spans="1:17" ht="58" x14ac:dyDescent="0.35">
      <c r="A81" s="1" t="s">
        <v>132</v>
      </c>
      <c r="B81" s="6" t="s">
        <v>608</v>
      </c>
      <c r="C81" s="2"/>
      <c r="D81" s="1" t="s">
        <v>170</v>
      </c>
      <c r="E81" s="5" t="s">
        <v>304</v>
      </c>
      <c r="F81" s="2"/>
      <c r="H81" s="5"/>
      <c r="I81" s="73" t="s">
        <v>248</v>
      </c>
      <c r="J81" s="44" t="s">
        <v>855</v>
      </c>
      <c r="K81" s="1">
        <v>2013</v>
      </c>
      <c r="L81" s="58" t="s">
        <v>856</v>
      </c>
      <c r="M81" s="58" t="s">
        <v>857</v>
      </c>
      <c r="N81" s="1">
        <v>1</v>
      </c>
      <c r="O81" s="1"/>
      <c r="P81" s="13">
        <v>79</v>
      </c>
      <c r="Q81" s="1" t="s">
        <v>50</v>
      </c>
    </row>
    <row r="82" spans="1:17" ht="29" x14ac:dyDescent="0.35">
      <c r="A82" s="21" t="s">
        <v>163</v>
      </c>
      <c r="B82" s="28" t="s">
        <v>467</v>
      </c>
      <c r="C82" s="26"/>
      <c r="D82" s="25"/>
      <c r="E82" s="27"/>
      <c r="F82" s="26" t="s">
        <v>170</v>
      </c>
      <c r="G82" s="25"/>
      <c r="H82" s="27">
        <v>0.5</v>
      </c>
      <c r="I82" s="74" t="s">
        <v>282</v>
      </c>
      <c r="J82" s="82" t="s">
        <v>799</v>
      </c>
      <c r="K82" s="25">
        <v>2013</v>
      </c>
      <c r="L82" s="78" t="s">
        <v>800</v>
      </c>
      <c r="M82" s="78" t="s">
        <v>175</v>
      </c>
      <c r="N82" s="25">
        <v>9</v>
      </c>
      <c r="O82" s="25" t="s">
        <v>1049</v>
      </c>
      <c r="P82" s="25">
        <v>80</v>
      </c>
      <c r="Q82" s="25" t="s">
        <v>85</v>
      </c>
    </row>
    <row r="83" spans="1:17" ht="29" x14ac:dyDescent="0.35">
      <c r="A83" s="21" t="s">
        <v>163</v>
      </c>
      <c r="B83" s="55" t="s">
        <v>468</v>
      </c>
      <c r="C83" s="22" t="s">
        <v>170</v>
      </c>
      <c r="D83" s="21"/>
      <c r="E83" s="23" t="s">
        <v>304</v>
      </c>
      <c r="F83" s="22"/>
      <c r="G83" s="21" t="s">
        <v>170</v>
      </c>
      <c r="H83" s="23">
        <v>0.5</v>
      </c>
      <c r="I83" s="74" t="s">
        <v>283</v>
      </c>
      <c r="J83" s="79" t="s">
        <v>801</v>
      </c>
      <c r="K83" s="21">
        <v>2013</v>
      </c>
      <c r="L83" s="75" t="s">
        <v>802</v>
      </c>
      <c r="M83" s="75" t="s">
        <v>175</v>
      </c>
      <c r="N83" s="21">
        <v>8</v>
      </c>
      <c r="O83" s="21" t="s">
        <v>1050</v>
      </c>
      <c r="P83" s="25">
        <v>81</v>
      </c>
      <c r="Q83" s="21" t="s">
        <v>86</v>
      </c>
    </row>
    <row r="84" spans="1:17" ht="29" x14ac:dyDescent="0.35">
      <c r="A84" s="1" t="s">
        <v>136</v>
      </c>
      <c r="B84" s="6" t="s">
        <v>301</v>
      </c>
      <c r="C84" s="2"/>
      <c r="E84" s="5"/>
      <c r="F84" s="2"/>
      <c r="G84" s="1" t="s">
        <v>170</v>
      </c>
      <c r="H84" s="5">
        <v>0.5</v>
      </c>
      <c r="I84" s="73" t="s">
        <v>254</v>
      </c>
      <c r="J84" s="44" t="s">
        <v>803</v>
      </c>
      <c r="K84" s="1">
        <v>2013</v>
      </c>
      <c r="L84" s="58" t="s">
        <v>804</v>
      </c>
      <c r="M84" s="58" t="s">
        <v>805</v>
      </c>
      <c r="N84" s="1">
        <v>18</v>
      </c>
      <c r="O84" s="1"/>
      <c r="P84" s="13">
        <v>82</v>
      </c>
      <c r="Q84" s="1" t="s">
        <v>57</v>
      </c>
    </row>
    <row r="85" spans="1:17" ht="29" x14ac:dyDescent="0.35">
      <c r="A85" s="1" t="s">
        <v>162</v>
      </c>
      <c r="B85" s="6" t="s">
        <v>609</v>
      </c>
      <c r="C85" s="2"/>
      <c r="D85" s="1" t="s">
        <v>170</v>
      </c>
      <c r="E85" s="5" t="s">
        <v>304</v>
      </c>
      <c r="F85" s="2"/>
      <c r="H85" s="5"/>
      <c r="I85" s="73" t="s">
        <v>281</v>
      </c>
      <c r="J85" s="44" t="s">
        <v>806</v>
      </c>
      <c r="K85" s="1">
        <v>2013</v>
      </c>
      <c r="L85" s="58" t="s">
        <v>807</v>
      </c>
      <c r="M85" s="58" t="s">
        <v>808</v>
      </c>
      <c r="N85" s="1">
        <v>0</v>
      </c>
      <c r="O85" s="1"/>
      <c r="P85" s="1">
        <v>83</v>
      </c>
      <c r="Q85" s="1" t="s">
        <v>84</v>
      </c>
    </row>
    <row r="86" spans="1:17" ht="58" x14ac:dyDescent="0.35">
      <c r="A86" s="1" t="s">
        <v>164</v>
      </c>
      <c r="B86" s="6" t="s">
        <v>474</v>
      </c>
      <c r="C86" s="2"/>
      <c r="D86" s="1" t="s">
        <v>170</v>
      </c>
      <c r="E86" s="5" t="s">
        <v>329</v>
      </c>
      <c r="F86" s="2"/>
      <c r="H86" s="5"/>
      <c r="I86" s="73" t="s">
        <v>284</v>
      </c>
      <c r="J86" s="44" t="s">
        <v>809</v>
      </c>
      <c r="K86" s="1">
        <v>2012</v>
      </c>
      <c r="L86" s="58" t="s">
        <v>810</v>
      </c>
      <c r="M86" s="58" t="s">
        <v>792</v>
      </c>
      <c r="N86" s="1">
        <v>56</v>
      </c>
      <c r="O86" s="1"/>
      <c r="P86" s="20">
        <v>84</v>
      </c>
      <c r="Q86" s="1" t="s">
        <v>87</v>
      </c>
    </row>
    <row r="87" spans="1:17" x14ac:dyDescent="0.35">
      <c r="A87" s="1" t="s">
        <v>138</v>
      </c>
      <c r="B87" s="24" t="s">
        <v>289</v>
      </c>
      <c r="C87" s="15"/>
      <c r="D87" s="13"/>
      <c r="E87" s="16"/>
      <c r="F87" s="15" t="s">
        <v>170</v>
      </c>
      <c r="G87" s="13"/>
      <c r="H87" s="16">
        <v>0.33333333333333331</v>
      </c>
      <c r="I87" s="64" t="s">
        <v>580</v>
      </c>
      <c r="J87" s="59" t="s">
        <v>581</v>
      </c>
      <c r="K87" s="13">
        <v>2012</v>
      </c>
      <c r="L87" s="66" t="s">
        <v>811</v>
      </c>
      <c r="M87" s="66" t="s">
        <v>784</v>
      </c>
      <c r="N87" s="13">
        <v>154</v>
      </c>
      <c r="O87" s="13"/>
      <c r="P87" s="13">
        <v>85</v>
      </c>
      <c r="Q87" s="13" t="s">
        <v>59</v>
      </c>
    </row>
    <row r="88" spans="1:17" ht="29" x14ac:dyDescent="0.35">
      <c r="A88" s="1" t="s">
        <v>138</v>
      </c>
      <c r="B88" s="24" t="s">
        <v>295</v>
      </c>
      <c r="C88" s="15"/>
      <c r="D88" s="13"/>
      <c r="E88" s="16"/>
      <c r="F88" s="15" t="s">
        <v>170</v>
      </c>
      <c r="G88" s="13"/>
      <c r="H88" s="16">
        <v>0.33333333333333331</v>
      </c>
      <c r="I88" s="63" t="s">
        <v>256</v>
      </c>
      <c r="J88" s="59" t="s">
        <v>812</v>
      </c>
      <c r="K88" s="13">
        <v>2012</v>
      </c>
      <c r="L88" s="66" t="s">
        <v>813</v>
      </c>
      <c r="M88" s="66" t="s">
        <v>814</v>
      </c>
      <c r="N88" s="13">
        <v>147</v>
      </c>
      <c r="O88" s="13"/>
      <c r="P88" s="1">
        <v>86</v>
      </c>
      <c r="Q88" s="13" t="s">
        <v>60</v>
      </c>
    </row>
    <row r="89" spans="1:17" ht="58" x14ac:dyDescent="0.35">
      <c r="A89" s="1" t="s">
        <v>137</v>
      </c>
      <c r="B89" s="6" t="s">
        <v>473</v>
      </c>
      <c r="C89" s="2"/>
      <c r="D89" s="1" t="s">
        <v>170</v>
      </c>
      <c r="E89" s="5" t="s">
        <v>304</v>
      </c>
      <c r="F89" s="2"/>
      <c r="H89" s="5"/>
      <c r="I89" s="77" t="s">
        <v>599</v>
      </c>
      <c r="J89" s="80" t="s">
        <v>596</v>
      </c>
      <c r="K89" s="1">
        <v>2012</v>
      </c>
      <c r="L89" s="58" t="s">
        <v>815</v>
      </c>
      <c r="M89" s="58" t="s">
        <v>816</v>
      </c>
      <c r="N89" s="1">
        <v>0</v>
      </c>
      <c r="O89" s="1"/>
      <c r="P89" s="20">
        <v>87</v>
      </c>
      <c r="Q89" s="1" t="s">
        <v>58</v>
      </c>
    </row>
    <row r="90" spans="1:17" ht="43.5" x14ac:dyDescent="0.35">
      <c r="A90" s="1" t="s">
        <v>165</v>
      </c>
      <c r="B90" s="6" t="s">
        <v>475</v>
      </c>
      <c r="C90" s="2"/>
      <c r="D90" s="1" t="s">
        <v>170</v>
      </c>
      <c r="E90" s="5" t="s">
        <v>304</v>
      </c>
      <c r="F90" s="2"/>
      <c r="H90" s="5"/>
      <c r="I90" s="73" t="s">
        <v>285</v>
      </c>
      <c r="J90" s="44" t="s">
        <v>817</v>
      </c>
      <c r="K90" s="1">
        <v>2011</v>
      </c>
      <c r="L90" s="58" t="s">
        <v>818</v>
      </c>
      <c r="M90" s="58" t="s">
        <v>819</v>
      </c>
      <c r="N90" s="1">
        <v>1</v>
      </c>
      <c r="O90" s="1"/>
      <c r="P90" s="13">
        <v>88</v>
      </c>
      <c r="Q90" s="1" t="s">
        <v>88</v>
      </c>
    </row>
    <row r="91" spans="1:17" ht="29" x14ac:dyDescent="0.35">
      <c r="A91" s="1" t="s">
        <v>166</v>
      </c>
      <c r="B91" s="6" t="s">
        <v>476</v>
      </c>
      <c r="C91" s="2"/>
      <c r="D91" s="1" t="s">
        <v>170</v>
      </c>
      <c r="E91" s="5" t="s">
        <v>304</v>
      </c>
      <c r="F91" s="2"/>
      <c r="H91" s="5"/>
      <c r="I91" s="73" t="s">
        <v>286</v>
      </c>
      <c r="J91" s="44" t="s">
        <v>820</v>
      </c>
      <c r="K91" s="1">
        <v>2009</v>
      </c>
      <c r="L91" s="58" t="s">
        <v>821</v>
      </c>
      <c r="M91" s="58" t="s">
        <v>822</v>
      </c>
      <c r="N91" s="1">
        <v>54</v>
      </c>
      <c r="O91" s="1"/>
      <c r="P91" s="1">
        <v>89</v>
      </c>
      <c r="Q91" s="1" t="s">
        <v>89</v>
      </c>
    </row>
    <row r="92" spans="1:17" ht="29" x14ac:dyDescent="0.35">
      <c r="A92" s="1" t="s">
        <v>167</v>
      </c>
      <c r="B92" s="6" t="s">
        <v>298</v>
      </c>
      <c r="C92" s="2"/>
      <c r="E92" s="5"/>
      <c r="F92" s="2"/>
      <c r="G92" s="1" t="s">
        <v>170</v>
      </c>
      <c r="H92" s="5">
        <v>1</v>
      </c>
      <c r="I92" s="73" t="s">
        <v>287</v>
      </c>
      <c r="J92" s="44" t="s">
        <v>823</v>
      </c>
      <c r="K92" s="1">
        <v>2008</v>
      </c>
      <c r="L92" s="58" t="s">
        <v>824</v>
      </c>
      <c r="M92" s="58" t="s">
        <v>825</v>
      </c>
      <c r="N92" s="1">
        <v>184</v>
      </c>
      <c r="O92" s="1"/>
      <c r="P92" s="20">
        <v>90</v>
      </c>
      <c r="Q92" s="1" t="s">
        <v>90</v>
      </c>
    </row>
    <row r="93" spans="1:17" ht="72.5" x14ac:dyDescent="0.35">
      <c r="A93" s="1" t="s">
        <v>168</v>
      </c>
      <c r="B93" s="6" t="s">
        <v>477</v>
      </c>
      <c r="C93" s="2"/>
      <c r="D93" s="1" t="s">
        <v>170</v>
      </c>
      <c r="E93" s="5" t="s">
        <v>304</v>
      </c>
      <c r="F93" s="2"/>
      <c r="H93" s="5"/>
      <c r="I93" s="73" t="s">
        <v>288</v>
      </c>
      <c r="J93" s="44" t="s">
        <v>826</v>
      </c>
      <c r="K93" s="1">
        <v>2007</v>
      </c>
      <c r="L93" s="58" t="s">
        <v>827</v>
      </c>
      <c r="M93" s="58" t="s">
        <v>822</v>
      </c>
      <c r="N93" s="1">
        <v>4</v>
      </c>
      <c r="O93" s="1"/>
      <c r="P93" s="13">
        <v>91</v>
      </c>
      <c r="Q93" s="1" t="s">
        <v>91</v>
      </c>
    </row>
    <row r="94" spans="1:17" x14ac:dyDescent="0.35">
      <c r="A94" s="1"/>
      <c r="B94" s="57"/>
      <c r="I94" s="19"/>
    </row>
    <row r="95" spans="1:17" x14ac:dyDescent="0.35">
      <c r="A95" s="1"/>
      <c r="B95" s="58"/>
    </row>
    <row r="96" spans="1:17" x14ac:dyDescent="0.35">
      <c r="A96" s="1"/>
      <c r="B96" s="44"/>
    </row>
    <row r="97" spans="2:2" x14ac:dyDescent="0.35">
      <c r="B97" s="57"/>
    </row>
    <row r="98" spans="2:2" x14ac:dyDescent="0.35">
      <c r="B98" s="57"/>
    </row>
  </sheetData>
  <mergeCells count="2">
    <mergeCell ref="F1:H1"/>
    <mergeCell ref="C1:E1"/>
  </mergeCells>
  <phoneticPr fontId="7" type="noConversion"/>
  <hyperlinks>
    <hyperlink ref="I3" r:id="rId1" xr:uid="{A5505ECF-412D-4CBF-AF48-CB5C06598A54}"/>
    <hyperlink ref="I39" r:id="rId2" xr:uid="{371FEC09-22D7-49CB-B09A-3A79D5AC0054}"/>
    <hyperlink ref="I33" r:id="rId3" xr:uid="{C21BFE55-D399-470E-8302-7A48C7818F50}"/>
    <hyperlink ref="I93" r:id="rId4" xr:uid="{A2FD1EDC-2E33-43CA-9AD4-DBC4920BC9E1}"/>
    <hyperlink ref="I92" r:id="rId5" xr:uid="{7C67A4E0-753E-41D8-A81B-59DAFA3C6E79}"/>
    <hyperlink ref="I91" r:id="rId6" xr:uid="{077879DE-655E-4B84-B85A-AB55CC2D6659}"/>
    <hyperlink ref="I12" r:id="rId7" xr:uid="{D5375005-3BA1-422B-81D6-A2A7B3F53808}"/>
    <hyperlink ref="I80" r:id="rId8" xr:uid="{1AD45A93-9970-4E5A-8A5F-8E87E5794938}"/>
    <hyperlink ref="I70" r:id="rId9" xr:uid="{FB3C0B74-06D7-45E5-9403-E547FCB58C9C}"/>
    <hyperlink ref="I69" r:id="rId10" xr:uid="{09F4AC05-7916-46BF-94C7-42C5183FBABB}"/>
    <hyperlink ref="I78" r:id="rId11" xr:uid="{96A2E239-73E5-4468-8479-848EA4FDA0A1}"/>
    <hyperlink ref="I71" r:id="rId12" xr:uid="{D2555D75-5EC4-42BB-98C6-F03EA5AF63B2}"/>
    <hyperlink ref="I36" r:id="rId13" xr:uid="{39992AA8-4476-4D77-9C2A-75F85E1EC47C}"/>
    <hyperlink ref="I54" r:id="rId14" xr:uid="{78749C8E-0595-4943-87F6-A0393C2A403E}"/>
    <hyperlink ref="I53" r:id="rId15" xr:uid="{F2FC7A1C-41A8-451F-8079-00A86CD2EA0E}"/>
    <hyperlink ref="I81" r:id="rId16" xr:uid="{B673E11C-F061-461C-9E96-D07A0678F42B}"/>
    <hyperlink ref="I62" r:id="rId17" xr:uid="{1C660FCA-154D-4B78-9FE5-B11EA612DE9C}"/>
    <hyperlink ref="I88" r:id="rId18" xr:uid="{951F9D6A-1B73-4433-AC95-17745D10DF0C}"/>
    <hyperlink ref="I86" r:id="rId19" xr:uid="{B576C0F1-40FF-4F3C-9419-F8F3116B4D9F}"/>
    <hyperlink ref="I18" r:id="rId20" xr:uid="{ECFA59C4-BF5C-4071-9312-8A6D6EDCE30F}"/>
    <hyperlink ref="I75" r:id="rId21" xr:uid="{7772B1FE-1096-40EE-B4B6-037DA81BC636}"/>
    <hyperlink ref="I84" r:id="rId22" xr:uid="{9387CD29-68AB-48F6-BCF6-1046FFE48D3B}"/>
    <hyperlink ref="I6" r:id="rId23" xr:uid="{B0BA8CDF-7F6D-427D-BD8B-A356E14C9C7A}"/>
    <hyperlink ref="I4" r:id="rId24" xr:uid="{1ADBBA00-C728-4FCB-8E91-482B86115279}"/>
    <hyperlink ref="I7" r:id="rId25" xr:uid="{EBFC3F63-ACC8-463A-8A16-B5B7D443C8F2}"/>
    <hyperlink ref="I8" r:id="rId26" xr:uid="{5CCDE95A-BC2E-4D7E-BC2C-A8F4DAC02E0A}"/>
    <hyperlink ref="I5" r:id="rId27" xr:uid="{C3864AD4-B2E0-4C0C-8D38-E174C2C9000E}"/>
    <hyperlink ref="I20" r:id="rId28" xr:uid="{E76052E0-B756-4E21-9AB9-1F45DF6E18D1}"/>
    <hyperlink ref="I14" r:id="rId29" xr:uid="{E6D9E0B8-A0A1-43F6-A741-4A7336626E5F}"/>
    <hyperlink ref="I9" r:id="rId30" xr:uid="{2C032136-5C65-411B-AE2C-03364A796BC9}"/>
    <hyperlink ref="I19" r:id="rId31" xr:uid="{B12BBA86-FCC3-47DE-8A32-6B9EA62201A8}"/>
    <hyperlink ref="I11" r:id="rId32" xr:uid="{70FB68E4-5BEE-4899-8977-D1E0F08D097E}"/>
    <hyperlink ref="I15" r:id="rId33" xr:uid="{BF7500F3-56B5-4F2F-B174-CC15EC1306E6}"/>
    <hyperlink ref="I13" r:id="rId34" xr:uid="{18FAA635-5FBD-4F5F-9B2B-768946926986}"/>
    <hyperlink ref="I10" r:id="rId35" xr:uid="{7A87931E-6001-49C9-8CB5-3EBA99419853}"/>
    <hyperlink ref="I17" r:id="rId36" xr:uid="{0CAE402D-52C3-4DEA-AC07-28CD347E8646}"/>
    <hyperlink ref="I16" r:id="rId37" xr:uid="{33953D67-38B0-4912-A8CE-48AEF22C53D7}"/>
    <hyperlink ref="I22" r:id="rId38" xr:uid="{8CBDFBE5-C81F-40BC-8995-A3B75AD527C8}"/>
    <hyperlink ref="I27" r:id="rId39" xr:uid="{34D74381-3567-40B0-A731-8EAB3676E0C7}"/>
    <hyperlink ref="I31" r:id="rId40" xr:uid="{0D16E2C8-B67D-4431-8285-81124ACC0DD2}"/>
    <hyperlink ref="I25" r:id="rId41" xr:uid="{A862766E-D543-40E5-9988-5118F20EDAF8}"/>
    <hyperlink ref="I21" r:id="rId42" xr:uid="{4ED8D5D9-40E0-46D4-8FBE-7604BF8EEF4A}"/>
    <hyperlink ref="I24" r:id="rId43" xr:uid="{B9A32892-6B43-4230-AEA9-8DEDB97DDFCF}"/>
    <hyperlink ref="I28" r:id="rId44" xr:uid="{DE1780C1-357D-4864-8BD3-7E4D3B19C1CC}"/>
    <hyperlink ref="I30" r:id="rId45" xr:uid="{F0B13176-A994-4A68-B682-80AAEAF89C69}"/>
    <hyperlink ref="I23" r:id="rId46" xr:uid="{5FA337DD-43FD-417C-8596-9508BE5FB344}"/>
    <hyperlink ref="I29" r:id="rId47" xr:uid="{74524C54-476D-4ECF-95AA-13B1227F9DDE}"/>
    <hyperlink ref="I32" r:id="rId48" xr:uid="{73ACCF75-41A6-47AD-8C2C-A415234B19A7}"/>
    <hyperlink ref="I26" r:id="rId49" xr:uid="{CB2D85FF-C8A2-4796-9BC2-7CC4130C59EB}"/>
    <hyperlink ref="I42" r:id="rId50" xr:uid="{3027E5BA-D2B2-4838-8089-74A3D0C677F9}"/>
    <hyperlink ref="I38" r:id="rId51" xr:uid="{07D5901A-E870-45FB-9C69-3C0198AB2940}"/>
    <hyperlink ref="I40" r:id="rId52" xr:uid="{0199D1EA-9C50-42D0-810C-E04E4B420EC8}"/>
    <hyperlink ref="I35" r:id="rId53" xr:uid="{F47389DB-592B-4F46-87B2-79CA23CF7821}"/>
    <hyperlink ref="I41" r:id="rId54" xr:uid="{FAB2A319-FB78-4731-8DD0-25F983BA5F96}"/>
    <hyperlink ref="I34" r:id="rId55" xr:uid="{5ACFD6F0-AC5B-4B30-847D-554621409E61}"/>
    <hyperlink ref="I37" r:id="rId56" xr:uid="{73D3D9EF-26E6-4A91-9C3A-EFB58358F1D8}"/>
    <hyperlink ref="I43" r:id="rId57" xr:uid="{4D029819-5A5F-41A4-B663-FE49D89ED47F}"/>
    <hyperlink ref="I48" r:id="rId58" xr:uid="{63805FA4-AF57-4E5D-9B80-AC7827CCF945}"/>
    <hyperlink ref="I44" r:id="rId59" xr:uid="{09BEB886-52D9-45D5-8688-8975024E461C}"/>
    <hyperlink ref="I51" r:id="rId60" xr:uid="{13C2819A-C8AE-4BBC-B855-EA3273CA7E32}"/>
    <hyperlink ref="I58" r:id="rId61" xr:uid="{9990D34F-9E86-4C08-8076-3018950D9613}"/>
    <hyperlink ref="I55" r:id="rId62" xr:uid="{E3FDE0C0-460F-4547-8ADB-303BDD4AA1D0}"/>
    <hyperlink ref="I59" r:id="rId63" xr:uid="{98FB0525-406A-4C93-B623-11B2D76908B2}"/>
    <hyperlink ref="I50" r:id="rId64" xr:uid="{374E2B9D-6DB2-43B2-A198-A390D04520CB}"/>
    <hyperlink ref="I56" r:id="rId65" xr:uid="{EE2AC93D-4160-4FC6-A4DC-AB2746AEC220}"/>
    <hyperlink ref="I49" r:id="rId66" xr:uid="{0CF9554B-A61B-4FA9-B004-4EBCA395329E}"/>
    <hyperlink ref="I66" r:id="rId67" xr:uid="{B4D898D3-694B-4484-9F75-A26B7731427B}"/>
    <hyperlink ref="I65" r:id="rId68" xr:uid="{3A9F7A22-220A-44F6-9465-BAED619D0AEE}"/>
    <hyperlink ref="I60" r:id="rId69" xr:uid="{44D3563D-9182-4566-AAFC-35DBD8BF6AAF}"/>
    <hyperlink ref="I63" r:id="rId70" xr:uid="{18F3EF31-C265-4870-9159-1ED8502DCFF0}"/>
    <hyperlink ref="I67" r:id="rId71" xr:uid="{349A1C6E-A266-4DBB-BB4F-DE250419EDEF}"/>
    <hyperlink ref="I68" r:id="rId72" xr:uid="{58CCFF29-4BB8-403C-9C6D-22AE946E74CF}"/>
    <hyperlink ref="I64" r:id="rId73" xr:uid="{F7B23AB1-DFBC-49DA-B1AF-506CB680184D}"/>
    <hyperlink ref="I73" r:id="rId74" xr:uid="{5F6D7C37-1BB8-4183-A907-34FB94A8F3DD}"/>
    <hyperlink ref="I72" r:id="rId75" xr:uid="{E93BFECF-23AA-4351-8933-E13B1BC32634}"/>
    <hyperlink ref="I82" r:id="rId76" xr:uid="{1A7FBE91-7D79-4A84-915E-27595BC83812}"/>
    <hyperlink ref="I83" r:id="rId77" xr:uid="{7221946D-0F0B-4CFE-B4C0-DB27832200B3}"/>
    <hyperlink ref="I77" r:id="rId78" xr:uid="{45ACBF66-61E9-4D13-A619-5662BD9279B5}"/>
    <hyperlink ref="I76" r:id="rId79" xr:uid="{B6E9F5CD-35E3-4E11-B252-C126A5861C63}"/>
    <hyperlink ref="I85" r:id="rId80" xr:uid="{86D27F20-F99E-4D2D-84A1-0092C5868587}"/>
    <hyperlink ref="I74" r:id="rId81" xr:uid="{4FA2BF59-C7EE-42B2-895B-68F765D55BB5}"/>
    <hyperlink ref="I90" r:id="rId82" xr:uid="{36CA4484-44E5-419F-89C8-19F934BDA1ED}"/>
    <hyperlink ref="I87" r:id="rId83" xr:uid="{F4DF746B-1638-4723-9A5E-5FEFD68A6633}"/>
    <hyperlink ref="I57" r:id="rId84" xr:uid="{B078EFEB-0DDC-4514-AEB7-C01DCF3C28D7}"/>
    <hyperlink ref="I52" r:id="rId85" xr:uid="{06CD6B2C-D15A-423E-8713-5D7FBD379C59}"/>
    <hyperlink ref="I46" r:id="rId86" xr:uid="{3F339F41-064F-4F4B-8C7F-D46FAAC89B24}"/>
    <hyperlink ref="I47" r:id="rId87" xr:uid="{7ECE48C8-CC3B-495D-AA91-37D768FA3319}"/>
    <hyperlink ref="I61" r:id="rId88" xr:uid="{54430CA0-8DF5-4E31-B270-EBA4C578F389}"/>
    <hyperlink ref="I89" r:id="rId89" xr:uid="{B8DBD913-DAF9-46C8-A674-5917CA8DF796}"/>
  </hyperlinks>
  <pageMargins left="0.7" right="0.7" top="0.75" bottom="0.75" header="0.3" footer="0.3"/>
  <pageSetup paperSize="9" orientation="portrait" r:id="rId90"/>
  <tableParts count="1">
    <tablePart r:id="rId9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A8955-BA6A-4CAF-98B7-B76C700D686D}">
  <dimension ref="A1:Q60"/>
  <sheetViews>
    <sheetView zoomScaleNormal="100" workbookViewId="0">
      <pane xSplit="1" ySplit="2" topLeftCell="B3" activePane="bottomRight" state="frozen"/>
      <selection pane="topRight" activeCell="B1" sqref="B1"/>
      <selection pane="bottomLeft" activeCell="A3" sqref="A3"/>
      <selection pane="bottomRight"/>
    </sheetView>
  </sheetViews>
  <sheetFormatPr defaultRowHeight="14.5" x14ac:dyDescent="0.35"/>
  <cols>
    <col min="1" max="1" width="44.1796875" bestFit="1" customWidth="1"/>
    <col min="2" max="2" width="76.7265625" style="3" customWidth="1"/>
    <col min="3" max="4" width="15.6328125" style="1" customWidth="1"/>
    <col min="5" max="5" width="15.6328125" style="4" customWidth="1"/>
    <col min="6" max="7" width="15.6328125" style="1" customWidth="1"/>
    <col min="8" max="8" width="15.6328125" style="4" customWidth="1"/>
    <col min="9" max="9" width="34.81640625" customWidth="1"/>
    <col min="10" max="10" width="37" customWidth="1"/>
    <col min="12" max="12" width="151.453125" bestFit="1" customWidth="1"/>
    <col min="13" max="13" width="61.1796875" customWidth="1"/>
    <col min="14" max="14" width="8.7265625" style="1"/>
    <col min="15" max="15" width="67.6328125" customWidth="1"/>
    <col min="16" max="16" width="10.7265625" style="1" customWidth="1"/>
    <col min="17" max="17" width="23.1796875" style="1" bestFit="1" customWidth="1"/>
    <col min="18" max="18" width="17.6328125" customWidth="1"/>
    <col min="19" max="19" width="21.54296875" bestFit="1" customWidth="1"/>
  </cols>
  <sheetData>
    <row r="1" spans="1:17" x14ac:dyDescent="0.35">
      <c r="A1" s="8"/>
      <c r="B1" s="8"/>
      <c r="C1" s="87" t="s">
        <v>2</v>
      </c>
      <c r="D1" s="88"/>
      <c r="E1" s="89"/>
      <c r="F1" s="87" t="s">
        <v>3</v>
      </c>
      <c r="G1" s="88"/>
      <c r="H1" s="89"/>
      <c r="I1" s="32"/>
      <c r="J1" s="33"/>
      <c r="K1" s="33"/>
      <c r="L1" s="33"/>
      <c r="M1" s="33"/>
      <c r="N1" s="84"/>
      <c r="O1" s="34"/>
      <c r="P1" s="84"/>
      <c r="Q1" s="84"/>
    </row>
    <row r="2" spans="1:17" ht="29" x14ac:dyDescent="0.35">
      <c r="A2" s="9" t="s">
        <v>0</v>
      </c>
      <c r="B2" s="10" t="s">
        <v>1</v>
      </c>
      <c r="C2" s="11" t="s">
        <v>323</v>
      </c>
      <c r="D2" s="9" t="s">
        <v>324</v>
      </c>
      <c r="E2" s="12" t="s">
        <v>303</v>
      </c>
      <c r="F2" s="11" t="s">
        <v>325</v>
      </c>
      <c r="G2" s="9" t="s">
        <v>326</v>
      </c>
      <c r="H2" s="12" t="s">
        <v>4</v>
      </c>
      <c r="I2" s="32" t="s">
        <v>576</v>
      </c>
      <c r="J2" s="35" t="s">
        <v>5</v>
      </c>
      <c r="K2" s="35" t="s">
        <v>6</v>
      </c>
      <c r="L2" s="36" t="s">
        <v>7</v>
      </c>
      <c r="M2" s="35" t="s">
        <v>92</v>
      </c>
      <c r="N2" s="35" t="s">
        <v>1051</v>
      </c>
      <c r="O2" s="36" t="s">
        <v>335</v>
      </c>
      <c r="P2" s="35" t="s">
        <v>93</v>
      </c>
      <c r="Q2" s="35" t="s">
        <v>1034</v>
      </c>
    </row>
    <row r="3" spans="1:17" s="47" customFormat="1" ht="43.5" x14ac:dyDescent="0.35">
      <c r="A3" s="13" t="s">
        <v>342</v>
      </c>
      <c r="B3" s="45" t="s">
        <v>478</v>
      </c>
      <c r="C3" s="15"/>
      <c r="D3" s="13" t="s">
        <v>170</v>
      </c>
      <c r="E3" s="16" t="s">
        <v>304</v>
      </c>
      <c r="F3" s="15"/>
      <c r="G3" s="13"/>
      <c r="H3" s="16"/>
      <c r="I3" s="40" t="s">
        <v>382</v>
      </c>
      <c r="J3" s="66" t="s">
        <v>858</v>
      </c>
      <c r="K3" s="46">
        <v>2022</v>
      </c>
      <c r="L3" s="46" t="s">
        <v>859</v>
      </c>
      <c r="M3" s="46" t="s">
        <v>860</v>
      </c>
      <c r="N3" s="13">
        <v>4</v>
      </c>
      <c r="O3" s="46"/>
      <c r="P3" s="13">
        <v>1</v>
      </c>
      <c r="Q3" s="13" t="s">
        <v>861</v>
      </c>
    </row>
    <row r="4" spans="1:17" s="47" customFormat="1" ht="29" x14ac:dyDescent="0.35">
      <c r="A4" s="13" t="s">
        <v>343</v>
      </c>
      <c r="B4" s="45" t="s">
        <v>479</v>
      </c>
      <c r="C4" s="15" t="s">
        <v>170</v>
      </c>
      <c r="D4" s="13"/>
      <c r="E4" s="16" t="s">
        <v>312</v>
      </c>
      <c r="F4" s="15" t="s">
        <v>170</v>
      </c>
      <c r="G4" s="13"/>
      <c r="H4" s="16">
        <v>0.33333333333333331</v>
      </c>
      <c r="I4" s="40" t="s">
        <v>383</v>
      </c>
      <c r="J4" s="66" t="s">
        <v>862</v>
      </c>
      <c r="K4" s="46">
        <v>2022</v>
      </c>
      <c r="L4" s="46" t="s">
        <v>863</v>
      </c>
      <c r="M4" s="46" t="s">
        <v>864</v>
      </c>
      <c r="N4" s="13">
        <v>0</v>
      </c>
      <c r="O4" s="46"/>
      <c r="P4" s="13">
        <v>2</v>
      </c>
      <c r="Q4" s="13" t="s">
        <v>865</v>
      </c>
    </row>
    <row r="5" spans="1:17" s="47" customFormat="1" ht="58" x14ac:dyDescent="0.35">
      <c r="A5" s="13" t="s">
        <v>344</v>
      </c>
      <c r="B5" s="24" t="s">
        <v>480</v>
      </c>
      <c r="C5" s="15"/>
      <c r="D5" s="13" t="s">
        <v>170</v>
      </c>
      <c r="E5" s="16" t="s">
        <v>304</v>
      </c>
      <c r="F5" s="15"/>
      <c r="G5" s="13"/>
      <c r="H5" s="16"/>
      <c r="I5" s="40" t="s">
        <v>384</v>
      </c>
      <c r="J5" s="66" t="s">
        <v>866</v>
      </c>
      <c r="K5" s="46">
        <v>2022</v>
      </c>
      <c r="L5" s="46" t="s">
        <v>867</v>
      </c>
      <c r="M5" s="46" t="s">
        <v>868</v>
      </c>
      <c r="N5" s="13">
        <v>0</v>
      </c>
      <c r="O5" s="46"/>
      <c r="P5" s="13">
        <v>3</v>
      </c>
      <c r="Q5" s="13" t="s">
        <v>869</v>
      </c>
    </row>
    <row r="6" spans="1:17" s="47" customFormat="1" ht="58" x14ac:dyDescent="0.35">
      <c r="A6" s="13" t="s">
        <v>345</v>
      </c>
      <c r="B6" s="45" t="s">
        <v>481</v>
      </c>
      <c r="C6" s="15"/>
      <c r="D6" s="13" t="s">
        <v>170</v>
      </c>
      <c r="E6" s="16" t="s">
        <v>304</v>
      </c>
      <c r="F6" s="15"/>
      <c r="G6" s="13"/>
      <c r="H6" s="16"/>
      <c r="I6" s="40" t="s">
        <v>385</v>
      </c>
      <c r="J6" s="66" t="s">
        <v>870</v>
      </c>
      <c r="K6" s="46">
        <v>2022</v>
      </c>
      <c r="L6" s="46" t="s">
        <v>871</v>
      </c>
      <c r="M6" s="46" t="s">
        <v>872</v>
      </c>
      <c r="N6" s="13">
        <v>0</v>
      </c>
      <c r="O6" s="46"/>
      <c r="P6" s="13">
        <v>4</v>
      </c>
      <c r="Q6" s="13" t="s">
        <v>873</v>
      </c>
    </row>
    <row r="7" spans="1:17" s="47" customFormat="1" ht="58" x14ac:dyDescent="0.35">
      <c r="A7" s="13" t="s">
        <v>510</v>
      </c>
      <c r="B7" s="45" t="s">
        <v>542</v>
      </c>
      <c r="C7" s="15"/>
      <c r="D7" s="13" t="s">
        <v>170</v>
      </c>
      <c r="E7" s="16" t="s">
        <v>304</v>
      </c>
      <c r="F7" s="15"/>
      <c r="G7" s="13"/>
      <c r="H7" s="16"/>
      <c r="I7" s="40" t="s">
        <v>506</v>
      </c>
      <c r="J7" s="66" t="s">
        <v>494</v>
      </c>
      <c r="K7" s="46">
        <v>2022</v>
      </c>
      <c r="L7" s="46" t="s">
        <v>493</v>
      </c>
      <c r="M7" s="46" t="s">
        <v>495</v>
      </c>
      <c r="N7" s="13">
        <v>0</v>
      </c>
      <c r="O7" s="46"/>
      <c r="P7" s="13">
        <v>5</v>
      </c>
      <c r="Q7" s="13" t="s">
        <v>496</v>
      </c>
    </row>
    <row r="8" spans="1:17" s="47" customFormat="1" ht="43.5" x14ac:dyDescent="0.35">
      <c r="A8" s="13" t="s">
        <v>440</v>
      </c>
      <c r="B8" s="45" t="s">
        <v>490</v>
      </c>
      <c r="C8" s="15"/>
      <c r="D8" s="13" t="s">
        <v>170</v>
      </c>
      <c r="E8" s="16" t="s">
        <v>304</v>
      </c>
      <c r="F8" s="15"/>
      <c r="G8" s="13"/>
      <c r="H8" s="16"/>
      <c r="I8" s="40" t="s">
        <v>422</v>
      </c>
      <c r="J8" s="66" t="s">
        <v>430</v>
      </c>
      <c r="K8" s="46">
        <v>2022</v>
      </c>
      <c r="L8" s="46" t="s">
        <v>417</v>
      </c>
      <c r="M8" s="46" t="s">
        <v>431</v>
      </c>
      <c r="N8" s="13">
        <v>0</v>
      </c>
      <c r="O8" s="46"/>
      <c r="P8" s="13">
        <v>6</v>
      </c>
      <c r="Q8" s="85" t="s">
        <v>596</v>
      </c>
    </row>
    <row r="9" spans="1:17" s="47" customFormat="1" ht="58" x14ac:dyDescent="0.35">
      <c r="A9" s="13" t="s">
        <v>348</v>
      </c>
      <c r="B9" s="45" t="s">
        <v>484</v>
      </c>
      <c r="C9" s="15"/>
      <c r="D9" s="13" t="s">
        <v>170</v>
      </c>
      <c r="E9" s="16" t="s">
        <v>304</v>
      </c>
      <c r="F9" s="15"/>
      <c r="G9" s="13"/>
      <c r="H9" s="16"/>
      <c r="I9" s="40" t="s">
        <v>388</v>
      </c>
      <c r="J9" s="66" t="s">
        <v>874</v>
      </c>
      <c r="K9" s="46">
        <v>2021</v>
      </c>
      <c r="L9" s="46" t="s">
        <v>875</v>
      </c>
      <c r="M9" s="46" t="s">
        <v>876</v>
      </c>
      <c r="N9" s="13">
        <v>8</v>
      </c>
      <c r="O9" s="46"/>
      <c r="P9" s="13">
        <v>7</v>
      </c>
      <c r="Q9" s="13" t="s">
        <v>877</v>
      </c>
    </row>
    <row r="10" spans="1:17" s="47" customFormat="1" ht="58" x14ac:dyDescent="0.35">
      <c r="A10" s="13" t="s">
        <v>101</v>
      </c>
      <c r="B10" s="45" t="s">
        <v>602</v>
      </c>
      <c r="C10" s="15" t="s">
        <v>170</v>
      </c>
      <c r="D10" s="13"/>
      <c r="E10" s="16" t="s">
        <v>305</v>
      </c>
      <c r="F10" s="15" t="s">
        <v>170</v>
      </c>
      <c r="G10" s="13"/>
      <c r="H10" s="16">
        <v>0.5</v>
      </c>
      <c r="I10" s="40" t="s">
        <v>387</v>
      </c>
      <c r="J10" s="66" t="s">
        <v>878</v>
      </c>
      <c r="K10" s="46">
        <v>2021</v>
      </c>
      <c r="L10" s="46" t="s">
        <v>879</v>
      </c>
      <c r="M10" s="46" t="s">
        <v>880</v>
      </c>
      <c r="N10" s="13">
        <v>4</v>
      </c>
      <c r="O10" s="46"/>
      <c r="P10" s="13">
        <v>8</v>
      </c>
      <c r="Q10" s="13" t="s">
        <v>881</v>
      </c>
    </row>
    <row r="11" spans="1:17" s="47" customFormat="1" ht="43.5" x14ac:dyDescent="0.35">
      <c r="A11" s="13" t="s">
        <v>349</v>
      </c>
      <c r="B11" s="45" t="s">
        <v>485</v>
      </c>
      <c r="C11" s="15"/>
      <c r="D11" s="13" t="s">
        <v>170</v>
      </c>
      <c r="E11" s="16" t="s">
        <v>304</v>
      </c>
      <c r="F11" s="15"/>
      <c r="G11" s="13"/>
      <c r="H11" s="16"/>
      <c r="I11" s="40" t="s">
        <v>389</v>
      </c>
      <c r="J11" s="66" t="s">
        <v>882</v>
      </c>
      <c r="K11" s="46">
        <v>2021</v>
      </c>
      <c r="L11" s="46" t="s">
        <v>883</v>
      </c>
      <c r="M11" s="46" t="s">
        <v>884</v>
      </c>
      <c r="N11" s="13">
        <v>3</v>
      </c>
      <c r="O11" s="46"/>
      <c r="P11" s="13">
        <v>9</v>
      </c>
      <c r="Q11" s="13" t="s">
        <v>885</v>
      </c>
    </row>
    <row r="12" spans="1:17" s="47" customFormat="1" ht="58" x14ac:dyDescent="0.35">
      <c r="A12" s="13" t="s">
        <v>346</v>
      </c>
      <c r="B12" s="45" t="s">
        <v>482</v>
      </c>
      <c r="C12" s="15"/>
      <c r="D12" s="13" t="s">
        <v>170</v>
      </c>
      <c r="E12" s="16" t="s">
        <v>304</v>
      </c>
      <c r="F12" s="15"/>
      <c r="G12" s="13"/>
      <c r="H12" s="16"/>
      <c r="I12" s="40" t="s">
        <v>386</v>
      </c>
      <c r="J12" s="66" t="s">
        <v>886</v>
      </c>
      <c r="K12" s="46">
        <v>2021</v>
      </c>
      <c r="L12" s="46" t="s">
        <v>887</v>
      </c>
      <c r="M12" s="46" t="s">
        <v>888</v>
      </c>
      <c r="N12" s="13">
        <v>1</v>
      </c>
      <c r="O12" s="46"/>
      <c r="P12" s="13">
        <v>10</v>
      </c>
      <c r="Q12" s="13" t="s">
        <v>889</v>
      </c>
    </row>
    <row r="13" spans="1:17" s="47" customFormat="1" ht="72.5" x14ac:dyDescent="0.35">
      <c r="A13" s="13" t="s">
        <v>347</v>
      </c>
      <c r="B13" s="45" t="s">
        <v>483</v>
      </c>
      <c r="C13" s="15" t="s">
        <v>170</v>
      </c>
      <c r="D13" s="13"/>
      <c r="E13" s="16" t="s">
        <v>304</v>
      </c>
      <c r="F13" s="15"/>
      <c r="G13" s="13"/>
      <c r="H13" s="16"/>
      <c r="I13" s="60" t="s">
        <v>626</v>
      </c>
      <c r="J13" s="66" t="s">
        <v>890</v>
      </c>
      <c r="K13" s="46">
        <v>2021</v>
      </c>
      <c r="L13" s="46" t="s">
        <v>891</v>
      </c>
      <c r="M13" s="46" t="s">
        <v>892</v>
      </c>
      <c r="N13" s="13">
        <v>0</v>
      </c>
      <c r="O13" s="46"/>
      <c r="P13" s="13">
        <v>11</v>
      </c>
      <c r="Q13" s="13" t="s">
        <v>893</v>
      </c>
    </row>
    <row r="14" spans="1:17" s="47" customFormat="1" ht="58" x14ac:dyDescent="0.35">
      <c r="A14" s="13" t="s">
        <v>350</v>
      </c>
      <c r="B14" s="45" t="s">
        <v>486</v>
      </c>
      <c r="C14" s="15"/>
      <c r="D14" s="13" t="s">
        <v>170</v>
      </c>
      <c r="E14" s="16" t="s">
        <v>312</v>
      </c>
      <c r="F14" s="15"/>
      <c r="G14" s="13"/>
      <c r="H14" s="16"/>
      <c r="I14" s="40" t="s">
        <v>390</v>
      </c>
      <c r="J14" s="67" t="s">
        <v>894</v>
      </c>
      <c r="K14" s="48">
        <v>2020</v>
      </c>
      <c r="L14" s="48" t="s">
        <v>895</v>
      </c>
      <c r="M14" s="46" t="s">
        <v>896</v>
      </c>
      <c r="N14" s="54">
        <v>8</v>
      </c>
      <c r="O14" s="46"/>
      <c r="P14" s="13">
        <v>12</v>
      </c>
      <c r="Q14" s="13" t="s">
        <v>897</v>
      </c>
    </row>
    <row r="15" spans="1:17" s="47" customFormat="1" ht="72.5" x14ac:dyDescent="0.35">
      <c r="A15" s="13" t="s">
        <v>623</v>
      </c>
      <c r="B15" s="45" t="s">
        <v>601</v>
      </c>
      <c r="C15" s="15" t="s">
        <v>170</v>
      </c>
      <c r="D15" s="13"/>
      <c r="E15" s="16" t="s">
        <v>312</v>
      </c>
      <c r="F15" s="15"/>
      <c r="G15" s="13"/>
      <c r="H15" s="16"/>
      <c r="I15" s="40" t="s">
        <v>391</v>
      </c>
      <c r="J15" s="66" t="s">
        <v>898</v>
      </c>
      <c r="K15" s="46">
        <v>2020</v>
      </c>
      <c r="L15" s="46" t="s">
        <v>899</v>
      </c>
      <c r="M15" s="46" t="s">
        <v>900</v>
      </c>
      <c r="N15" s="13">
        <v>8</v>
      </c>
      <c r="O15" s="46"/>
      <c r="P15" s="13">
        <v>13</v>
      </c>
      <c r="Q15" s="13" t="s">
        <v>901</v>
      </c>
    </row>
    <row r="16" spans="1:17" s="47" customFormat="1" ht="72.5" x14ac:dyDescent="0.35">
      <c r="A16" s="13" t="s">
        <v>444</v>
      </c>
      <c r="B16" s="45" t="s">
        <v>491</v>
      </c>
      <c r="C16" s="15"/>
      <c r="D16" s="13" t="s">
        <v>170</v>
      </c>
      <c r="E16" s="16" t="s">
        <v>304</v>
      </c>
      <c r="F16" s="15"/>
      <c r="G16" s="13"/>
      <c r="H16" s="16"/>
      <c r="I16" s="40" t="s">
        <v>426</v>
      </c>
      <c r="J16" s="66" t="s">
        <v>427</v>
      </c>
      <c r="K16" s="46">
        <v>2020</v>
      </c>
      <c r="L16" s="46" t="s">
        <v>421</v>
      </c>
      <c r="M16" s="46" t="s">
        <v>428</v>
      </c>
      <c r="N16" s="13">
        <v>3</v>
      </c>
      <c r="O16" s="46"/>
      <c r="P16" s="13">
        <v>14</v>
      </c>
      <c r="Q16" s="13" t="s">
        <v>429</v>
      </c>
    </row>
    <row r="17" spans="1:17" s="47" customFormat="1" ht="43.5" x14ac:dyDescent="0.35">
      <c r="A17" s="13" t="s">
        <v>351</v>
      </c>
      <c r="B17" s="45" t="s">
        <v>488</v>
      </c>
      <c r="C17" s="15"/>
      <c r="D17" s="13" t="s">
        <v>170</v>
      </c>
      <c r="E17" s="16" t="s">
        <v>304</v>
      </c>
      <c r="F17" s="15"/>
      <c r="G17" s="13"/>
      <c r="H17" s="16"/>
      <c r="I17" s="40" t="s">
        <v>487</v>
      </c>
      <c r="J17" s="68" t="s">
        <v>596</v>
      </c>
      <c r="K17" s="46">
        <v>2020</v>
      </c>
      <c r="L17" s="46" t="s">
        <v>902</v>
      </c>
      <c r="M17" s="46" t="s">
        <v>903</v>
      </c>
      <c r="N17" s="13">
        <v>2</v>
      </c>
      <c r="O17" s="46"/>
      <c r="P17" s="13">
        <v>15</v>
      </c>
      <c r="Q17" s="13" t="s">
        <v>904</v>
      </c>
    </row>
    <row r="18" spans="1:17" s="47" customFormat="1" ht="43.5" x14ac:dyDescent="0.35">
      <c r="A18" s="13" t="s">
        <v>622</v>
      </c>
      <c r="B18" s="45" t="s">
        <v>489</v>
      </c>
      <c r="C18" s="15" t="s">
        <v>170</v>
      </c>
      <c r="D18" s="13"/>
      <c r="E18" s="16" t="s">
        <v>304</v>
      </c>
      <c r="F18" s="15"/>
      <c r="G18" s="13"/>
      <c r="H18" s="16"/>
      <c r="I18" s="63" t="s">
        <v>392</v>
      </c>
      <c r="J18" s="59" t="s">
        <v>905</v>
      </c>
      <c r="K18" s="46">
        <v>2019</v>
      </c>
      <c r="L18" s="46" t="s">
        <v>906</v>
      </c>
      <c r="M18" s="46" t="s">
        <v>907</v>
      </c>
      <c r="N18" s="13">
        <v>8</v>
      </c>
      <c r="O18" s="46"/>
      <c r="P18" s="13">
        <v>16</v>
      </c>
      <c r="Q18" s="13" t="s">
        <v>908</v>
      </c>
    </row>
    <row r="19" spans="1:17" s="47" customFormat="1" ht="70.5" customHeight="1" x14ac:dyDescent="0.35">
      <c r="A19" s="13" t="s">
        <v>621</v>
      </c>
      <c r="B19" s="45" t="s">
        <v>492</v>
      </c>
      <c r="C19" s="15"/>
      <c r="D19" s="13" t="s">
        <v>170</v>
      </c>
      <c r="E19" s="16" t="s">
        <v>304</v>
      </c>
      <c r="F19" s="15"/>
      <c r="G19" s="13"/>
      <c r="H19" s="16"/>
      <c r="I19" s="63" t="s">
        <v>394</v>
      </c>
      <c r="J19" s="59" t="s">
        <v>909</v>
      </c>
      <c r="K19" s="46">
        <v>2019</v>
      </c>
      <c r="L19" s="46" t="s">
        <v>910</v>
      </c>
      <c r="M19" s="46" t="s">
        <v>911</v>
      </c>
      <c r="N19" s="13">
        <v>6</v>
      </c>
      <c r="O19" s="46"/>
      <c r="P19" s="13">
        <v>17</v>
      </c>
      <c r="Q19" s="13" t="s">
        <v>912</v>
      </c>
    </row>
    <row r="20" spans="1:17" s="47" customFormat="1" ht="58" x14ac:dyDescent="0.35">
      <c r="A20" s="13" t="s">
        <v>352</v>
      </c>
      <c r="B20" s="45" t="s">
        <v>592</v>
      </c>
      <c r="C20" s="15" t="s">
        <v>170</v>
      </c>
      <c r="D20" s="13"/>
      <c r="E20" s="16" t="s">
        <v>312</v>
      </c>
      <c r="F20" s="15"/>
      <c r="G20" s="13"/>
      <c r="H20" s="16"/>
      <c r="I20" s="63" t="s">
        <v>393</v>
      </c>
      <c r="J20" s="59" t="s">
        <v>913</v>
      </c>
      <c r="K20" s="46">
        <v>2019</v>
      </c>
      <c r="L20" s="46" t="s">
        <v>914</v>
      </c>
      <c r="M20" s="46" t="s">
        <v>915</v>
      </c>
      <c r="N20" s="13">
        <v>3</v>
      </c>
      <c r="O20" s="46"/>
      <c r="P20" s="13">
        <v>18</v>
      </c>
      <c r="Q20" s="13" t="s">
        <v>916</v>
      </c>
    </row>
    <row r="21" spans="1:17" s="47" customFormat="1" ht="58" x14ac:dyDescent="0.35">
      <c r="A21" s="13" t="s">
        <v>355</v>
      </c>
      <c r="B21" s="45" t="s">
        <v>514</v>
      </c>
      <c r="C21" s="15"/>
      <c r="D21" s="13" t="s">
        <v>170</v>
      </c>
      <c r="E21" s="16" t="s">
        <v>304</v>
      </c>
      <c r="F21" s="15"/>
      <c r="G21" s="13"/>
      <c r="H21" s="16"/>
      <c r="I21" s="63" t="s">
        <v>397</v>
      </c>
      <c r="J21" s="59" t="s">
        <v>917</v>
      </c>
      <c r="K21" s="46">
        <v>2018</v>
      </c>
      <c r="L21" s="46" t="s">
        <v>918</v>
      </c>
      <c r="M21" s="46" t="s">
        <v>919</v>
      </c>
      <c r="N21" s="13">
        <v>24</v>
      </c>
      <c r="O21" s="46"/>
      <c r="P21" s="13">
        <v>19</v>
      </c>
      <c r="Q21" s="13" t="s">
        <v>920</v>
      </c>
    </row>
    <row r="22" spans="1:17" s="47" customFormat="1" ht="29" x14ac:dyDescent="0.35">
      <c r="A22" s="13" t="s">
        <v>353</v>
      </c>
      <c r="B22" s="45" t="s">
        <v>512</v>
      </c>
      <c r="C22" s="15"/>
      <c r="D22" s="13" t="s">
        <v>170</v>
      </c>
      <c r="E22" s="16" t="s">
        <v>312</v>
      </c>
      <c r="F22" s="15"/>
      <c r="G22" s="13"/>
      <c r="H22" s="16"/>
      <c r="I22" s="63" t="s">
        <v>396</v>
      </c>
      <c r="J22" s="59" t="s">
        <v>921</v>
      </c>
      <c r="K22" s="46">
        <v>2018</v>
      </c>
      <c r="L22" s="46" t="s">
        <v>922</v>
      </c>
      <c r="M22" s="46" t="s">
        <v>923</v>
      </c>
      <c r="N22" s="13">
        <v>19</v>
      </c>
      <c r="O22" s="46"/>
      <c r="P22" s="13">
        <v>20</v>
      </c>
      <c r="Q22" s="13" t="s">
        <v>924</v>
      </c>
    </row>
    <row r="23" spans="1:17" s="46" customFormat="1" ht="43.5" x14ac:dyDescent="0.35">
      <c r="A23" s="13" t="s">
        <v>620</v>
      </c>
      <c r="B23" s="45" t="s">
        <v>511</v>
      </c>
      <c r="C23" s="15"/>
      <c r="D23" s="13" t="s">
        <v>170</v>
      </c>
      <c r="E23" s="16" t="s">
        <v>304</v>
      </c>
      <c r="F23" s="15"/>
      <c r="G23" s="13" t="s">
        <v>170</v>
      </c>
      <c r="H23" s="16">
        <v>0.2</v>
      </c>
      <c r="I23" s="63" t="s">
        <v>395</v>
      </c>
      <c r="J23" s="59" t="s">
        <v>925</v>
      </c>
      <c r="K23" s="46">
        <v>2018</v>
      </c>
      <c r="L23" s="46" t="s">
        <v>926</v>
      </c>
      <c r="M23" s="46" t="s">
        <v>927</v>
      </c>
      <c r="N23" s="13">
        <v>7</v>
      </c>
      <c r="P23" s="13">
        <v>21</v>
      </c>
      <c r="Q23" s="13" t="s">
        <v>928</v>
      </c>
    </row>
    <row r="24" spans="1:17" s="46" customFormat="1" ht="62" customHeight="1" x14ac:dyDescent="0.35">
      <c r="A24" s="13" t="s">
        <v>356</v>
      </c>
      <c r="B24" s="45" t="s">
        <v>515</v>
      </c>
      <c r="C24" s="15"/>
      <c r="D24" s="13" t="s">
        <v>170</v>
      </c>
      <c r="E24" s="16" t="s">
        <v>304</v>
      </c>
      <c r="F24" s="15"/>
      <c r="G24" s="13"/>
      <c r="H24" s="16"/>
      <c r="I24" s="63" t="s">
        <v>398</v>
      </c>
      <c r="J24" s="59" t="s">
        <v>929</v>
      </c>
      <c r="K24" s="46">
        <v>2018</v>
      </c>
      <c r="L24" s="46" t="s">
        <v>930</v>
      </c>
      <c r="M24" s="46" t="s">
        <v>931</v>
      </c>
      <c r="N24" s="13">
        <v>3</v>
      </c>
      <c r="P24" s="13">
        <v>22</v>
      </c>
      <c r="Q24" s="13" t="s">
        <v>932</v>
      </c>
    </row>
    <row r="25" spans="1:17" s="47" customFormat="1" ht="43.5" x14ac:dyDescent="0.35">
      <c r="A25" s="13" t="s">
        <v>359</v>
      </c>
      <c r="B25" s="45" t="s">
        <v>625</v>
      </c>
      <c r="C25" s="15"/>
      <c r="D25" s="13" t="s">
        <v>170</v>
      </c>
      <c r="E25" s="16" t="s">
        <v>304</v>
      </c>
      <c r="F25" s="15"/>
      <c r="G25" s="13"/>
      <c r="H25" s="16"/>
      <c r="I25" s="63" t="s">
        <v>399</v>
      </c>
      <c r="J25" s="59" t="s">
        <v>933</v>
      </c>
      <c r="K25" s="46">
        <v>2018</v>
      </c>
      <c r="L25" s="46" t="s">
        <v>934</v>
      </c>
      <c r="M25" s="46" t="s">
        <v>935</v>
      </c>
      <c r="N25" s="13">
        <v>1</v>
      </c>
      <c r="O25" s="46"/>
      <c r="P25" s="13">
        <v>23</v>
      </c>
      <c r="Q25" s="13" t="s">
        <v>936</v>
      </c>
    </row>
    <row r="26" spans="1:17" s="47" customFormat="1" ht="43.5" x14ac:dyDescent="0.35">
      <c r="A26" s="13" t="s">
        <v>354</v>
      </c>
      <c r="B26" s="45" t="s">
        <v>513</v>
      </c>
      <c r="C26" s="15"/>
      <c r="D26" s="13" t="s">
        <v>170</v>
      </c>
      <c r="E26" s="16" t="s">
        <v>304</v>
      </c>
      <c r="F26" s="15"/>
      <c r="G26" s="13"/>
      <c r="H26" s="16"/>
      <c r="I26" s="64" t="s">
        <v>610</v>
      </c>
      <c r="J26" s="69" t="s">
        <v>596</v>
      </c>
      <c r="K26" s="46">
        <v>2018</v>
      </c>
      <c r="L26" s="46" t="s">
        <v>937</v>
      </c>
      <c r="M26" s="46" t="s">
        <v>938</v>
      </c>
      <c r="N26" s="13">
        <v>0</v>
      </c>
      <c r="O26" s="46"/>
      <c r="P26" s="13">
        <v>24</v>
      </c>
      <c r="Q26" s="13" t="s">
        <v>939</v>
      </c>
    </row>
    <row r="27" spans="1:17" s="47" customFormat="1" ht="72.5" x14ac:dyDescent="0.35">
      <c r="A27" s="13" t="s">
        <v>357</v>
      </c>
      <c r="B27" s="45" t="s">
        <v>516</v>
      </c>
      <c r="C27" s="15"/>
      <c r="D27" s="13" t="s">
        <v>170</v>
      </c>
      <c r="E27" s="16" t="s">
        <v>304</v>
      </c>
      <c r="F27" s="15"/>
      <c r="G27" s="13"/>
      <c r="H27" s="16"/>
      <c r="I27" s="64" t="s">
        <v>611</v>
      </c>
      <c r="J27" s="69" t="s">
        <v>596</v>
      </c>
      <c r="K27" s="46">
        <v>2018</v>
      </c>
      <c r="L27" s="46" t="s">
        <v>940</v>
      </c>
      <c r="M27" s="46" t="s">
        <v>941</v>
      </c>
      <c r="N27" s="13">
        <v>0</v>
      </c>
      <c r="O27" s="46"/>
      <c r="P27" s="13">
        <v>25</v>
      </c>
      <c r="Q27" s="13" t="s">
        <v>942</v>
      </c>
    </row>
    <row r="28" spans="1:17" s="47" customFormat="1" ht="43.5" x14ac:dyDescent="0.35">
      <c r="A28" s="13" t="s">
        <v>358</v>
      </c>
      <c r="B28" s="45" t="s">
        <v>517</v>
      </c>
      <c r="C28" s="15"/>
      <c r="D28" s="13" t="s">
        <v>170</v>
      </c>
      <c r="E28" s="16" t="s">
        <v>304</v>
      </c>
      <c r="F28" s="15"/>
      <c r="G28" s="13"/>
      <c r="H28" s="16"/>
      <c r="I28" s="64" t="s">
        <v>612</v>
      </c>
      <c r="J28" s="70" t="s">
        <v>596</v>
      </c>
      <c r="K28" s="48">
        <v>2018</v>
      </c>
      <c r="L28" s="48" t="s">
        <v>943</v>
      </c>
      <c r="M28" s="46" t="s">
        <v>944</v>
      </c>
      <c r="N28" s="54">
        <v>0</v>
      </c>
      <c r="O28" s="46"/>
      <c r="P28" s="13">
        <v>26</v>
      </c>
      <c r="Q28" s="13" t="s">
        <v>945</v>
      </c>
    </row>
    <row r="29" spans="1:17" s="47" customFormat="1" ht="43.5" x14ac:dyDescent="0.35">
      <c r="A29" s="13" t="s">
        <v>360</v>
      </c>
      <c r="B29" s="49" t="s">
        <v>518</v>
      </c>
      <c r="C29" s="15"/>
      <c r="D29" s="13" t="s">
        <v>170</v>
      </c>
      <c r="E29" s="16" t="s">
        <v>304</v>
      </c>
      <c r="F29" s="15"/>
      <c r="G29" s="13"/>
      <c r="H29" s="16"/>
      <c r="I29" s="63" t="s">
        <v>400</v>
      </c>
      <c r="J29" s="59" t="s">
        <v>946</v>
      </c>
      <c r="K29" s="46">
        <v>2017</v>
      </c>
      <c r="L29" s="46" t="s">
        <v>947</v>
      </c>
      <c r="M29" s="46" t="s">
        <v>931</v>
      </c>
      <c r="N29" s="13">
        <v>14</v>
      </c>
      <c r="O29" s="46"/>
      <c r="P29" s="13">
        <v>27</v>
      </c>
      <c r="Q29" s="13" t="s">
        <v>948</v>
      </c>
    </row>
    <row r="30" spans="1:17" s="47" customFormat="1" ht="49.5" customHeight="1" x14ac:dyDescent="0.35">
      <c r="A30" s="13" t="s">
        <v>154</v>
      </c>
      <c r="B30" s="49" t="s">
        <v>519</v>
      </c>
      <c r="C30" s="15"/>
      <c r="D30" s="13" t="s">
        <v>170</v>
      </c>
      <c r="E30" s="16" t="s">
        <v>304</v>
      </c>
      <c r="F30" s="15"/>
      <c r="G30" s="13"/>
      <c r="H30" s="16"/>
      <c r="I30" s="63" t="s">
        <v>273</v>
      </c>
      <c r="J30" s="59" t="s">
        <v>949</v>
      </c>
      <c r="K30" s="46">
        <v>2017</v>
      </c>
      <c r="L30" s="46" t="s">
        <v>950</v>
      </c>
      <c r="M30" s="46" t="s">
        <v>951</v>
      </c>
      <c r="N30" s="13">
        <v>2</v>
      </c>
      <c r="O30" s="46"/>
      <c r="P30" s="13">
        <v>28</v>
      </c>
      <c r="Q30" s="13" t="s">
        <v>952</v>
      </c>
    </row>
    <row r="31" spans="1:17" s="47" customFormat="1" ht="43.5" x14ac:dyDescent="0.35">
      <c r="A31" s="13" t="s">
        <v>361</v>
      </c>
      <c r="B31" s="45" t="s">
        <v>520</v>
      </c>
      <c r="C31" s="15"/>
      <c r="D31" s="13" t="s">
        <v>170</v>
      </c>
      <c r="E31" s="16" t="s">
        <v>304</v>
      </c>
      <c r="F31" s="15"/>
      <c r="G31" s="13"/>
      <c r="H31" s="16"/>
      <c r="I31" s="64" t="s">
        <v>613</v>
      </c>
      <c r="J31" s="69" t="s">
        <v>596</v>
      </c>
      <c r="K31" s="46">
        <v>2017</v>
      </c>
      <c r="L31" s="46" t="s">
        <v>953</v>
      </c>
      <c r="M31" s="46" t="s">
        <v>954</v>
      </c>
      <c r="N31" s="13">
        <v>1</v>
      </c>
      <c r="O31" s="46"/>
      <c r="P31" s="13">
        <v>29</v>
      </c>
      <c r="Q31" s="13" t="s">
        <v>955</v>
      </c>
    </row>
    <row r="32" spans="1:17" s="47" customFormat="1" ht="72.5" x14ac:dyDescent="0.35">
      <c r="A32" s="13" t="s">
        <v>364</v>
      </c>
      <c r="B32" s="45" t="s">
        <v>607</v>
      </c>
      <c r="C32" s="15"/>
      <c r="D32" s="13"/>
      <c r="E32" s="16"/>
      <c r="F32" s="15"/>
      <c r="G32" s="13" t="s">
        <v>170</v>
      </c>
      <c r="H32" s="16">
        <v>0.5</v>
      </c>
      <c r="I32" s="63" t="s">
        <v>403</v>
      </c>
      <c r="J32" s="71" t="s">
        <v>956</v>
      </c>
      <c r="K32" s="48">
        <v>2016</v>
      </c>
      <c r="L32" s="48" t="s">
        <v>957</v>
      </c>
      <c r="M32" s="46" t="s">
        <v>958</v>
      </c>
      <c r="N32" s="54">
        <v>63</v>
      </c>
      <c r="O32" s="46"/>
      <c r="P32" s="13">
        <v>30</v>
      </c>
      <c r="Q32" s="13" t="s">
        <v>959</v>
      </c>
    </row>
    <row r="33" spans="1:17" s="47" customFormat="1" ht="58" x14ac:dyDescent="0.35">
      <c r="A33" s="13" t="s">
        <v>363</v>
      </c>
      <c r="B33" s="45" t="s">
        <v>523</v>
      </c>
      <c r="C33" s="15"/>
      <c r="D33" s="13" t="s">
        <v>170</v>
      </c>
      <c r="E33" s="16" t="s">
        <v>304</v>
      </c>
      <c r="F33" s="15"/>
      <c r="G33" s="13"/>
      <c r="H33" s="16"/>
      <c r="I33" s="63" t="s">
        <v>402</v>
      </c>
      <c r="J33" s="71" t="s">
        <v>960</v>
      </c>
      <c r="K33" s="48">
        <v>2016</v>
      </c>
      <c r="L33" s="48" t="s">
        <v>961</v>
      </c>
      <c r="M33" s="46" t="s">
        <v>962</v>
      </c>
      <c r="N33" s="54">
        <v>12</v>
      </c>
      <c r="O33" s="46"/>
      <c r="P33" s="13">
        <v>31</v>
      </c>
      <c r="Q33" s="13" t="s">
        <v>963</v>
      </c>
    </row>
    <row r="34" spans="1:17" s="47" customFormat="1" ht="58" x14ac:dyDescent="0.35">
      <c r="A34" s="13" t="s">
        <v>362</v>
      </c>
      <c r="B34" s="45" t="s">
        <v>522</v>
      </c>
      <c r="C34" s="15"/>
      <c r="D34" s="13" t="s">
        <v>170</v>
      </c>
      <c r="E34" s="16" t="s">
        <v>304</v>
      </c>
      <c r="F34" s="15"/>
      <c r="G34" s="13"/>
      <c r="H34" s="16"/>
      <c r="I34" s="63" t="s">
        <v>401</v>
      </c>
      <c r="J34" s="59" t="s">
        <v>964</v>
      </c>
      <c r="K34" s="46">
        <v>2016</v>
      </c>
      <c r="L34" s="46" t="s">
        <v>965</v>
      </c>
      <c r="M34" s="46" t="s">
        <v>966</v>
      </c>
      <c r="N34" s="13">
        <v>1</v>
      </c>
      <c r="O34" s="46"/>
      <c r="P34" s="13">
        <v>32</v>
      </c>
      <c r="Q34" s="13" t="s">
        <v>967</v>
      </c>
    </row>
    <row r="35" spans="1:17" s="47" customFormat="1" ht="43.5" x14ac:dyDescent="0.35">
      <c r="A35" s="13" t="s">
        <v>365</v>
      </c>
      <c r="B35" s="45" t="s">
        <v>524</v>
      </c>
      <c r="C35" s="15"/>
      <c r="D35" s="13" t="s">
        <v>170</v>
      </c>
      <c r="E35" s="16" t="s">
        <v>304</v>
      </c>
      <c r="F35" s="15"/>
      <c r="G35" s="13"/>
      <c r="H35" s="16"/>
      <c r="I35" s="63" t="s">
        <v>615</v>
      </c>
      <c r="J35" s="70" t="s">
        <v>614</v>
      </c>
      <c r="K35" s="48">
        <v>2016</v>
      </c>
      <c r="L35" s="48" t="s">
        <v>968</v>
      </c>
      <c r="M35" s="46" t="s">
        <v>969</v>
      </c>
      <c r="N35" s="54">
        <v>1</v>
      </c>
      <c r="O35" s="46"/>
      <c r="P35" s="13">
        <v>33</v>
      </c>
      <c r="Q35" s="13" t="s">
        <v>970</v>
      </c>
    </row>
    <row r="36" spans="1:17" s="47" customFormat="1" ht="87" x14ac:dyDescent="0.35">
      <c r="A36" s="13" t="s">
        <v>366</v>
      </c>
      <c r="B36" s="45" t="s">
        <v>525</v>
      </c>
      <c r="C36" s="15" t="s">
        <v>170</v>
      </c>
      <c r="D36" s="13"/>
      <c r="E36" s="16" t="s">
        <v>304</v>
      </c>
      <c r="F36" s="15"/>
      <c r="G36" s="13"/>
      <c r="H36" s="16"/>
      <c r="I36" s="63" t="s">
        <v>593</v>
      </c>
      <c r="J36" s="69" t="s">
        <v>596</v>
      </c>
      <c r="K36" s="46">
        <v>2016</v>
      </c>
      <c r="L36" s="46" t="s">
        <v>971</v>
      </c>
      <c r="M36" s="46" t="s">
        <v>972</v>
      </c>
      <c r="N36" s="13">
        <v>0</v>
      </c>
      <c r="O36" s="46"/>
      <c r="P36" s="13">
        <v>34</v>
      </c>
      <c r="Q36" s="13" t="s">
        <v>973</v>
      </c>
    </row>
    <row r="37" spans="1:17" s="47" customFormat="1" ht="72.5" x14ac:dyDescent="0.35">
      <c r="A37" s="13" t="s">
        <v>368</v>
      </c>
      <c r="B37" s="45" t="s">
        <v>527</v>
      </c>
      <c r="C37" s="15"/>
      <c r="D37" s="13" t="s">
        <v>170</v>
      </c>
      <c r="E37" s="16" t="s">
        <v>304</v>
      </c>
      <c r="F37" s="15"/>
      <c r="G37" s="13"/>
      <c r="H37" s="16"/>
      <c r="I37" s="63" t="s">
        <v>405</v>
      </c>
      <c r="J37" s="71" t="s">
        <v>974</v>
      </c>
      <c r="K37" s="48">
        <v>2015</v>
      </c>
      <c r="L37" s="48" t="s">
        <v>975</v>
      </c>
      <c r="M37" s="46" t="s">
        <v>976</v>
      </c>
      <c r="N37" s="54">
        <v>32</v>
      </c>
      <c r="O37" s="46"/>
      <c r="P37" s="13">
        <v>35</v>
      </c>
      <c r="Q37" s="13" t="s">
        <v>977</v>
      </c>
    </row>
    <row r="38" spans="1:17" s="47" customFormat="1" ht="43.5" x14ac:dyDescent="0.35">
      <c r="A38" s="37" t="s">
        <v>367</v>
      </c>
      <c r="B38" s="50" t="s">
        <v>526</v>
      </c>
      <c r="C38" s="38"/>
      <c r="D38" s="37" t="s">
        <v>170</v>
      </c>
      <c r="E38" s="39" t="s">
        <v>304</v>
      </c>
      <c r="F38" s="38"/>
      <c r="G38" s="37"/>
      <c r="H38" s="39"/>
      <c r="I38" s="65" t="s">
        <v>406</v>
      </c>
      <c r="J38" s="72" t="s">
        <v>978</v>
      </c>
      <c r="K38" s="51">
        <v>2015</v>
      </c>
      <c r="L38" s="51" t="s">
        <v>979</v>
      </c>
      <c r="M38" s="51" t="s">
        <v>980</v>
      </c>
      <c r="N38" s="37">
        <v>16</v>
      </c>
      <c r="O38" s="52" t="s">
        <v>1037</v>
      </c>
      <c r="P38" s="37">
        <v>36</v>
      </c>
      <c r="Q38" s="37" t="s">
        <v>981</v>
      </c>
    </row>
    <row r="39" spans="1:17" s="47" customFormat="1" ht="43.5" x14ac:dyDescent="0.35">
      <c r="A39" s="13" t="s">
        <v>441</v>
      </c>
      <c r="B39" s="45" t="s">
        <v>528</v>
      </c>
      <c r="C39" s="15"/>
      <c r="D39" s="13" t="s">
        <v>170</v>
      </c>
      <c r="E39" s="16" t="s">
        <v>304</v>
      </c>
      <c r="F39" s="15"/>
      <c r="G39" s="13"/>
      <c r="H39" s="16"/>
      <c r="I39" s="73" t="s">
        <v>423</v>
      </c>
      <c r="J39" s="59" t="s">
        <v>437</v>
      </c>
      <c r="K39" s="46">
        <v>2015</v>
      </c>
      <c r="L39" s="46" t="s">
        <v>418</v>
      </c>
      <c r="M39" s="46" t="s">
        <v>438</v>
      </c>
      <c r="N39" s="13">
        <v>12</v>
      </c>
      <c r="O39" s="46"/>
      <c r="P39" s="13">
        <v>37</v>
      </c>
      <c r="Q39" s="13" t="s">
        <v>439</v>
      </c>
    </row>
    <row r="40" spans="1:17" s="47" customFormat="1" ht="43.5" x14ac:dyDescent="0.35">
      <c r="A40" s="37" t="s">
        <v>367</v>
      </c>
      <c r="B40" s="50" t="s">
        <v>526</v>
      </c>
      <c r="C40" s="38"/>
      <c r="D40" s="37" t="s">
        <v>170</v>
      </c>
      <c r="E40" s="39" t="s">
        <v>304</v>
      </c>
      <c r="F40" s="38"/>
      <c r="G40" s="37"/>
      <c r="H40" s="39"/>
      <c r="I40" s="65" t="s">
        <v>404</v>
      </c>
      <c r="J40" s="72" t="s">
        <v>982</v>
      </c>
      <c r="K40" s="51">
        <v>2015</v>
      </c>
      <c r="L40" s="51" t="s">
        <v>983</v>
      </c>
      <c r="M40" s="51" t="s">
        <v>980</v>
      </c>
      <c r="N40" s="37">
        <v>9</v>
      </c>
      <c r="O40" s="52" t="s">
        <v>1038</v>
      </c>
      <c r="P40" s="37">
        <v>38</v>
      </c>
      <c r="Q40" s="37" t="s">
        <v>984</v>
      </c>
    </row>
    <row r="41" spans="1:17" s="47" customFormat="1" ht="60" customHeight="1" x14ac:dyDescent="0.35">
      <c r="A41" s="13" t="s">
        <v>369</v>
      </c>
      <c r="B41" s="45" t="s">
        <v>619</v>
      </c>
      <c r="C41" s="15"/>
      <c r="D41" s="13" t="s">
        <v>170</v>
      </c>
      <c r="E41" s="16" t="s">
        <v>304</v>
      </c>
      <c r="F41" s="15"/>
      <c r="G41" s="13"/>
      <c r="H41" s="16"/>
      <c r="I41" s="63" t="s">
        <v>407</v>
      </c>
      <c r="J41" s="59" t="s">
        <v>985</v>
      </c>
      <c r="K41" s="46">
        <v>2015</v>
      </c>
      <c r="L41" s="46" t="s">
        <v>986</v>
      </c>
      <c r="M41" s="46" t="s">
        <v>987</v>
      </c>
      <c r="N41" s="13">
        <v>0</v>
      </c>
      <c r="O41" s="46"/>
      <c r="P41" s="13">
        <v>39</v>
      </c>
      <c r="Q41" s="13" t="s">
        <v>988</v>
      </c>
    </row>
    <row r="42" spans="1:17" s="47" customFormat="1" ht="72.5" x14ac:dyDescent="0.35">
      <c r="A42" s="13" t="s">
        <v>373</v>
      </c>
      <c r="B42" s="45" t="s">
        <v>604</v>
      </c>
      <c r="C42" s="15"/>
      <c r="D42" s="13" t="s">
        <v>170</v>
      </c>
      <c r="E42" s="16" t="s">
        <v>305</v>
      </c>
      <c r="F42" s="15"/>
      <c r="G42" s="13"/>
      <c r="H42" s="16"/>
      <c r="I42" s="63" t="s">
        <v>410</v>
      </c>
      <c r="J42" s="59" t="s">
        <v>989</v>
      </c>
      <c r="K42" s="46">
        <v>2014</v>
      </c>
      <c r="L42" s="46" t="s">
        <v>990</v>
      </c>
      <c r="M42" s="46" t="s">
        <v>991</v>
      </c>
      <c r="N42" s="13">
        <v>53</v>
      </c>
      <c r="O42" s="46" t="s">
        <v>1036</v>
      </c>
      <c r="P42" s="13">
        <v>40</v>
      </c>
      <c r="Q42" s="13" t="s">
        <v>992</v>
      </c>
    </row>
    <row r="43" spans="1:17" s="47" customFormat="1" ht="58" x14ac:dyDescent="0.35">
      <c r="A43" s="13" t="s">
        <v>372</v>
      </c>
      <c r="B43" s="45" t="s">
        <v>531</v>
      </c>
      <c r="C43" s="15"/>
      <c r="D43" s="13" t="s">
        <v>170</v>
      </c>
      <c r="E43" s="16" t="s">
        <v>304</v>
      </c>
      <c r="F43" s="15"/>
      <c r="G43" s="13"/>
      <c r="H43" s="16"/>
      <c r="I43" s="64" t="s">
        <v>617</v>
      </c>
      <c r="J43" s="69" t="s">
        <v>616</v>
      </c>
      <c r="K43" s="46">
        <v>2014</v>
      </c>
      <c r="L43" s="46" t="s">
        <v>993</v>
      </c>
      <c r="M43" s="46" t="s">
        <v>994</v>
      </c>
      <c r="N43" s="13">
        <v>9</v>
      </c>
      <c r="O43" s="46"/>
      <c r="P43" s="13">
        <v>41</v>
      </c>
      <c r="Q43" s="13" t="s">
        <v>995</v>
      </c>
    </row>
    <row r="44" spans="1:17" s="47" customFormat="1" ht="72.5" x14ac:dyDescent="0.35">
      <c r="A44" s="13" t="s">
        <v>371</v>
      </c>
      <c r="B44" s="45" t="s">
        <v>530</v>
      </c>
      <c r="C44" s="15"/>
      <c r="D44" s="13" t="s">
        <v>170</v>
      </c>
      <c r="E44" s="16" t="s">
        <v>304</v>
      </c>
      <c r="F44" s="15"/>
      <c r="G44" s="13"/>
      <c r="H44" s="16"/>
      <c r="I44" s="63" t="s">
        <v>409</v>
      </c>
      <c r="J44" s="59" t="s">
        <v>996</v>
      </c>
      <c r="K44" s="46">
        <v>2014</v>
      </c>
      <c r="L44" s="46" t="s">
        <v>997</v>
      </c>
      <c r="M44" s="46" t="s">
        <v>998</v>
      </c>
      <c r="N44" s="13">
        <v>3</v>
      </c>
      <c r="O44" s="46"/>
      <c r="P44" s="13">
        <v>42</v>
      </c>
      <c r="Q44" s="13" t="s">
        <v>999</v>
      </c>
    </row>
    <row r="45" spans="1:17" s="47" customFormat="1" ht="43.5" x14ac:dyDescent="0.35">
      <c r="A45" s="13" t="s">
        <v>370</v>
      </c>
      <c r="B45" s="45" t="s">
        <v>529</v>
      </c>
      <c r="C45" s="15"/>
      <c r="D45" s="13" t="s">
        <v>170</v>
      </c>
      <c r="E45" s="16" t="s">
        <v>304</v>
      </c>
      <c r="F45" s="15"/>
      <c r="G45" s="13"/>
      <c r="H45" s="16"/>
      <c r="I45" s="63" t="s">
        <v>408</v>
      </c>
      <c r="J45" s="59" t="s">
        <v>1000</v>
      </c>
      <c r="K45" s="46">
        <v>2014</v>
      </c>
      <c r="L45" s="46" t="s">
        <v>1001</v>
      </c>
      <c r="M45" s="46" t="s">
        <v>1002</v>
      </c>
      <c r="N45" s="13">
        <v>0</v>
      </c>
      <c r="O45" s="46"/>
      <c r="P45" s="13">
        <v>43</v>
      </c>
      <c r="Q45" s="13" t="s">
        <v>1003</v>
      </c>
    </row>
    <row r="46" spans="1:17" s="47" customFormat="1" ht="72.5" x14ac:dyDescent="0.35">
      <c r="A46" s="13" t="s">
        <v>508</v>
      </c>
      <c r="B46" s="45" t="s">
        <v>543</v>
      </c>
      <c r="C46" s="15"/>
      <c r="D46" s="13" t="s">
        <v>170</v>
      </c>
      <c r="E46" s="16" t="s">
        <v>304</v>
      </c>
      <c r="F46" s="15"/>
      <c r="G46" s="13" t="s">
        <v>170</v>
      </c>
      <c r="H46" s="16">
        <v>1</v>
      </c>
      <c r="I46" s="73" t="s">
        <v>505</v>
      </c>
      <c r="J46" s="59" t="s">
        <v>498</v>
      </c>
      <c r="K46" s="46">
        <v>2013</v>
      </c>
      <c r="L46" s="46" t="s">
        <v>497</v>
      </c>
      <c r="M46" s="46" t="s">
        <v>499</v>
      </c>
      <c r="N46" s="13">
        <v>119</v>
      </c>
      <c r="O46" s="46"/>
      <c r="P46" s="13">
        <v>44</v>
      </c>
      <c r="Q46" s="13" t="s">
        <v>500</v>
      </c>
    </row>
    <row r="47" spans="1:17" s="47" customFormat="1" ht="58" x14ac:dyDescent="0.35">
      <c r="A47" s="13" t="s">
        <v>376</v>
      </c>
      <c r="B47" s="45" t="s">
        <v>534</v>
      </c>
      <c r="C47" s="15"/>
      <c r="D47" s="13" t="s">
        <v>170</v>
      </c>
      <c r="E47" s="16" t="s">
        <v>304</v>
      </c>
      <c r="F47" s="15"/>
      <c r="G47" s="13"/>
      <c r="H47" s="16"/>
      <c r="I47" s="63" t="s">
        <v>412</v>
      </c>
      <c r="J47" s="59" t="s">
        <v>1004</v>
      </c>
      <c r="K47" s="46">
        <v>2013</v>
      </c>
      <c r="L47" s="46" t="s">
        <v>1005</v>
      </c>
      <c r="M47" s="46" t="s">
        <v>1006</v>
      </c>
      <c r="N47" s="13">
        <v>29</v>
      </c>
      <c r="O47" s="46"/>
      <c r="P47" s="13">
        <v>45</v>
      </c>
      <c r="Q47" s="13" t="s">
        <v>1007</v>
      </c>
    </row>
    <row r="48" spans="1:17" s="47" customFormat="1" ht="72.5" x14ac:dyDescent="0.35">
      <c r="A48" s="13" t="s">
        <v>374</v>
      </c>
      <c r="B48" s="45" t="s">
        <v>532</v>
      </c>
      <c r="C48" s="15"/>
      <c r="D48" s="13" t="s">
        <v>170</v>
      </c>
      <c r="E48" s="16" t="s">
        <v>304</v>
      </c>
      <c r="F48" s="15"/>
      <c r="G48" s="13"/>
      <c r="H48" s="16"/>
      <c r="I48" s="63" t="s">
        <v>411</v>
      </c>
      <c r="J48" s="59" t="s">
        <v>1008</v>
      </c>
      <c r="K48" s="46">
        <v>2013</v>
      </c>
      <c r="L48" s="46" t="s">
        <v>1009</v>
      </c>
      <c r="M48" s="46" t="s">
        <v>1010</v>
      </c>
      <c r="N48" s="13">
        <v>12</v>
      </c>
      <c r="O48" s="46"/>
      <c r="P48" s="13">
        <v>46</v>
      </c>
      <c r="Q48" s="13" t="s">
        <v>1011</v>
      </c>
    </row>
    <row r="49" spans="1:17" s="47" customFormat="1" ht="29" x14ac:dyDescent="0.35">
      <c r="A49" s="13" t="s">
        <v>375</v>
      </c>
      <c r="B49" s="45" t="s">
        <v>533</v>
      </c>
      <c r="C49" s="15"/>
      <c r="D49" s="13" t="s">
        <v>170</v>
      </c>
      <c r="E49" s="16" t="s">
        <v>312</v>
      </c>
      <c r="F49" s="15"/>
      <c r="G49" s="13"/>
      <c r="H49" s="16"/>
      <c r="I49" s="63" t="s">
        <v>605</v>
      </c>
      <c r="J49" s="59" t="s">
        <v>606</v>
      </c>
      <c r="K49" s="46">
        <v>2013</v>
      </c>
      <c r="L49" s="46" t="s">
        <v>1012</v>
      </c>
      <c r="M49" s="46" t="s">
        <v>1013</v>
      </c>
      <c r="N49" s="13">
        <v>3</v>
      </c>
      <c r="O49" s="46" t="s">
        <v>1035</v>
      </c>
      <c r="P49" s="13">
        <v>47</v>
      </c>
      <c r="Q49" s="13" t="s">
        <v>1014</v>
      </c>
    </row>
    <row r="50" spans="1:17" s="47" customFormat="1" ht="58" x14ac:dyDescent="0.35">
      <c r="A50" s="13" t="s">
        <v>442</v>
      </c>
      <c r="B50" s="45" t="s">
        <v>537</v>
      </c>
      <c r="C50" s="15"/>
      <c r="D50" s="13" t="s">
        <v>170</v>
      </c>
      <c r="E50" s="16" t="s">
        <v>304</v>
      </c>
      <c r="F50" s="15"/>
      <c r="G50" s="13"/>
      <c r="H50" s="16"/>
      <c r="I50" s="63" t="s">
        <v>424</v>
      </c>
      <c r="J50" s="59" t="s">
        <v>436</v>
      </c>
      <c r="K50" s="46">
        <v>2012</v>
      </c>
      <c r="L50" s="46" t="s">
        <v>419</v>
      </c>
      <c r="M50" s="46" t="s">
        <v>432</v>
      </c>
      <c r="N50" s="13">
        <v>33</v>
      </c>
      <c r="O50" s="46"/>
      <c r="P50" s="13">
        <v>48</v>
      </c>
      <c r="Q50" s="13" t="s">
        <v>435</v>
      </c>
    </row>
    <row r="51" spans="1:17" s="47" customFormat="1" ht="43.5" x14ac:dyDescent="0.35">
      <c r="A51" s="13" t="s">
        <v>378</v>
      </c>
      <c r="B51" s="45" t="s">
        <v>536</v>
      </c>
      <c r="C51" s="15"/>
      <c r="D51" s="13" t="s">
        <v>170</v>
      </c>
      <c r="E51" s="16" t="s">
        <v>304</v>
      </c>
      <c r="F51" s="15"/>
      <c r="G51" s="13"/>
      <c r="H51" s="16"/>
      <c r="I51" s="63" t="s">
        <v>414</v>
      </c>
      <c r="J51" s="59" t="s">
        <v>1015</v>
      </c>
      <c r="K51" s="46">
        <v>2012</v>
      </c>
      <c r="L51" s="46" t="s">
        <v>1016</v>
      </c>
      <c r="M51" s="46" t="s">
        <v>1017</v>
      </c>
      <c r="N51" s="13">
        <v>1</v>
      </c>
      <c r="O51" s="46"/>
      <c r="P51" s="13">
        <v>49</v>
      </c>
      <c r="Q51" s="13" t="s">
        <v>1018</v>
      </c>
    </row>
    <row r="52" spans="1:17" s="47" customFormat="1" ht="58" x14ac:dyDescent="0.35">
      <c r="A52" s="13" t="s">
        <v>377</v>
      </c>
      <c r="B52" s="45" t="s">
        <v>535</v>
      </c>
      <c r="C52" s="15"/>
      <c r="D52" s="13" t="s">
        <v>170</v>
      </c>
      <c r="E52" s="16" t="s">
        <v>304</v>
      </c>
      <c r="F52" s="15"/>
      <c r="G52" s="13"/>
      <c r="H52" s="16"/>
      <c r="I52" s="63" t="s">
        <v>413</v>
      </c>
      <c r="J52" s="59" t="s">
        <v>1019</v>
      </c>
      <c r="K52" s="46">
        <v>2012</v>
      </c>
      <c r="L52" s="46" t="s">
        <v>1020</v>
      </c>
      <c r="M52" s="46" t="s">
        <v>1021</v>
      </c>
      <c r="N52" s="13">
        <v>0</v>
      </c>
      <c r="O52" s="46"/>
      <c r="P52" s="13">
        <v>50</v>
      </c>
      <c r="Q52" s="13" t="s">
        <v>1022</v>
      </c>
    </row>
    <row r="53" spans="1:17" s="47" customFormat="1" ht="58" x14ac:dyDescent="0.35">
      <c r="A53" s="13" t="s">
        <v>509</v>
      </c>
      <c r="B53" s="45" t="s">
        <v>544</v>
      </c>
      <c r="C53" s="15"/>
      <c r="D53" s="13" t="s">
        <v>170</v>
      </c>
      <c r="E53" s="16" t="s">
        <v>304</v>
      </c>
      <c r="F53" s="15"/>
      <c r="G53" s="13" t="s">
        <v>170</v>
      </c>
      <c r="H53" s="16">
        <v>1</v>
      </c>
      <c r="I53" s="73" t="s">
        <v>507</v>
      </c>
      <c r="J53" s="59" t="s">
        <v>502</v>
      </c>
      <c r="K53" s="46">
        <v>2010</v>
      </c>
      <c r="L53" s="46" t="s">
        <v>501</v>
      </c>
      <c r="M53" s="46" t="s">
        <v>503</v>
      </c>
      <c r="N53" s="13">
        <v>11</v>
      </c>
      <c r="O53" s="46"/>
      <c r="P53" s="13">
        <v>51</v>
      </c>
      <c r="Q53" s="13" t="s">
        <v>504</v>
      </c>
    </row>
    <row r="54" spans="1:17" s="47" customFormat="1" ht="58" x14ac:dyDescent="0.35">
      <c r="A54" s="13" t="s">
        <v>379</v>
      </c>
      <c r="B54" s="45" t="s">
        <v>624</v>
      </c>
      <c r="C54" s="15"/>
      <c r="D54" s="13" t="s">
        <v>170</v>
      </c>
      <c r="E54" s="16" t="s">
        <v>304</v>
      </c>
      <c r="F54" s="15"/>
      <c r="G54" s="13"/>
      <c r="H54" s="16"/>
      <c r="I54" s="63" t="s">
        <v>539</v>
      </c>
      <c r="J54" s="59" t="s">
        <v>538</v>
      </c>
      <c r="K54" s="46">
        <v>2010</v>
      </c>
      <c r="L54" s="46" t="s">
        <v>1023</v>
      </c>
      <c r="M54" s="46" t="s">
        <v>1024</v>
      </c>
      <c r="N54" s="13">
        <v>11</v>
      </c>
      <c r="O54" s="46"/>
      <c r="P54" s="13">
        <v>52</v>
      </c>
      <c r="Q54" s="13" t="s">
        <v>1025</v>
      </c>
    </row>
    <row r="55" spans="1:17" s="47" customFormat="1" ht="29" x14ac:dyDescent="0.35">
      <c r="A55" s="13" t="s">
        <v>443</v>
      </c>
      <c r="B55" s="45" t="s">
        <v>540</v>
      </c>
      <c r="C55" s="15"/>
      <c r="D55" s="13" t="s">
        <v>170</v>
      </c>
      <c r="E55" s="16" t="s">
        <v>304</v>
      </c>
      <c r="F55" s="15"/>
      <c r="G55" s="13"/>
      <c r="H55" s="16"/>
      <c r="I55" s="63" t="s">
        <v>425</v>
      </c>
      <c r="J55" s="59" t="s">
        <v>433</v>
      </c>
      <c r="K55" s="46">
        <v>2009</v>
      </c>
      <c r="L55" s="46" t="s">
        <v>420</v>
      </c>
      <c r="M55" s="46" t="s">
        <v>432</v>
      </c>
      <c r="N55" s="13">
        <v>190</v>
      </c>
      <c r="O55" s="46"/>
      <c r="P55" s="13">
        <v>53</v>
      </c>
      <c r="Q55" s="13" t="s">
        <v>434</v>
      </c>
    </row>
    <row r="56" spans="1:17" s="47" customFormat="1" ht="58" x14ac:dyDescent="0.35">
      <c r="A56" s="13" t="s">
        <v>381</v>
      </c>
      <c r="B56" s="45" t="s">
        <v>603</v>
      </c>
      <c r="C56" s="15"/>
      <c r="D56" s="13" t="s">
        <v>170</v>
      </c>
      <c r="E56" s="16" t="s">
        <v>304</v>
      </c>
      <c r="F56" s="15"/>
      <c r="G56" s="13"/>
      <c r="H56" s="16"/>
      <c r="I56" s="63" t="s">
        <v>416</v>
      </c>
      <c r="J56" s="59" t="s">
        <v>1026</v>
      </c>
      <c r="K56" s="46">
        <v>2008</v>
      </c>
      <c r="L56" s="46" t="s">
        <v>1027</v>
      </c>
      <c r="M56" s="46" t="s">
        <v>1028</v>
      </c>
      <c r="N56" s="13">
        <v>220</v>
      </c>
      <c r="O56" s="46"/>
      <c r="P56" s="13">
        <v>54</v>
      </c>
      <c r="Q56" s="13" t="s">
        <v>1029</v>
      </c>
    </row>
    <row r="57" spans="1:17" s="47" customFormat="1" ht="29" x14ac:dyDescent="0.35">
      <c r="A57" s="13" t="s">
        <v>380</v>
      </c>
      <c r="B57" s="45" t="s">
        <v>541</v>
      </c>
      <c r="C57" s="15"/>
      <c r="D57" s="13" t="s">
        <v>170</v>
      </c>
      <c r="E57" s="16" t="s">
        <v>304</v>
      </c>
      <c r="F57" s="15"/>
      <c r="G57" s="13"/>
      <c r="H57" s="16"/>
      <c r="I57" s="63" t="s">
        <v>415</v>
      </c>
      <c r="J57" s="59" t="s">
        <v>1030</v>
      </c>
      <c r="K57" s="46">
        <v>2008</v>
      </c>
      <c r="L57" s="46" t="s">
        <v>1031</v>
      </c>
      <c r="M57" s="46" t="s">
        <v>1032</v>
      </c>
      <c r="N57" s="13">
        <v>25</v>
      </c>
      <c r="O57" s="46"/>
      <c r="P57" s="13">
        <v>55</v>
      </c>
      <c r="Q57" s="13" t="s">
        <v>1033</v>
      </c>
    </row>
    <row r="59" spans="1:17" x14ac:dyDescent="0.35">
      <c r="A59" s="1"/>
      <c r="B59" s="1"/>
    </row>
    <row r="60" spans="1:17" x14ac:dyDescent="0.35">
      <c r="A60" s="1"/>
      <c r="B60" s="7"/>
    </row>
  </sheetData>
  <mergeCells count="2">
    <mergeCell ref="C1:E1"/>
    <mergeCell ref="F1:H1"/>
  </mergeCells>
  <hyperlinks>
    <hyperlink ref="I57" r:id="rId1" xr:uid="{09537641-7E87-4211-BDDD-23114CA78A71}"/>
    <hyperlink ref="I8" r:id="rId2" xr:uid="{7343CAAA-2539-43D0-A781-D73FBD02BCFC}"/>
    <hyperlink ref="I39" r:id="rId3" xr:uid="{5F1AE5C6-1B1B-4580-BFAC-7584BC5D11EC}"/>
    <hyperlink ref="I50" r:id="rId4" xr:uid="{1EC25D60-0EE5-47BC-A435-D023CB0D2F1A}"/>
    <hyperlink ref="I55" r:id="rId5" xr:uid="{42B021B2-8643-4D58-B86B-C6BED1F2868F}"/>
    <hyperlink ref="I16" r:id="rId6" xr:uid="{FB38CE0C-DD00-4767-AF1A-1322559F7889}"/>
    <hyperlink ref="I30" r:id="rId7" xr:uid="{244D494E-8C9E-4CD5-B995-79BE6341FB46}"/>
    <hyperlink ref="I3" r:id="rId8" xr:uid="{CC28D83E-BD18-41E5-8FE9-86CD75468CAB}"/>
    <hyperlink ref="I4" r:id="rId9" xr:uid="{4F653B3C-49E9-491F-9D67-817A4BF08039}"/>
    <hyperlink ref="I5" r:id="rId10" xr:uid="{782BCBD0-FADA-4FEC-9EA5-C5B62D7E61FD}"/>
    <hyperlink ref="I6" r:id="rId11" xr:uid="{6FCD7D24-43FB-4A44-A9E9-A1625FE88054}"/>
    <hyperlink ref="I12" r:id="rId12" xr:uid="{CE72B2EB-0591-4CE0-B34E-9529D943ECBD}"/>
    <hyperlink ref="I10" r:id="rId13" xr:uid="{E77D26EE-113A-4FDC-8E0D-B1E15056317B}"/>
    <hyperlink ref="I9" r:id="rId14" xr:uid="{B17BEB4C-C861-4403-8371-52D644BFB6D7}"/>
    <hyperlink ref="I11" r:id="rId15" xr:uid="{B711FD1D-D152-43FE-8B5A-956F2E5F2BC6}"/>
    <hyperlink ref="I14" r:id="rId16" xr:uid="{AFC68E93-EE32-4DF1-AC57-3927E84ACD84}"/>
    <hyperlink ref="I15" r:id="rId17" xr:uid="{1949AA29-6137-49D1-B717-2C217A189C01}"/>
    <hyperlink ref="I18" r:id="rId18" xr:uid="{9B7F5849-27E4-4AA7-BF7A-2C62D5D8489D}"/>
    <hyperlink ref="I20" r:id="rId19" xr:uid="{3369BFEA-6AC4-4E11-B90D-1BFF433AF418}"/>
    <hyperlink ref="I19" r:id="rId20" xr:uid="{EA8170FC-D64C-4F62-8DC2-94E89F23CA93}"/>
    <hyperlink ref="I23" r:id="rId21" xr:uid="{CAE21F17-AFFB-4176-9E9A-6AF8D4F30892}"/>
    <hyperlink ref="I46" r:id="rId22" xr:uid="{671222DF-E66E-465E-9454-329937FB940D}"/>
    <hyperlink ref="I7" r:id="rId23" tooltip="Persistent link using digital object identifier" xr:uid="{C48A6584-F908-49DA-962F-57412134574E}"/>
    <hyperlink ref="I22" r:id="rId24" xr:uid="{39D0BCCE-A2CE-4229-BBBC-DC90FB54FE1C}"/>
    <hyperlink ref="I21" r:id="rId25" xr:uid="{0B9EEA69-B752-4F3C-9A59-15A85317B45A}"/>
    <hyperlink ref="I24" r:id="rId26" xr:uid="{240F3EEA-7551-46CF-9AE5-34C5FF6167F0}"/>
    <hyperlink ref="I25" r:id="rId27" xr:uid="{2F31F225-497C-4BCC-B107-04EE5535760A}"/>
    <hyperlink ref="I29" r:id="rId28" xr:uid="{F1131DEC-21F3-4024-BDDE-13B96435CB09}"/>
    <hyperlink ref="I34" r:id="rId29" xr:uid="{5616AC90-9E9F-4709-A009-CFDC2C86FEBD}"/>
    <hyperlink ref="I33" r:id="rId30" xr:uid="{57606EC4-702D-493B-A3EB-2283F79C6429}"/>
    <hyperlink ref="I32" r:id="rId31" xr:uid="{93BBCE93-0555-4F0E-802E-30E7F8F3E10B}"/>
    <hyperlink ref="I40" r:id="rId32" xr:uid="{824CEFFC-4B89-4753-9A87-CD6C5B144349}"/>
    <hyperlink ref="I37" r:id="rId33" xr:uid="{2AEB82E5-335C-46CD-9C11-078E2986224D}"/>
    <hyperlink ref="I38" r:id="rId34" xr:uid="{D3318568-A031-4B14-A3D1-77C4BE75DADB}"/>
    <hyperlink ref="I41" r:id="rId35" xr:uid="{9C6CDC24-0661-4229-AC85-CFA1BCB00CC2}"/>
    <hyperlink ref="I45" r:id="rId36" xr:uid="{DA007B9A-3FE9-405B-AD0A-2F36F69EFAD9}"/>
    <hyperlink ref="I44" r:id="rId37" xr:uid="{6C501249-0311-4B22-9477-40F8430F25BE}"/>
    <hyperlink ref="I42" r:id="rId38" xr:uid="{2C08BD41-C1D8-4C82-8D7D-1BC193F21569}"/>
    <hyperlink ref="I48" r:id="rId39" xr:uid="{B64EBC94-87E9-4F9D-8614-CF078CC60FDF}"/>
    <hyperlink ref="I52" r:id="rId40" xr:uid="{BBBFF530-4A28-4900-A776-1CEC6762B7BE}"/>
    <hyperlink ref="I47" r:id="rId41" xr:uid="{0ECD72CE-73BD-4772-9F8D-4EE19183067B}"/>
    <hyperlink ref="I51" r:id="rId42" xr:uid="{BBC860AE-80A4-4C24-970D-83188DF1B917}"/>
    <hyperlink ref="I53" r:id="rId43" xr:uid="{AE0E6E67-8554-4EC4-93FC-1AA33013CD0D}"/>
    <hyperlink ref="I56" r:id="rId44" xr:uid="{20976224-73C7-4299-ACB5-BBA7004B417C}"/>
    <hyperlink ref="I54" r:id="rId45" xr:uid="{305381D2-C443-4B74-B3B5-0E50271BB558}"/>
    <hyperlink ref="I36" r:id="rId46" xr:uid="{A78C991B-ADDD-4233-AF39-C494494724AE}"/>
    <hyperlink ref="I43" r:id="rId47" xr:uid="{44D51914-369B-4AEF-B3D0-E9D0AB47263D}"/>
    <hyperlink ref="I26" r:id="rId48" xr:uid="{7A79EB78-BAF1-4636-98DA-974E02951850}"/>
    <hyperlink ref="I27" r:id="rId49" xr:uid="{938078A4-8868-4B1B-85A0-E1573A0838D8}"/>
    <hyperlink ref="I28" r:id="rId50" xr:uid="{6CCE5300-6FAD-40AC-8C19-DDFB4C5B899F}"/>
    <hyperlink ref="I13" r:id="rId51" xr:uid="{19AB9FB6-B02B-43A5-9C86-5AD6E676B33B}"/>
    <hyperlink ref="I31" r:id="rId52" xr:uid="{4C9BD987-659D-4217-81E5-3A5AF70083C1}"/>
  </hyperlinks>
  <pageMargins left="0.7" right="0.7" top="0.75" bottom="0.75" header="0.3" footer="0.3"/>
  <pageSetup paperSize="9" orientation="portrait" r:id="rId53"/>
  <tableParts count="1">
    <tablePart r:id="rId5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763AB-A168-4A1B-81BB-C4FD961BDCFD}">
  <dimension ref="A1:Q10"/>
  <sheetViews>
    <sheetView zoomScaleNormal="100" workbookViewId="0">
      <pane xSplit="1" ySplit="2" topLeftCell="B3" activePane="bottomRight" state="frozen"/>
      <selection pane="topRight" activeCell="B1" sqref="B1"/>
      <selection pane="bottomLeft" activeCell="A3" sqref="A3"/>
      <selection pane="bottomRight"/>
    </sheetView>
  </sheetViews>
  <sheetFormatPr defaultRowHeight="14.5" x14ac:dyDescent="0.35"/>
  <cols>
    <col min="1" max="1" width="44.1796875" bestFit="1" customWidth="1"/>
    <col min="2" max="2" width="76.7265625" style="3" customWidth="1"/>
    <col min="3" max="4" width="15.6328125" style="1" customWidth="1"/>
    <col min="5" max="5" width="15.6328125" style="4" customWidth="1"/>
    <col min="6" max="7" width="15.6328125" style="1" customWidth="1"/>
    <col min="8" max="8" width="15.6328125" style="4" customWidth="1"/>
    <col min="9" max="9" width="29.36328125" customWidth="1"/>
    <col min="10" max="10" width="37" customWidth="1"/>
    <col min="12" max="12" width="151.453125" bestFit="1" customWidth="1"/>
    <col min="13" max="13" width="61.1796875" customWidth="1"/>
    <col min="15" max="15" width="67.6328125" customWidth="1"/>
    <col min="16" max="16" width="10.7265625" customWidth="1"/>
    <col min="17" max="17" width="23.1796875" bestFit="1" customWidth="1"/>
    <col min="18" max="18" width="17.6328125" customWidth="1"/>
    <col min="19" max="19" width="21.54296875" bestFit="1" customWidth="1"/>
  </cols>
  <sheetData>
    <row r="1" spans="1:17" x14ac:dyDescent="0.35">
      <c r="A1" s="8"/>
      <c r="B1" s="8"/>
      <c r="C1" s="87" t="s">
        <v>2</v>
      </c>
      <c r="D1" s="88"/>
      <c r="E1" s="89"/>
      <c r="F1" s="87" t="s">
        <v>3</v>
      </c>
      <c r="G1" s="88"/>
      <c r="H1" s="89"/>
      <c r="I1" s="32"/>
      <c r="J1" s="33"/>
      <c r="K1" s="33"/>
      <c r="L1" s="33"/>
      <c r="M1" s="33"/>
      <c r="N1" s="33"/>
      <c r="O1" s="34"/>
      <c r="P1" s="33"/>
      <c r="Q1" s="33"/>
    </row>
    <row r="2" spans="1:17" ht="29" x14ac:dyDescent="0.35">
      <c r="A2" s="9" t="s">
        <v>0</v>
      </c>
      <c r="B2" s="10" t="s">
        <v>1</v>
      </c>
      <c r="C2" s="11" t="s">
        <v>323</v>
      </c>
      <c r="D2" s="9" t="s">
        <v>324</v>
      </c>
      <c r="E2" s="12" t="s">
        <v>303</v>
      </c>
      <c r="F2" s="11" t="s">
        <v>325</v>
      </c>
      <c r="G2" s="9" t="s">
        <v>326</v>
      </c>
      <c r="H2" s="12" t="s">
        <v>4</v>
      </c>
      <c r="I2" s="32" t="s">
        <v>576</v>
      </c>
      <c r="J2" s="35" t="s">
        <v>5</v>
      </c>
      <c r="K2" s="35" t="s">
        <v>6</v>
      </c>
      <c r="L2" s="36" t="s">
        <v>7</v>
      </c>
      <c r="M2" s="35" t="s">
        <v>92</v>
      </c>
      <c r="N2" s="35" t="s">
        <v>1051</v>
      </c>
      <c r="O2" s="36" t="s">
        <v>335</v>
      </c>
      <c r="P2" s="35" t="s">
        <v>93</v>
      </c>
      <c r="Q2" s="35" t="s">
        <v>1034</v>
      </c>
    </row>
    <row r="3" spans="1:17" ht="29" x14ac:dyDescent="0.35">
      <c r="A3" s="13" t="s">
        <v>571</v>
      </c>
      <c r="B3" s="24" t="s">
        <v>575</v>
      </c>
      <c r="C3" s="15"/>
      <c r="D3" s="13" t="s">
        <v>170</v>
      </c>
      <c r="E3" s="16" t="s">
        <v>329</v>
      </c>
      <c r="F3" s="15"/>
      <c r="G3" s="13"/>
      <c r="H3" s="16"/>
      <c r="I3" s="63" t="s">
        <v>573</v>
      </c>
      <c r="J3" s="44" t="s">
        <v>572</v>
      </c>
      <c r="K3" s="1">
        <v>2022</v>
      </c>
      <c r="L3" s="1" t="s">
        <v>574</v>
      </c>
      <c r="M3" s="58" t="s">
        <v>558</v>
      </c>
      <c r="N3" s="62">
        <v>0</v>
      </c>
      <c r="O3" s="61"/>
      <c r="P3" s="13">
        <v>1</v>
      </c>
      <c r="Q3" s="62" t="s">
        <v>596</v>
      </c>
    </row>
    <row r="4" spans="1:17" ht="63.5" customHeight="1" x14ac:dyDescent="0.35">
      <c r="A4" s="13" t="s">
        <v>566</v>
      </c>
      <c r="B4" s="24" t="s">
        <v>567</v>
      </c>
      <c r="C4" s="15"/>
      <c r="D4" s="13" t="s">
        <v>170</v>
      </c>
      <c r="E4" s="16" t="s">
        <v>304</v>
      </c>
      <c r="F4" s="15"/>
      <c r="G4" s="13"/>
      <c r="H4" s="16"/>
      <c r="I4" s="63" t="s">
        <v>549</v>
      </c>
      <c r="J4" s="44" t="s">
        <v>564</v>
      </c>
      <c r="K4" s="1">
        <v>2021</v>
      </c>
      <c r="L4" s="13" t="s">
        <v>546</v>
      </c>
      <c r="M4" s="58" t="s">
        <v>563</v>
      </c>
      <c r="N4" s="1">
        <v>7</v>
      </c>
      <c r="O4" s="1"/>
      <c r="P4" s="13">
        <v>2</v>
      </c>
      <c r="Q4" s="1" t="s">
        <v>565</v>
      </c>
    </row>
    <row r="5" spans="1:17" ht="43.5" x14ac:dyDescent="0.35">
      <c r="A5" s="13" t="s">
        <v>557</v>
      </c>
      <c r="B5" s="24" t="s">
        <v>569</v>
      </c>
      <c r="C5" s="15"/>
      <c r="D5" s="13" t="s">
        <v>170</v>
      </c>
      <c r="E5" s="16" t="s">
        <v>329</v>
      </c>
      <c r="F5" s="15"/>
      <c r="G5" s="13"/>
      <c r="H5" s="16"/>
      <c r="I5" s="63" t="s">
        <v>551</v>
      </c>
      <c r="J5" s="80" t="s">
        <v>596</v>
      </c>
      <c r="K5" s="1">
        <v>2021</v>
      </c>
      <c r="L5" s="1" t="s">
        <v>548</v>
      </c>
      <c r="M5" s="58" t="s">
        <v>558</v>
      </c>
      <c r="N5" s="62">
        <v>0</v>
      </c>
      <c r="O5" s="61"/>
      <c r="P5" s="13">
        <v>3</v>
      </c>
      <c r="Q5" s="62" t="s">
        <v>596</v>
      </c>
    </row>
    <row r="6" spans="1:17" ht="58" x14ac:dyDescent="0.35">
      <c r="A6" s="1" t="s">
        <v>556</v>
      </c>
      <c r="B6" s="6" t="s">
        <v>584</v>
      </c>
      <c r="C6" s="2"/>
      <c r="D6" s="1" t="s">
        <v>170</v>
      </c>
      <c r="E6" s="5" t="s">
        <v>329</v>
      </c>
      <c r="F6" s="2"/>
      <c r="H6" s="5"/>
      <c r="I6" s="63" t="s">
        <v>555</v>
      </c>
      <c r="J6" s="44" t="s">
        <v>553</v>
      </c>
      <c r="K6" s="1">
        <v>2020</v>
      </c>
      <c r="L6" s="1" t="s">
        <v>545</v>
      </c>
      <c r="M6" s="58" t="s">
        <v>552</v>
      </c>
      <c r="N6" s="1">
        <v>6</v>
      </c>
      <c r="O6" s="1"/>
      <c r="P6" s="1">
        <v>4</v>
      </c>
      <c r="Q6" s="1" t="s">
        <v>554</v>
      </c>
    </row>
    <row r="7" spans="1:17" ht="43.5" x14ac:dyDescent="0.35">
      <c r="A7" s="13" t="s">
        <v>562</v>
      </c>
      <c r="B7" s="24" t="s">
        <v>568</v>
      </c>
      <c r="C7" s="15"/>
      <c r="D7" s="13" t="s">
        <v>170</v>
      </c>
      <c r="E7" s="16" t="s">
        <v>329</v>
      </c>
      <c r="F7" s="15"/>
      <c r="G7" s="13"/>
      <c r="H7" s="16"/>
      <c r="I7" s="63" t="s">
        <v>550</v>
      </c>
      <c r="J7" s="44" t="s">
        <v>559</v>
      </c>
      <c r="K7" s="1">
        <v>2020</v>
      </c>
      <c r="L7" s="1" t="s">
        <v>547</v>
      </c>
      <c r="M7" s="58" t="s">
        <v>561</v>
      </c>
      <c r="N7" s="1">
        <v>5</v>
      </c>
      <c r="O7" s="1"/>
      <c r="P7" s="13">
        <v>5</v>
      </c>
      <c r="Q7" s="1" t="s">
        <v>560</v>
      </c>
    </row>
    <row r="8" spans="1:17" x14ac:dyDescent="0.35">
      <c r="A8" s="13"/>
      <c r="B8" s="14"/>
      <c r="C8" s="15"/>
      <c r="D8" s="13"/>
      <c r="E8" s="16"/>
      <c r="F8" s="15"/>
      <c r="G8" s="13"/>
      <c r="H8" s="16"/>
      <c r="I8" s="17"/>
      <c r="P8" s="13"/>
    </row>
    <row r="9" spans="1:17" x14ac:dyDescent="0.35">
      <c r="A9" s="1"/>
      <c r="B9" s="1"/>
    </row>
    <row r="10" spans="1:17" x14ac:dyDescent="0.35">
      <c r="A10" s="1"/>
      <c r="B10" s="7"/>
    </row>
  </sheetData>
  <mergeCells count="2">
    <mergeCell ref="C1:E1"/>
    <mergeCell ref="F1:H1"/>
  </mergeCells>
  <hyperlinks>
    <hyperlink ref="I4" r:id="rId1" xr:uid="{E6217EF1-F96E-4BE4-9DA8-6AC6A774BE5D}"/>
    <hyperlink ref="I5" r:id="rId2" xr:uid="{C2F4562B-0B66-4EA4-AFBD-F55AE3D9792D}"/>
    <hyperlink ref="I6" r:id="rId3" xr:uid="{CD97B440-64E5-42D5-BE04-BC170EAD282A}"/>
    <hyperlink ref="I7" r:id="rId4" xr:uid="{C1EE6E8F-AE42-49E1-BAF3-BAD0A3F725DB}"/>
    <hyperlink ref="I3" r:id="rId5" xr:uid="{43750168-66BE-4B7F-B0E8-24EE7BB898FE}"/>
  </hyperlinks>
  <pageMargins left="0.7" right="0.7" top="0.75" bottom="0.75" header="0.3" footer="0.3"/>
  <pageSetup paperSize="9" orientation="portrait" r:id="rId6"/>
  <tableParts count="1">
    <tablePart r:id="rId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3FA53BD-B22B-4670-82C3-18E09C066DC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RC</vt:lpstr>
      <vt:lpstr>Steel</vt:lpstr>
      <vt:lpstr>Precast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Nirvan Makoond</dc:creator>
  <cp:lastModifiedBy>user</cp:lastModifiedBy>
  <dcterms:created xsi:type="dcterms:W3CDTF">2015-06-05T18:17:20Z</dcterms:created>
  <dcterms:modified xsi:type="dcterms:W3CDTF">2023-02-05T08:04:20Z</dcterms:modified>
</cp:coreProperties>
</file>