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3DPrinting\Pancreas\InflammationQuantification\"/>
    </mc:Choice>
  </mc:AlternateContent>
  <bookViews>
    <workbookView xWindow="0" yWindow="0" windowWidth="21315" windowHeight="1002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AA8" i="1" l="1"/>
  <c r="AA15" i="1"/>
  <c r="AA3" i="1" l="1"/>
  <c r="AA4" i="1"/>
  <c r="AA5" i="1"/>
  <c r="AA6" i="1"/>
  <c r="AA7" i="1"/>
  <c r="AA9" i="1"/>
  <c r="AA10" i="1"/>
  <c r="AA11" i="1"/>
  <c r="AA12" i="1"/>
  <c r="AA13" i="1"/>
  <c r="AA14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85" i="1"/>
  <c r="AA86" i="1"/>
  <c r="AA87" i="1"/>
  <c r="AA88" i="1"/>
  <c r="AA89" i="1"/>
  <c r="AA90" i="1"/>
  <c r="AA2" i="1"/>
</calcChain>
</file>

<file path=xl/sharedStrings.xml><?xml version="1.0" encoding="utf-8"?>
<sst xmlns="http://schemas.openxmlformats.org/spreadsheetml/2006/main" count="555" uniqueCount="209">
  <si>
    <t>Unnamed: 0</t>
  </si>
  <si>
    <t>lif file</t>
  </si>
  <si>
    <t>Date of imaging</t>
  </si>
  <si>
    <t>Treatment</t>
  </si>
  <si>
    <t>Timepoint</t>
  </si>
  <si>
    <t>sample number</t>
  </si>
  <si>
    <t>microscope slide</t>
  </si>
  <si>
    <t>slice number</t>
  </si>
  <si>
    <t>channels</t>
  </si>
  <si>
    <t>dir</t>
  </si>
  <si>
    <t>Channel</t>
  </si>
  <si>
    <t>Pancreatic cells visible</t>
  </si>
  <si>
    <t>Contour</t>
  </si>
  <si>
    <t>key</t>
  </si>
  <si>
    <t>dapi_threshold</t>
  </si>
  <si>
    <t>nuclei_min_size</t>
  </si>
  <si>
    <t>LaserPower_ph</t>
  </si>
  <si>
    <t>LaserPower_sma</t>
  </si>
  <si>
    <t>ObjectiveMagnification</t>
  </si>
  <si>
    <t>num_cells_dapi</t>
  </si>
  <si>
    <t>isltes_alphaSMA</t>
  </si>
  <si>
    <t>num_cells_alphaSMA</t>
  </si>
  <si>
    <t>val_inflammation</t>
  </si>
  <si>
    <t>val_alphaSMA</t>
  </si>
  <si>
    <t>val_ph_dapi</t>
  </si>
  <si>
    <t>Project.lif</t>
  </si>
  <si>
    <t>KRAS</t>
  </si>
  <si>
    <t>72h</t>
  </si>
  <si>
    <t>oum9t</t>
  </si>
  <si>
    <t>viuvu</t>
  </si>
  <si>
    <t>3odbh</t>
  </si>
  <si>
    <t>ymt5u</t>
  </si>
  <si>
    <t>9260m</t>
  </si>
  <si>
    <t>WT</t>
  </si>
  <si>
    <t>24h</t>
  </si>
  <si>
    <t>sl13-other-z</t>
  </si>
  <si>
    <t>mymid</t>
  </si>
  <si>
    <t>sl14</t>
  </si>
  <si>
    <t>kdyna</t>
  </si>
  <si>
    <t>sl4</t>
  </si>
  <si>
    <t>bjt7t</t>
  </si>
  <si>
    <t>sl5</t>
  </si>
  <si>
    <t>tdr0o</t>
  </si>
  <si>
    <t>HFF1</t>
  </si>
  <si>
    <t>sl7</t>
  </si>
  <si>
    <t>vnv2e</t>
  </si>
  <si>
    <t>sl8</t>
  </si>
  <si>
    <t>4pwlu</t>
  </si>
  <si>
    <t>sl1</t>
  </si>
  <si>
    <t>gyii9</t>
  </si>
  <si>
    <t>sl2</t>
  </si>
  <si>
    <t>69xkp</t>
  </si>
  <si>
    <t>a</t>
  </si>
  <si>
    <t>20220722_HFF1_72h_2-a_1</t>
  </si>
  <si>
    <t>sesve</t>
  </si>
  <si>
    <t>20220722_HFF1_72h_2-a_2</t>
  </si>
  <si>
    <t>yjvtk</t>
  </si>
  <si>
    <t>20220722_HFF1_72h_2-a_3</t>
  </si>
  <si>
    <t>uoezg</t>
  </si>
  <si>
    <t>b</t>
  </si>
  <si>
    <t>20220722_HFF1_72h_2-b_4</t>
  </si>
  <si>
    <t>bfmsb</t>
  </si>
  <si>
    <t>20220722_HFF1_72h_2-b_5</t>
  </si>
  <si>
    <t>ksjoz</t>
  </si>
  <si>
    <t>20220722_HFF1_72h_2-b_6</t>
  </si>
  <si>
    <t>hkeyj</t>
  </si>
  <si>
    <t>20220722_WT_72h_3-a_1</t>
  </si>
  <si>
    <t>cdjmc</t>
  </si>
  <si>
    <t>20220722_WT_72h_3-a_2</t>
  </si>
  <si>
    <t>myyhv</t>
  </si>
  <si>
    <t>20220722_WT_72h_3-a_3</t>
  </si>
  <si>
    <t>banou</t>
  </si>
  <si>
    <t>20220722_WT_72h_3-b_4</t>
  </si>
  <si>
    <t>ckfem</t>
  </si>
  <si>
    <t>20220722_WT_72h_3-b_5</t>
  </si>
  <si>
    <t>fptix</t>
  </si>
  <si>
    <t>20220722_WT_72h_3-b_6</t>
  </si>
  <si>
    <t>azrxv</t>
  </si>
  <si>
    <t>20220722_WT_72h_3-b_7</t>
  </si>
  <si>
    <t>rqgji</t>
  </si>
  <si>
    <t>Project2.lif</t>
  </si>
  <si>
    <t>20220725_HFF1_24h_1-a_1</t>
  </si>
  <si>
    <t>gzmbi</t>
  </si>
  <si>
    <t>20220725_HFF1_24h_1-a_2</t>
  </si>
  <si>
    <t>wvctf</t>
  </si>
  <si>
    <t>20220725_HFF1_24h_1-a_3</t>
  </si>
  <si>
    <t>mflay</t>
  </si>
  <si>
    <t>20220725_HFF1_24h_1-b_4</t>
  </si>
  <si>
    <t>jpaxq</t>
  </si>
  <si>
    <t>20220725_HFF1_24h_1-b_5</t>
  </si>
  <si>
    <t>dpist</t>
  </si>
  <si>
    <t>20220725_HFF1_24h_1-b_6</t>
  </si>
  <si>
    <t>oxvvt</t>
  </si>
  <si>
    <t>20220725_KRAS_24h_1-a_1</t>
  </si>
  <si>
    <t>kyxue</t>
  </si>
  <si>
    <t>20220725_KRAS_24h_1-a_2</t>
  </si>
  <si>
    <t>rrvck</t>
  </si>
  <si>
    <t>20220725_KRAS_24h_1-b_3</t>
  </si>
  <si>
    <t>falua</t>
  </si>
  <si>
    <t>20220725_KRAS_24h_2-a_1</t>
  </si>
  <si>
    <t>xrisw</t>
  </si>
  <si>
    <t>20220725_KRAS_24h_2-a_2</t>
  </si>
  <si>
    <t>ehaaf</t>
  </si>
  <si>
    <t>20220725_KRAS_24h_2-a_3</t>
  </si>
  <si>
    <t>qnngf</t>
  </si>
  <si>
    <t>20220725_KRAS_24h_2-b_4</t>
  </si>
  <si>
    <t>aylyw</t>
  </si>
  <si>
    <t>20220725_KRAS_24h_2-b_5</t>
  </si>
  <si>
    <t>ncvut</t>
  </si>
  <si>
    <t>20220725_KRAS_72h_1-a_1</t>
  </si>
  <si>
    <t>kqydg</t>
  </si>
  <si>
    <t>20220725_KRAS_72h_1-a_2</t>
  </si>
  <si>
    <t>zhzkq</t>
  </si>
  <si>
    <t>20220725_KRAS_72h_1-a_3</t>
  </si>
  <si>
    <t>advcn</t>
  </si>
  <si>
    <t>20220725_KRAS_72h_1-b_4</t>
  </si>
  <si>
    <t>jopgd</t>
  </si>
  <si>
    <t>20220725_KRAS_72h_1-b_5</t>
  </si>
  <si>
    <t>pfwsy</t>
  </si>
  <si>
    <t>20220725_KRAS_72h_1-b_6</t>
  </si>
  <si>
    <t>aqfof</t>
  </si>
  <si>
    <t>20220725_WT_24h_1-a_1</t>
  </si>
  <si>
    <t>frzen</t>
  </si>
  <si>
    <t>20220725_WT_24h_1-a_2</t>
  </si>
  <si>
    <t>axxjw</t>
  </si>
  <si>
    <t>20220725_WT_24h_1-a_3</t>
  </si>
  <si>
    <t>bafot</t>
  </si>
  <si>
    <t>20220725_WT_24h_1-b_4</t>
  </si>
  <si>
    <t>gbgbo</t>
  </si>
  <si>
    <t>20220725_WT_24h_1-b_5</t>
  </si>
  <si>
    <t>gqeko</t>
  </si>
  <si>
    <t>20220725_WT_24h_1-b_6</t>
  </si>
  <si>
    <t>gxzwn</t>
  </si>
  <si>
    <t>20220725_WT_72h_1-a_1</t>
  </si>
  <si>
    <t>ujiyu</t>
  </si>
  <si>
    <t>20220725_WT_72h_1-a_2</t>
  </si>
  <si>
    <t>wxpxu</t>
  </si>
  <si>
    <t>20220725_WT_72h_1-a_3</t>
  </si>
  <si>
    <t>frkgt</t>
  </si>
  <si>
    <t>20220725_WT_72h_1-b_4</t>
  </si>
  <si>
    <t>ghemj</t>
  </si>
  <si>
    <t>20220725_WT_72h_1-b_5</t>
  </si>
  <si>
    <t>vlqwy</t>
  </si>
  <si>
    <t>20220725_WT_72h_1-b_6</t>
  </si>
  <si>
    <t>revug</t>
  </si>
  <si>
    <t>20220729_HFF1_24h_2-a_1</t>
  </si>
  <si>
    <t>ejhmo</t>
  </si>
  <si>
    <t>20220729_HFF1_24h_2-a_2</t>
  </si>
  <si>
    <t>yvzor</t>
  </si>
  <si>
    <t>20220729_HFF1_72h_1-a_1</t>
  </si>
  <si>
    <t>qeyzq</t>
  </si>
  <si>
    <t>20220729_HFF1_72h_1-a_2</t>
  </si>
  <si>
    <t>lxbhh</t>
  </si>
  <si>
    <t>20220729_HFF1_72h_1-a_3</t>
  </si>
  <si>
    <t>qzxey</t>
  </si>
  <si>
    <t>20220729_HFF1_72h_1-a_4</t>
  </si>
  <si>
    <t>mqzje</t>
  </si>
  <si>
    <t>20220729_HFF1_72h_1-b_5</t>
  </si>
  <si>
    <t>mtwhr</t>
  </si>
  <si>
    <t>20220729_HFF1_72h_1-b_6</t>
  </si>
  <si>
    <t>avpoo</t>
  </si>
  <si>
    <t>20220729_HFF1_72h_1-b_7</t>
  </si>
  <si>
    <t>djedj</t>
  </si>
  <si>
    <t>20220729_KRAS_24h_3-b_1</t>
  </si>
  <si>
    <t>qkmvd</t>
  </si>
  <si>
    <t>20220729_KRAS_24h_3-b_2</t>
  </si>
  <si>
    <t>cbfyn</t>
  </si>
  <si>
    <t>20220729_KRAS_24h_3-b_3</t>
  </si>
  <si>
    <t>wjuij</t>
  </si>
  <si>
    <t>20220729_KRAS_24h_3-b_4</t>
  </si>
  <si>
    <t>fkiqt</t>
  </si>
  <si>
    <t>20220729_KRAS_72h_2-a_1</t>
  </si>
  <si>
    <t>oleix</t>
  </si>
  <si>
    <t>20220729_KRAS_72h_2-b_2</t>
  </si>
  <si>
    <t>jdkux</t>
  </si>
  <si>
    <t>20220729_KRAS_72h_2-b_3</t>
  </si>
  <si>
    <t>ipujx</t>
  </si>
  <si>
    <t>20220729_KRAS_72h_2-b_4</t>
  </si>
  <si>
    <t>sdhtz</t>
  </si>
  <si>
    <t>20220729_KRAS_72h_2-b_5</t>
  </si>
  <si>
    <t>mazux</t>
  </si>
  <si>
    <t>c</t>
  </si>
  <si>
    <t>20220729_KRAS_72h_2-c_6</t>
  </si>
  <si>
    <t>epvrm</t>
  </si>
  <si>
    <t>20220729_KRAS_72h_2-c_7</t>
  </si>
  <si>
    <t>cdtyq</t>
  </si>
  <si>
    <t>20220729_KRAS_72h_2-c_8</t>
  </si>
  <si>
    <t>rgskp</t>
  </si>
  <si>
    <t>20220729_KRAS_72h_2-c_9</t>
  </si>
  <si>
    <t>vjndz</t>
  </si>
  <si>
    <t>20220729_WT_24h_2-a_1</t>
  </si>
  <si>
    <t>ivccc</t>
  </si>
  <si>
    <t>20220729_WT_24h_2-a_2</t>
  </si>
  <si>
    <t>cjwau</t>
  </si>
  <si>
    <t>20220729_WT_24h_2-b_3</t>
  </si>
  <si>
    <t>wqxxc</t>
  </si>
  <si>
    <t>20220729_WT_24h_2-b_4</t>
  </si>
  <si>
    <t>qzwby</t>
  </si>
  <si>
    <t>20220729_WT_24h_2-b_5</t>
  </si>
  <si>
    <t>zimoz</t>
  </si>
  <si>
    <t>20220729_WT_72h_2-a_1</t>
  </si>
  <si>
    <t>rrlvj</t>
  </si>
  <si>
    <t>20220729_WT_72h_2-a_2</t>
  </si>
  <si>
    <t>cgbek</t>
  </si>
  <si>
    <t>20220729_WT_72h_2-a_3</t>
  </si>
  <si>
    <t>taxyy</t>
  </si>
  <si>
    <t>20220729_WT_72h_2-a_4</t>
  </si>
  <si>
    <t>jlfoy</t>
  </si>
  <si>
    <t>IntensityNormalized_val_inflammation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</si>
</sst>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0"/>
  <sheetViews>
    <sheetView tabSelected="1" topLeftCell="P1" workbookViewId="0">
      <selection activeCell="P8" sqref="P8"/>
    </sheetView>
  </sheetViews>
  <sheetFormatPr defaultRowHeight="15" x14ac:dyDescent="0.25"/>
  <cols>
    <col min="18" max="18" width="14.7109375" bestFit="1" customWidth="1"/>
    <col min="19" max="19" width="16" bestFit="1" customWidth="1"/>
    <col min="20" max="20" width="22.28515625" bestFit="1" customWidth="1"/>
    <col min="21" max="21" width="15" bestFit="1" customWidth="1"/>
    <col min="24" max="24" width="16.7109375" bestFit="1" customWidth="1"/>
    <col min="25" max="25" width="13.7109375" bestFit="1" customWidth="1"/>
    <col min="26" max="26" width="11.7109375" bestFit="1" customWidth="1"/>
    <col min="27" max="27" width="36.5703125" bestFit="1" customWidth="1"/>
  </cols>
  <sheetData>
    <row r="1" spans="1:27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2" t="s">
        <v>208</v>
      </c>
    </row>
    <row r="2" spans="1:27" x14ac:dyDescent="0.25">
      <c r="A2" s="1">
        <v>76</v>
      </c>
      <c r="B2" t="s">
        <v>25</v>
      </c>
      <c r="D2">
        <v>20220715</v>
      </c>
      <c r="E2" t="s">
        <v>26</v>
      </c>
      <c r="F2" t="s">
        <v>27</v>
      </c>
      <c r="G2">
        <v>0</v>
      </c>
      <c r="I2">
        <v>5</v>
      </c>
      <c r="K2" t="s">
        <v>28</v>
      </c>
      <c r="O2" t="s">
        <v>28</v>
      </c>
      <c r="P2">
        <v>0.1372549019607843</v>
      </c>
      <c r="Q2">
        <v>50</v>
      </c>
      <c r="R2">
        <v>1</v>
      </c>
      <c r="S2">
        <v>3.7298</v>
      </c>
      <c r="T2">
        <v>20</v>
      </c>
      <c r="U2">
        <v>22</v>
      </c>
      <c r="V2">
        <v>15</v>
      </c>
      <c r="W2">
        <v>12</v>
      </c>
      <c r="X2">
        <v>0.42330110402523491</v>
      </c>
      <c r="Y2">
        <v>6173</v>
      </c>
      <c r="Z2">
        <v>14583</v>
      </c>
      <c r="AA2">
        <f>X2/S2*R2</f>
        <v>0.11349163601942058</v>
      </c>
    </row>
    <row r="3" spans="1:27" x14ac:dyDescent="0.25">
      <c r="A3" s="1">
        <v>77</v>
      </c>
      <c r="B3" t="s">
        <v>25</v>
      </c>
      <c r="D3">
        <v>20220715</v>
      </c>
      <c r="E3" t="s">
        <v>26</v>
      </c>
      <c r="F3" t="s">
        <v>27</v>
      </c>
      <c r="G3">
        <v>0</v>
      </c>
      <c r="I3">
        <v>5</v>
      </c>
      <c r="K3" t="s">
        <v>29</v>
      </c>
      <c r="O3" t="s">
        <v>29</v>
      </c>
      <c r="P3">
        <v>0.1372549019607843</v>
      </c>
      <c r="Q3">
        <v>50</v>
      </c>
      <c r="R3">
        <v>1</v>
      </c>
      <c r="S3">
        <v>3.7298</v>
      </c>
      <c r="T3">
        <v>20</v>
      </c>
      <c r="U3">
        <v>57</v>
      </c>
      <c r="V3">
        <v>68</v>
      </c>
      <c r="W3">
        <v>44</v>
      </c>
      <c r="X3">
        <v>0.42173841954998798</v>
      </c>
      <c r="Y3">
        <v>33532</v>
      </c>
      <c r="Z3">
        <v>79509</v>
      </c>
      <c r="AA3">
        <f t="shared" ref="AA3:AA66" si="0">X3/S3*R3</f>
        <v>0.11307266329293474</v>
      </c>
    </row>
    <row r="4" spans="1:27" x14ac:dyDescent="0.25">
      <c r="A4" s="1">
        <v>78</v>
      </c>
      <c r="B4" t="s">
        <v>25</v>
      </c>
      <c r="D4">
        <v>20220715</v>
      </c>
      <c r="E4" t="s">
        <v>26</v>
      </c>
      <c r="F4" t="s">
        <v>27</v>
      </c>
      <c r="G4">
        <v>0</v>
      </c>
      <c r="I4">
        <v>5</v>
      </c>
      <c r="K4" t="s">
        <v>30</v>
      </c>
      <c r="O4" t="s">
        <v>30</v>
      </c>
      <c r="P4">
        <v>0.1372549019607843</v>
      </c>
      <c r="Q4">
        <v>50</v>
      </c>
      <c r="R4">
        <v>1</v>
      </c>
      <c r="S4">
        <v>3.7298</v>
      </c>
      <c r="T4">
        <v>20</v>
      </c>
      <c r="U4">
        <v>95</v>
      </c>
      <c r="V4">
        <v>106</v>
      </c>
      <c r="W4">
        <v>89</v>
      </c>
      <c r="X4">
        <v>0.56385315343583309</v>
      </c>
      <c r="Y4">
        <v>79068</v>
      </c>
      <c r="Z4">
        <v>140228</v>
      </c>
      <c r="AA4">
        <f t="shared" si="0"/>
        <v>0.15117517117159984</v>
      </c>
    </row>
    <row r="5" spans="1:27" x14ac:dyDescent="0.25">
      <c r="A5" s="1">
        <v>79</v>
      </c>
      <c r="B5" t="s">
        <v>25</v>
      </c>
      <c r="D5">
        <v>20220715</v>
      </c>
      <c r="E5" t="s">
        <v>26</v>
      </c>
      <c r="F5" t="s">
        <v>27</v>
      </c>
      <c r="G5">
        <v>0</v>
      </c>
      <c r="I5">
        <v>6</v>
      </c>
      <c r="K5" t="s">
        <v>31</v>
      </c>
      <c r="O5" t="s">
        <v>31</v>
      </c>
      <c r="P5">
        <v>0.1372549019607843</v>
      </c>
      <c r="Q5">
        <v>50</v>
      </c>
      <c r="R5">
        <v>1</v>
      </c>
      <c r="S5">
        <v>3.7298</v>
      </c>
      <c r="T5">
        <v>20</v>
      </c>
      <c r="U5">
        <v>98</v>
      </c>
      <c r="V5">
        <v>66</v>
      </c>
      <c r="W5">
        <v>31</v>
      </c>
      <c r="X5">
        <v>0.18114238677540079</v>
      </c>
      <c r="Y5">
        <v>21346</v>
      </c>
      <c r="Z5">
        <v>117841</v>
      </c>
      <c r="AA5">
        <f t="shared" si="0"/>
        <v>4.8566246655424097E-2</v>
      </c>
    </row>
    <row r="6" spans="1:27" x14ac:dyDescent="0.25">
      <c r="A6" s="1">
        <v>80</v>
      </c>
      <c r="B6" t="s">
        <v>25</v>
      </c>
      <c r="D6">
        <v>20220715</v>
      </c>
      <c r="E6" t="s">
        <v>26</v>
      </c>
      <c r="F6" t="s">
        <v>27</v>
      </c>
      <c r="G6">
        <v>0</v>
      </c>
      <c r="I6">
        <v>7</v>
      </c>
      <c r="K6" t="s">
        <v>32</v>
      </c>
      <c r="O6" t="s">
        <v>32</v>
      </c>
      <c r="P6">
        <v>0.1372549019607843</v>
      </c>
      <c r="Q6">
        <v>50</v>
      </c>
      <c r="R6">
        <v>1</v>
      </c>
      <c r="S6">
        <v>3.7298</v>
      </c>
      <c r="T6">
        <v>20</v>
      </c>
      <c r="U6">
        <v>157</v>
      </c>
      <c r="V6">
        <v>153</v>
      </c>
      <c r="W6">
        <v>125</v>
      </c>
      <c r="X6">
        <v>0.53368592287562178</v>
      </c>
      <c r="Y6">
        <v>135822</v>
      </c>
      <c r="Z6">
        <v>254498</v>
      </c>
      <c r="AA6">
        <f t="shared" si="0"/>
        <v>0.14308700811722391</v>
      </c>
    </row>
    <row r="7" spans="1:27" x14ac:dyDescent="0.25">
      <c r="A7" s="1">
        <v>81</v>
      </c>
      <c r="B7" t="s">
        <v>25</v>
      </c>
      <c r="D7">
        <v>20220715</v>
      </c>
      <c r="E7" t="s">
        <v>33</v>
      </c>
      <c r="F7" t="s">
        <v>34</v>
      </c>
      <c r="G7">
        <v>0</v>
      </c>
      <c r="I7" t="s">
        <v>35</v>
      </c>
      <c r="K7" t="s">
        <v>36</v>
      </c>
      <c r="O7" t="s">
        <v>36</v>
      </c>
      <c r="P7">
        <v>0.1372549019607843</v>
      </c>
      <c r="Q7">
        <v>50</v>
      </c>
      <c r="R7">
        <v>1</v>
      </c>
      <c r="S7">
        <v>3.7298</v>
      </c>
      <c r="T7">
        <v>20</v>
      </c>
      <c r="U7">
        <v>92</v>
      </c>
      <c r="V7">
        <v>130</v>
      </c>
      <c r="W7">
        <v>60</v>
      </c>
      <c r="X7">
        <v>0.1493341177541751</v>
      </c>
      <c r="Y7">
        <v>42644</v>
      </c>
      <c r="Z7">
        <v>285561</v>
      </c>
      <c r="AA7">
        <f t="shared" si="0"/>
        <v>4.0038103317651105E-2</v>
      </c>
    </row>
    <row r="8" spans="1:27" x14ac:dyDescent="0.25">
      <c r="A8" s="1">
        <v>82</v>
      </c>
      <c r="B8" t="s">
        <v>25</v>
      </c>
      <c r="D8">
        <v>20220715</v>
      </c>
      <c r="E8" t="s">
        <v>33</v>
      </c>
      <c r="F8" t="s">
        <v>34</v>
      </c>
      <c r="G8">
        <v>0</v>
      </c>
      <c r="I8" t="s">
        <v>37</v>
      </c>
      <c r="K8" t="s">
        <v>38</v>
      </c>
      <c r="O8" t="s">
        <v>38</v>
      </c>
      <c r="P8">
        <v>0.1372549019607843</v>
      </c>
      <c r="Q8">
        <v>50</v>
      </c>
      <c r="R8">
        <v>1</v>
      </c>
      <c r="S8">
        <v>3.7298</v>
      </c>
      <c r="T8">
        <v>20</v>
      </c>
      <c r="U8">
        <v>223</v>
      </c>
      <c r="V8">
        <v>117</v>
      </c>
      <c r="W8">
        <v>64</v>
      </c>
      <c r="X8">
        <v>7.2233974750145771E-2</v>
      </c>
      <c r="Y8">
        <v>21307</v>
      </c>
      <c r="Z8">
        <v>294972</v>
      </c>
      <c r="AA8">
        <f>X8/S8*R8</f>
        <v>1.936671530648983E-2</v>
      </c>
    </row>
    <row r="9" spans="1:27" x14ac:dyDescent="0.25">
      <c r="A9" s="1">
        <v>83</v>
      </c>
      <c r="B9" t="s">
        <v>25</v>
      </c>
      <c r="D9">
        <v>20220715</v>
      </c>
      <c r="E9" t="s">
        <v>33</v>
      </c>
      <c r="F9" t="s">
        <v>27</v>
      </c>
      <c r="G9">
        <v>0</v>
      </c>
      <c r="I9" t="s">
        <v>39</v>
      </c>
      <c r="K9" t="s">
        <v>40</v>
      </c>
      <c r="O9" t="s">
        <v>40</v>
      </c>
      <c r="P9">
        <v>0.1372549019607843</v>
      </c>
      <c r="Q9">
        <v>50</v>
      </c>
      <c r="R9">
        <v>1</v>
      </c>
      <c r="S9">
        <v>3.7298</v>
      </c>
      <c r="T9">
        <v>20</v>
      </c>
      <c r="U9">
        <v>129</v>
      </c>
      <c r="V9">
        <v>106</v>
      </c>
      <c r="W9">
        <v>60</v>
      </c>
      <c r="X9">
        <v>4.2953580515316933E-2</v>
      </c>
      <c r="Y9">
        <v>16359</v>
      </c>
      <c r="Z9">
        <v>380853</v>
      </c>
      <c r="AA9">
        <f t="shared" si="0"/>
        <v>1.151632272918573E-2</v>
      </c>
    </row>
    <row r="10" spans="1:27" x14ac:dyDescent="0.25">
      <c r="A10" s="1">
        <v>84</v>
      </c>
      <c r="B10" t="s">
        <v>25</v>
      </c>
      <c r="D10">
        <v>20220715</v>
      </c>
      <c r="E10" t="s">
        <v>33</v>
      </c>
      <c r="F10" t="s">
        <v>27</v>
      </c>
      <c r="G10">
        <v>0</v>
      </c>
      <c r="I10" t="s">
        <v>41</v>
      </c>
      <c r="K10" t="s">
        <v>42</v>
      </c>
      <c r="O10" t="s">
        <v>42</v>
      </c>
      <c r="P10">
        <v>0.1372549019607843</v>
      </c>
      <c r="Q10">
        <v>50</v>
      </c>
      <c r="R10">
        <v>1</v>
      </c>
      <c r="S10">
        <v>3.7298</v>
      </c>
      <c r="T10">
        <v>20</v>
      </c>
      <c r="U10">
        <v>110</v>
      </c>
      <c r="V10">
        <v>96</v>
      </c>
      <c r="W10">
        <v>86</v>
      </c>
      <c r="X10">
        <v>0.191095647750293</v>
      </c>
      <c r="Y10">
        <v>21036</v>
      </c>
      <c r="Z10">
        <v>110081</v>
      </c>
      <c r="AA10">
        <f t="shared" si="0"/>
        <v>5.1234824320417448E-2</v>
      </c>
    </row>
    <row r="11" spans="1:27" x14ac:dyDescent="0.25">
      <c r="A11" s="1">
        <v>85</v>
      </c>
      <c r="B11" t="s">
        <v>25</v>
      </c>
      <c r="D11">
        <v>20220715</v>
      </c>
      <c r="E11" t="s">
        <v>43</v>
      </c>
      <c r="F11" t="s">
        <v>34</v>
      </c>
      <c r="G11">
        <v>0</v>
      </c>
      <c r="I11" t="s">
        <v>44</v>
      </c>
      <c r="K11" t="s">
        <v>45</v>
      </c>
      <c r="O11" t="s">
        <v>45</v>
      </c>
      <c r="P11">
        <v>0.1372549019607843</v>
      </c>
      <c r="Q11">
        <v>50</v>
      </c>
      <c r="R11">
        <v>1</v>
      </c>
      <c r="S11">
        <v>3.7298</v>
      </c>
      <c r="T11">
        <v>20</v>
      </c>
      <c r="U11">
        <v>155</v>
      </c>
      <c r="V11">
        <v>51</v>
      </c>
      <c r="W11">
        <v>39</v>
      </c>
      <c r="X11">
        <v>2.0469292399630891E-2</v>
      </c>
      <c r="Y11">
        <v>5590</v>
      </c>
      <c r="Z11">
        <v>273092</v>
      </c>
      <c r="AA11">
        <f t="shared" si="0"/>
        <v>5.4880402165346379E-3</v>
      </c>
    </row>
    <row r="12" spans="1:27" x14ac:dyDescent="0.25">
      <c r="A12" s="1">
        <v>86</v>
      </c>
      <c r="B12" t="s">
        <v>25</v>
      </c>
      <c r="D12">
        <v>20220715</v>
      </c>
      <c r="E12" t="s">
        <v>43</v>
      </c>
      <c r="F12" t="s">
        <v>34</v>
      </c>
      <c r="G12">
        <v>0</v>
      </c>
      <c r="I12" t="s">
        <v>46</v>
      </c>
      <c r="K12" t="s">
        <v>47</v>
      </c>
      <c r="O12" t="s">
        <v>47</v>
      </c>
      <c r="P12">
        <v>0.1372549019607843</v>
      </c>
      <c r="Q12">
        <v>50</v>
      </c>
      <c r="R12">
        <v>1</v>
      </c>
      <c r="S12">
        <v>3.7298</v>
      </c>
      <c r="T12">
        <v>20</v>
      </c>
      <c r="U12">
        <v>194</v>
      </c>
      <c r="V12">
        <v>161</v>
      </c>
      <c r="W12">
        <v>132</v>
      </c>
      <c r="X12">
        <v>0.18031027970533459</v>
      </c>
      <c r="Y12">
        <v>41341</v>
      </c>
      <c r="Z12">
        <v>229277</v>
      </c>
      <c r="AA12">
        <f t="shared" si="0"/>
        <v>4.8343149687740519E-2</v>
      </c>
    </row>
    <row r="13" spans="1:27" x14ac:dyDescent="0.25">
      <c r="A13" s="1">
        <v>87</v>
      </c>
      <c r="B13" t="s">
        <v>25</v>
      </c>
      <c r="D13">
        <v>20220715</v>
      </c>
      <c r="E13" t="s">
        <v>43</v>
      </c>
      <c r="F13" t="s">
        <v>27</v>
      </c>
      <c r="G13">
        <v>0</v>
      </c>
      <c r="I13" t="s">
        <v>48</v>
      </c>
      <c r="K13" t="s">
        <v>49</v>
      </c>
      <c r="O13" t="s">
        <v>49</v>
      </c>
      <c r="P13">
        <v>0.1372549019607843</v>
      </c>
      <c r="Q13">
        <v>50</v>
      </c>
      <c r="R13">
        <v>1</v>
      </c>
      <c r="S13">
        <v>3.7298</v>
      </c>
      <c r="T13">
        <v>20</v>
      </c>
      <c r="U13">
        <v>13</v>
      </c>
      <c r="V13">
        <v>0</v>
      </c>
      <c r="W13">
        <v>0</v>
      </c>
      <c r="X13">
        <v>0</v>
      </c>
      <c r="Y13">
        <v>0</v>
      </c>
      <c r="Z13">
        <v>28731</v>
      </c>
      <c r="AA13">
        <f t="shared" si="0"/>
        <v>0</v>
      </c>
    </row>
    <row r="14" spans="1:27" x14ac:dyDescent="0.25">
      <c r="A14" s="1">
        <v>88</v>
      </c>
      <c r="B14" t="s">
        <v>25</v>
      </c>
      <c r="D14">
        <v>20220715</v>
      </c>
      <c r="E14" t="s">
        <v>43</v>
      </c>
      <c r="F14" t="s">
        <v>27</v>
      </c>
      <c r="G14">
        <v>0</v>
      </c>
      <c r="I14" t="s">
        <v>50</v>
      </c>
      <c r="K14" t="s">
        <v>51</v>
      </c>
      <c r="O14" t="s">
        <v>51</v>
      </c>
      <c r="P14">
        <v>0.1372549019607843</v>
      </c>
      <c r="Q14">
        <v>50</v>
      </c>
      <c r="R14">
        <v>1</v>
      </c>
      <c r="S14">
        <v>3.7298</v>
      </c>
      <c r="T14">
        <v>20</v>
      </c>
      <c r="U14">
        <v>134</v>
      </c>
      <c r="V14">
        <v>82</v>
      </c>
      <c r="W14">
        <v>73</v>
      </c>
      <c r="X14">
        <v>0.1581163109457607</v>
      </c>
      <c r="Y14">
        <v>19380</v>
      </c>
      <c r="Z14">
        <v>122568</v>
      </c>
      <c r="AA14">
        <f t="shared" si="0"/>
        <v>4.2392704956233769E-2</v>
      </c>
    </row>
    <row r="15" spans="1:27" x14ac:dyDescent="0.25">
      <c r="A15" s="1">
        <v>0</v>
      </c>
      <c r="B15" t="s">
        <v>25</v>
      </c>
      <c r="C15">
        <v>4</v>
      </c>
      <c r="D15">
        <v>20220722</v>
      </c>
      <c r="E15" t="s">
        <v>43</v>
      </c>
      <c r="F15" t="s">
        <v>27</v>
      </c>
      <c r="G15">
        <v>2</v>
      </c>
      <c r="H15" t="s">
        <v>52</v>
      </c>
      <c r="I15">
        <v>1</v>
      </c>
      <c r="K15" t="s">
        <v>53</v>
      </c>
      <c r="L15">
        <v>1</v>
      </c>
      <c r="M15">
        <v>0</v>
      </c>
      <c r="N15">
        <v>1</v>
      </c>
      <c r="O15" t="s">
        <v>54</v>
      </c>
      <c r="P15">
        <v>0.1254901960784314</v>
      </c>
      <c r="Q15">
        <v>10</v>
      </c>
      <c r="R15">
        <v>1</v>
      </c>
      <c r="S15">
        <v>5</v>
      </c>
      <c r="T15">
        <v>10</v>
      </c>
      <c r="U15">
        <v>438</v>
      </c>
      <c r="V15">
        <v>434</v>
      </c>
      <c r="W15">
        <v>360</v>
      </c>
      <c r="X15">
        <v>0.44899176435502741</v>
      </c>
      <c r="Y15">
        <v>19572</v>
      </c>
      <c r="Z15">
        <v>43591</v>
      </c>
      <c r="AA15">
        <f>X15/S15*R15</f>
        <v>8.9798352871005488E-2</v>
      </c>
    </row>
    <row r="16" spans="1:27" x14ac:dyDescent="0.25">
      <c r="A16" s="1">
        <v>1</v>
      </c>
      <c r="B16" t="s">
        <v>25</v>
      </c>
      <c r="C16">
        <v>4</v>
      </c>
      <c r="D16">
        <v>20220722</v>
      </c>
      <c r="E16" t="s">
        <v>43</v>
      </c>
      <c r="F16" t="s">
        <v>27</v>
      </c>
      <c r="G16">
        <v>2</v>
      </c>
      <c r="H16" t="s">
        <v>52</v>
      </c>
      <c r="I16">
        <v>2</v>
      </c>
      <c r="K16" t="s">
        <v>55</v>
      </c>
      <c r="L16">
        <v>0</v>
      </c>
      <c r="M16">
        <v>0</v>
      </c>
      <c r="N16">
        <v>0</v>
      </c>
      <c r="O16" t="s">
        <v>56</v>
      </c>
      <c r="P16">
        <v>0.1254901960784314</v>
      </c>
      <c r="Q16">
        <v>10</v>
      </c>
      <c r="R16">
        <v>1</v>
      </c>
      <c r="S16">
        <v>5</v>
      </c>
      <c r="T16">
        <v>10</v>
      </c>
      <c r="U16">
        <v>362</v>
      </c>
      <c r="V16">
        <v>232</v>
      </c>
      <c r="W16">
        <v>201</v>
      </c>
      <c r="X16">
        <v>0.25692334155151653</v>
      </c>
      <c r="Y16">
        <v>8962</v>
      </c>
      <c r="Z16">
        <v>34882</v>
      </c>
      <c r="AA16">
        <f t="shared" si="0"/>
        <v>5.1384668310303305E-2</v>
      </c>
    </row>
    <row r="17" spans="1:27" x14ac:dyDescent="0.25">
      <c r="A17" s="1">
        <v>2</v>
      </c>
      <c r="B17" t="s">
        <v>25</v>
      </c>
      <c r="C17">
        <v>4</v>
      </c>
      <c r="D17">
        <v>20220722</v>
      </c>
      <c r="E17" t="s">
        <v>43</v>
      </c>
      <c r="F17" t="s">
        <v>27</v>
      </c>
      <c r="G17">
        <v>2</v>
      </c>
      <c r="H17" t="s">
        <v>52</v>
      </c>
      <c r="I17">
        <v>3</v>
      </c>
      <c r="K17" t="s">
        <v>57</v>
      </c>
      <c r="L17">
        <v>0</v>
      </c>
      <c r="M17">
        <v>0</v>
      </c>
      <c r="N17">
        <v>0</v>
      </c>
      <c r="O17" t="s">
        <v>58</v>
      </c>
      <c r="P17">
        <v>0.1254901960784314</v>
      </c>
      <c r="Q17">
        <v>10</v>
      </c>
      <c r="R17">
        <v>1</v>
      </c>
      <c r="S17">
        <v>5</v>
      </c>
      <c r="T17">
        <v>10</v>
      </c>
      <c r="U17">
        <v>490</v>
      </c>
      <c r="V17">
        <v>436</v>
      </c>
      <c r="W17">
        <v>362</v>
      </c>
      <c r="X17">
        <v>0.38581544589510952</v>
      </c>
      <c r="Y17">
        <v>17435</v>
      </c>
      <c r="Z17">
        <v>45190</v>
      </c>
      <c r="AA17">
        <f t="shared" si="0"/>
        <v>7.7163089179021899E-2</v>
      </c>
    </row>
    <row r="18" spans="1:27" x14ac:dyDescent="0.25">
      <c r="A18" s="1">
        <v>3</v>
      </c>
      <c r="B18" t="s">
        <v>25</v>
      </c>
      <c r="C18">
        <v>4</v>
      </c>
      <c r="D18">
        <v>20220722</v>
      </c>
      <c r="E18" t="s">
        <v>43</v>
      </c>
      <c r="F18" t="s">
        <v>27</v>
      </c>
      <c r="G18">
        <v>2</v>
      </c>
      <c r="H18" t="s">
        <v>59</v>
      </c>
      <c r="I18">
        <v>4</v>
      </c>
      <c r="K18" t="s">
        <v>60</v>
      </c>
      <c r="L18">
        <v>1</v>
      </c>
      <c r="M18">
        <v>0</v>
      </c>
      <c r="N18">
        <v>1</v>
      </c>
      <c r="O18" t="s">
        <v>61</v>
      </c>
      <c r="P18">
        <v>0.1254901960784314</v>
      </c>
      <c r="Q18">
        <v>10</v>
      </c>
      <c r="R18">
        <v>1</v>
      </c>
      <c r="S18">
        <v>5</v>
      </c>
      <c r="T18">
        <v>10</v>
      </c>
      <c r="U18">
        <v>284</v>
      </c>
      <c r="V18">
        <v>338</v>
      </c>
      <c r="W18">
        <v>232</v>
      </c>
      <c r="X18">
        <v>0.44059882206631162</v>
      </c>
      <c r="Y18">
        <v>18777</v>
      </c>
      <c r="Z18">
        <v>42617</v>
      </c>
      <c r="AA18">
        <f t="shared" si="0"/>
        <v>8.811976441326233E-2</v>
      </c>
    </row>
    <row r="19" spans="1:27" x14ac:dyDescent="0.25">
      <c r="A19" s="1">
        <v>4</v>
      </c>
      <c r="B19" t="s">
        <v>25</v>
      </c>
      <c r="C19">
        <v>4</v>
      </c>
      <c r="D19">
        <v>20220722</v>
      </c>
      <c r="E19" t="s">
        <v>43</v>
      </c>
      <c r="F19" t="s">
        <v>27</v>
      </c>
      <c r="G19">
        <v>2</v>
      </c>
      <c r="H19" t="s">
        <v>59</v>
      </c>
      <c r="I19">
        <v>5</v>
      </c>
      <c r="K19" t="s">
        <v>62</v>
      </c>
      <c r="L19">
        <v>1</v>
      </c>
      <c r="M19">
        <v>0</v>
      </c>
      <c r="N19">
        <v>1</v>
      </c>
      <c r="O19" t="s">
        <v>63</v>
      </c>
      <c r="P19">
        <v>0.1254901960784314</v>
      </c>
      <c r="Q19">
        <v>10</v>
      </c>
      <c r="R19">
        <v>1</v>
      </c>
      <c r="S19">
        <v>5</v>
      </c>
      <c r="T19">
        <v>10</v>
      </c>
      <c r="U19">
        <v>281</v>
      </c>
      <c r="V19">
        <v>336</v>
      </c>
      <c r="W19">
        <v>209</v>
      </c>
      <c r="X19">
        <v>0.35226828738875632</v>
      </c>
      <c r="Y19">
        <v>16229</v>
      </c>
      <c r="Z19">
        <v>46070</v>
      </c>
      <c r="AA19">
        <f t="shared" si="0"/>
        <v>7.0453657477751258E-2</v>
      </c>
    </row>
    <row r="20" spans="1:27" x14ac:dyDescent="0.25">
      <c r="A20" s="1">
        <v>5</v>
      </c>
      <c r="B20" t="s">
        <v>25</v>
      </c>
      <c r="C20">
        <v>4</v>
      </c>
      <c r="D20">
        <v>20220722</v>
      </c>
      <c r="E20" t="s">
        <v>43</v>
      </c>
      <c r="F20" t="s">
        <v>27</v>
      </c>
      <c r="G20">
        <v>2</v>
      </c>
      <c r="H20" t="s">
        <v>59</v>
      </c>
      <c r="I20">
        <v>6</v>
      </c>
      <c r="K20" t="s">
        <v>64</v>
      </c>
      <c r="L20">
        <v>1</v>
      </c>
      <c r="M20">
        <v>0</v>
      </c>
      <c r="N20">
        <v>1</v>
      </c>
      <c r="O20" t="s">
        <v>65</v>
      </c>
      <c r="P20">
        <v>0.1254901960784314</v>
      </c>
      <c r="Q20">
        <v>10</v>
      </c>
      <c r="R20">
        <v>1</v>
      </c>
      <c r="S20">
        <v>5</v>
      </c>
      <c r="T20">
        <v>10</v>
      </c>
      <c r="U20">
        <v>256</v>
      </c>
      <c r="V20">
        <v>339</v>
      </c>
      <c r="W20">
        <v>218</v>
      </c>
      <c r="X20">
        <v>0.48645828277435332</v>
      </c>
      <c r="Y20">
        <v>20045</v>
      </c>
      <c r="Z20">
        <v>41206</v>
      </c>
      <c r="AA20">
        <f t="shared" si="0"/>
        <v>9.7291656554870667E-2</v>
      </c>
    </row>
    <row r="21" spans="1:27" x14ac:dyDescent="0.25">
      <c r="A21" s="1">
        <v>6</v>
      </c>
      <c r="B21" t="s">
        <v>25</v>
      </c>
      <c r="C21">
        <v>4</v>
      </c>
      <c r="D21">
        <v>20220722</v>
      </c>
      <c r="E21" t="s">
        <v>33</v>
      </c>
      <c r="F21" t="s">
        <v>27</v>
      </c>
      <c r="G21">
        <v>3</v>
      </c>
      <c r="H21" t="s">
        <v>52</v>
      </c>
      <c r="I21">
        <v>1</v>
      </c>
      <c r="K21" t="s">
        <v>66</v>
      </c>
      <c r="L21">
        <v>1</v>
      </c>
      <c r="M21">
        <v>1</v>
      </c>
      <c r="N21">
        <v>1</v>
      </c>
      <c r="O21" t="s">
        <v>67</v>
      </c>
      <c r="P21">
        <v>0.1254901960784314</v>
      </c>
      <c r="Q21">
        <v>10</v>
      </c>
      <c r="R21">
        <v>1</v>
      </c>
      <c r="S21">
        <v>5</v>
      </c>
      <c r="T21">
        <v>10</v>
      </c>
      <c r="U21">
        <v>604</v>
      </c>
      <c r="V21">
        <v>550</v>
      </c>
      <c r="W21">
        <v>485</v>
      </c>
      <c r="X21">
        <v>0.3541934472487851</v>
      </c>
      <c r="Y21">
        <v>22594</v>
      </c>
      <c r="Z21">
        <v>63790</v>
      </c>
      <c r="AA21">
        <f t="shared" si="0"/>
        <v>7.083868944975702E-2</v>
      </c>
    </row>
    <row r="22" spans="1:27" x14ac:dyDescent="0.25">
      <c r="A22" s="1">
        <v>7</v>
      </c>
      <c r="B22" t="s">
        <v>25</v>
      </c>
      <c r="C22">
        <v>4</v>
      </c>
      <c r="D22">
        <v>20220722</v>
      </c>
      <c r="E22" t="s">
        <v>33</v>
      </c>
      <c r="F22" t="s">
        <v>27</v>
      </c>
      <c r="G22">
        <v>3</v>
      </c>
      <c r="H22" t="s">
        <v>52</v>
      </c>
      <c r="I22">
        <v>2</v>
      </c>
      <c r="K22" t="s">
        <v>68</v>
      </c>
      <c r="L22">
        <v>1</v>
      </c>
      <c r="M22">
        <v>1</v>
      </c>
      <c r="N22">
        <v>1</v>
      </c>
      <c r="O22" t="s">
        <v>69</v>
      </c>
      <c r="P22">
        <v>0.1254901960784314</v>
      </c>
      <c r="Q22">
        <v>10</v>
      </c>
      <c r="R22">
        <v>1</v>
      </c>
      <c r="S22">
        <v>5</v>
      </c>
      <c r="T22">
        <v>10</v>
      </c>
      <c r="U22">
        <v>658</v>
      </c>
      <c r="V22">
        <v>471</v>
      </c>
      <c r="W22">
        <v>399</v>
      </c>
      <c r="X22">
        <v>0.33938944719287062</v>
      </c>
      <c r="Y22">
        <v>19689</v>
      </c>
      <c r="Z22">
        <v>58013</v>
      </c>
      <c r="AA22">
        <f t="shared" si="0"/>
        <v>6.7877889438574118E-2</v>
      </c>
    </row>
    <row r="23" spans="1:27" x14ac:dyDescent="0.25">
      <c r="A23" s="1">
        <v>8</v>
      </c>
      <c r="B23" t="s">
        <v>25</v>
      </c>
      <c r="C23">
        <v>4</v>
      </c>
      <c r="D23">
        <v>20220722</v>
      </c>
      <c r="E23" t="s">
        <v>33</v>
      </c>
      <c r="F23" t="s">
        <v>27</v>
      </c>
      <c r="G23">
        <v>3</v>
      </c>
      <c r="H23" t="s">
        <v>52</v>
      </c>
      <c r="I23">
        <v>3</v>
      </c>
      <c r="K23" t="s">
        <v>70</v>
      </c>
      <c r="L23">
        <v>0</v>
      </c>
      <c r="M23">
        <v>0</v>
      </c>
      <c r="N23">
        <v>0</v>
      </c>
      <c r="O23" t="s">
        <v>71</v>
      </c>
      <c r="P23">
        <v>0.1254901960784314</v>
      </c>
      <c r="Q23">
        <v>10</v>
      </c>
      <c r="R23">
        <v>1</v>
      </c>
      <c r="S23">
        <v>5</v>
      </c>
      <c r="T23">
        <v>10</v>
      </c>
      <c r="U23">
        <v>529</v>
      </c>
      <c r="V23">
        <v>498</v>
      </c>
      <c r="W23">
        <v>420</v>
      </c>
      <c r="X23">
        <v>0.425645646875704</v>
      </c>
      <c r="Y23">
        <v>20783</v>
      </c>
      <c r="Z23">
        <v>48827</v>
      </c>
      <c r="AA23">
        <f t="shared" si="0"/>
        <v>8.5129129375140805E-2</v>
      </c>
    </row>
    <row r="24" spans="1:27" x14ac:dyDescent="0.25">
      <c r="A24" s="1">
        <v>9</v>
      </c>
      <c r="B24" t="s">
        <v>25</v>
      </c>
      <c r="C24">
        <v>4</v>
      </c>
      <c r="D24">
        <v>20220722</v>
      </c>
      <c r="E24" t="s">
        <v>33</v>
      </c>
      <c r="F24" t="s">
        <v>27</v>
      </c>
      <c r="G24">
        <v>3</v>
      </c>
      <c r="H24" t="s">
        <v>59</v>
      </c>
      <c r="I24">
        <v>4</v>
      </c>
      <c r="K24" t="s">
        <v>72</v>
      </c>
      <c r="L24">
        <v>1</v>
      </c>
      <c r="M24">
        <v>0</v>
      </c>
      <c r="N24">
        <v>1</v>
      </c>
      <c r="O24" t="s">
        <v>73</v>
      </c>
      <c r="P24">
        <v>0.1254901960784314</v>
      </c>
      <c r="Q24">
        <v>10</v>
      </c>
      <c r="R24">
        <v>1</v>
      </c>
      <c r="S24">
        <v>5</v>
      </c>
      <c r="T24">
        <v>10</v>
      </c>
      <c r="U24">
        <v>535</v>
      </c>
      <c r="V24">
        <v>461</v>
      </c>
      <c r="W24">
        <v>419</v>
      </c>
      <c r="X24">
        <v>0.50019711424741775</v>
      </c>
      <c r="Y24">
        <v>19032</v>
      </c>
      <c r="Z24">
        <v>38049</v>
      </c>
      <c r="AA24">
        <f t="shared" si="0"/>
        <v>0.10003942284948356</v>
      </c>
    </row>
    <row r="25" spans="1:27" x14ac:dyDescent="0.25">
      <c r="A25" s="1">
        <v>10</v>
      </c>
      <c r="B25" t="s">
        <v>25</v>
      </c>
      <c r="C25">
        <v>4</v>
      </c>
      <c r="D25">
        <v>20220722</v>
      </c>
      <c r="E25" t="s">
        <v>33</v>
      </c>
      <c r="F25" t="s">
        <v>27</v>
      </c>
      <c r="G25">
        <v>3</v>
      </c>
      <c r="H25" t="s">
        <v>59</v>
      </c>
      <c r="I25">
        <v>5</v>
      </c>
      <c r="K25" t="s">
        <v>74</v>
      </c>
      <c r="L25">
        <v>1</v>
      </c>
      <c r="M25">
        <v>0</v>
      </c>
      <c r="N25">
        <v>1</v>
      </c>
      <c r="O25" t="s">
        <v>75</v>
      </c>
      <c r="P25">
        <v>0.1254901960784314</v>
      </c>
      <c r="Q25">
        <v>10</v>
      </c>
      <c r="R25">
        <v>1</v>
      </c>
      <c r="S25">
        <v>5</v>
      </c>
      <c r="T25">
        <v>10</v>
      </c>
      <c r="U25">
        <v>536</v>
      </c>
      <c r="V25">
        <v>400</v>
      </c>
      <c r="W25">
        <v>342</v>
      </c>
      <c r="X25">
        <v>0.40412479551297031</v>
      </c>
      <c r="Y25">
        <v>13834</v>
      </c>
      <c r="Z25">
        <v>34232</v>
      </c>
      <c r="AA25">
        <f t="shared" si="0"/>
        <v>8.082495910259406E-2</v>
      </c>
    </row>
    <row r="26" spans="1:27" x14ac:dyDescent="0.25">
      <c r="A26" s="1">
        <v>11</v>
      </c>
      <c r="B26" t="s">
        <v>25</v>
      </c>
      <c r="C26">
        <v>4</v>
      </c>
      <c r="D26">
        <v>20220722</v>
      </c>
      <c r="E26" t="s">
        <v>33</v>
      </c>
      <c r="F26" t="s">
        <v>27</v>
      </c>
      <c r="G26">
        <v>3</v>
      </c>
      <c r="H26" t="s">
        <v>59</v>
      </c>
      <c r="I26">
        <v>6</v>
      </c>
      <c r="K26" t="s">
        <v>76</v>
      </c>
      <c r="L26">
        <v>1</v>
      </c>
      <c r="M26">
        <v>0</v>
      </c>
      <c r="N26">
        <v>1</v>
      </c>
      <c r="O26" t="s">
        <v>77</v>
      </c>
      <c r="P26">
        <v>0.1254901960784314</v>
      </c>
      <c r="Q26">
        <v>10</v>
      </c>
      <c r="R26">
        <v>1</v>
      </c>
      <c r="S26">
        <v>5</v>
      </c>
      <c r="T26">
        <v>10</v>
      </c>
      <c r="U26">
        <v>772</v>
      </c>
      <c r="V26">
        <v>608</v>
      </c>
      <c r="W26">
        <v>534</v>
      </c>
      <c r="X26">
        <v>0.47129310344827591</v>
      </c>
      <c r="Y26">
        <v>27335</v>
      </c>
      <c r="Z26">
        <v>58000</v>
      </c>
      <c r="AA26">
        <f t="shared" si="0"/>
        <v>9.4258620689655181E-2</v>
      </c>
    </row>
    <row r="27" spans="1:27" x14ac:dyDescent="0.25">
      <c r="A27" s="1">
        <v>12</v>
      </c>
      <c r="B27" t="s">
        <v>25</v>
      </c>
      <c r="C27">
        <v>4</v>
      </c>
      <c r="D27">
        <v>20220722</v>
      </c>
      <c r="E27" t="s">
        <v>33</v>
      </c>
      <c r="F27" t="s">
        <v>27</v>
      </c>
      <c r="G27">
        <v>3</v>
      </c>
      <c r="H27" t="s">
        <v>59</v>
      </c>
      <c r="I27">
        <v>7</v>
      </c>
      <c r="K27" t="s">
        <v>78</v>
      </c>
      <c r="L27">
        <v>1</v>
      </c>
      <c r="M27">
        <v>0</v>
      </c>
      <c r="N27">
        <v>1</v>
      </c>
      <c r="O27" t="s">
        <v>79</v>
      </c>
      <c r="P27">
        <v>0.1254901960784314</v>
      </c>
      <c r="Q27">
        <v>10</v>
      </c>
      <c r="R27">
        <v>1</v>
      </c>
      <c r="S27">
        <v>5</v>
      </c>
      <c r="T27">
        <v>10</v>
      </c>
      <c r="U27">
        <v>579</v>
      </c>
      <c r="V27">
        <v>450</v>
      </c>
      <c r="W27">
        <v>395</v>
      </c>
      <c r="X27">
        <v>0.42634557312152671</v>
      </c>
      <c r="Y27">
        <v>16801</v>
      </c>
      <c r="Z27">
        <v>39407</v>
      </c>
      <c r="AA27">
        <f t="shared" si="0"/>
        <v>8.5269114624305337E-2</v>
      </c>
    </row>
    <row r="28" spans="1:27" x14ac:dyDescent="0.25">
      <c r="A28" s="1">
        <v>13</v>
      </c>
      <c r="B28" t="s">
        <v>80</v>
      </c>
      <c r="C28">
        <v>2</v>
      </c>
      <c r="D28">
        <v>20220725</v>
      </c>
      <c r="E28" t="s">
        <v>43</v>
      </c>
      <c r="F28" t="s">
        <v>34</v>
      </c>
      <c r="G28">
        <v>1</v>
      </c>
      <c r="H28" t="s">
        <v>52</v>
      </c>
      <c r="I28">
        <v>1</v>
      </c>
      <c r="K28" t="s">
        <v>81</v>
      </c>
      <c r="L28">
        <v>1</v>
      </c>
      <c r="M28">
        <v>0</v>
      </c>
      <c r="N28">
        <v>1</v>
      </c>
      <c r="O28" t="s">
        <v>82</v>
      </c>
      <c r="P28">
        <v>8.6274509803921567E-2</v>
      </c>
      <c r="Q28">
        <v>10</v>
      </c>
      <c r="R28">
        <v>1</v>
      </c>
      <c r="S28">
        <v>5</v>
      </c>
      <c r="T28">
        <v>10</v>
      </c>
      <c r="U28">
        <v>690</v>
      </c>
      <c r="V28">
        <v>475</v>
      </c>
      <c r="W28">
        <v>372</v>
      </c>
      <c r="X28">
        <v>0.23773678671655751</v>
      </c>
      <c r="Y28">
        <v>16265</v>
      </c>
      <c r="Z28">
        <v>68416</v>
      </c>
      <c r="AA28">
        <f t="shared" si="0"/>
        <v>4.7547357343311503E-2</v>
      </c>
    </row>
    <row r="29" spans="1:27" x14ac:dyDescent="0.25">
      <c r="A29" s="1">
        <v>14</v>
      </c>
      <c r="B29" t="s">
        <v>80</v>
      </c>
      <c r="C29">
        <v>2</v>
      </c>
      <c r="D29">
        <v>20220725</v>
      </c>
      <c r="E29" t="s">
        <v>43</v>
      </c>
      <c r="F29" t="s">
        <v>34</v>
      </c>
      <c r="G29">
        <v>1</v>
      </c>
      <c r="H29" t="s">
        <v>52</v>
      </c>
      <c r="I29">
        <v>2</v>
      </c>
      <c r="K29" t="s">
        <v>83</v>
      </c>
      <c r="L29">
        <v>1</v>
      </c>
      <c r="M29">
        <v>0</v>
      </c>
      <c r="N29">
        <v>1</v>
      </c>
      <c r="O29" t="s">
        <v>84</v>
      </c>
      <c r="P29">
        <v>8.6274509803921567E-2</v>
      </c>
      <c r="Q29">
        <v>10</v>
      </c>
      <c r="R29">
        <v>1</v>
      </c>
      <c r="S29">
        <v>5</v>
      </c>
      <c r="T29">
        <v>10</v>
      </c>
      <c r="U29">
        <v>595</v>
      </c>
      <c r="V29">
        <v>386</v>
      </c>
      <c r="W29">
        <v>302</v>
      </c>
      <c r="X29">
        <v>0.23456370406346119</v>
      </c>
      <c r="Y29">
        <v>14489</v>
      </c>
      <c r="Z29">
        <v>61770</v>
      </c>
      <c r="AA29">
        <f t="shared" si="0"/>
        <v>4.6912740812692241E-2</v>
      </c>
    </row>
    <row r="30" spans="1:27" x14ac:dyDescent="0.25">
      <c r="A30" s="1">
        <v>15</v>
      </c>
      <c r="B30" t="s">
        <v>80</v>
      </c>
      <c r="C30">
        <v>2</v>
      </c>
      <c r="D30">
        <v>20220725</v>
      </c>
      <c r="E30" t="s">
        <v>43</v>
      </c>
      <c r="F30" t="s">
        <v>34</v>
      </c>
      <c r="G30">
        <v>1</v>
      </c>
      <c r="H30" t="s">
        <v>52</v>
      </c>
      <c r="I30">
        <v>3</v>
      </c>
      <c r="K30" t="s">
        <v>85</v>
      </c>
      <c r="L30">
        <v>1</v>
      </c>
      <c r="M30">
        <v>0</v>
      </c>
      <c r="O30" t="s">
        <v>86</v>
      </c>
      <c r="P30">
        <v>8.6274509803921567E-2</v>
      </c>
      <c r="Q30">
        <v>10</v>
      </c>
      <c r="R30">
        <v>1</v>
      </c>
      <c r="S30">
        <v>5</v>
      </c>
      <c r="T30">
        <v>10</v>
      </c>
      <c r="U30">
        <v>588</v>
      </c>
      <c r="V30">
        <v>650</v>
      </c>
      <c r="W30">
        <v>513</v>
      </c>
      <c r="X30">
        <v>0.44621508418629158</v>
      </c>
      <c r="Y30">
        <v>32173</v>
      </c>
      <c r="Z30">
        <v>72102</v>
      </c>
      <c r="AA30">
        <f t="shared" si="0"/>
        <v>8.9243016837258313E-2</v>
      </c>
    </row>
    <row r="31" spans="1:27" x14ac:dyDescent="0.25">
      <c r="A31" s="1">
        <v>16</v>
      </c>
      <c r="B31" t="s">
        <v>80</v>
      </c>
      <c r="C31">
        <v>2</v>
      </c>
      <c r="D31">
        <v>20220725</v>
      </c>
      <c r="E31" t="s">
        <v>43</v>
      </c>
      <c r="F31" t="s">
        <v>34</v>
      </c>
      <c r="G31">
        <v>1</v>
      </c>
      <c r="H31" t="s">
        <v>59</v>
      </c>
      <c r="I31">
        <v>4</v>
      </c>
      <c r="K31" t="s">
        <v>87</v>
      </c>
      <c r="L31">
        <v>0</v>
      </c>
      <c r="M31">
        <v>0</v>
      </c>
      <c r="O31" t="s">
        <v>88</v>
      </c>
      <c r="P31">
        <v>8.6274509803921567E-2</v>
      </c>
      <c r="Q31">
        <v>10</v>
      </c>
      <c r="R31">
        <v>1</v>
      </c>
      <c r="S31">
        <v>5</v>
      </c>
      <c r="T31">
        <v>10</v>
      </c>
      <c r="U31">
        <v>569</v>
      </c>
      <c r="V31">
        <v>463</v>
      </c>
      <c r="W31">
        <v>330</v>
      </c>
      <c r="X31">
        <v>0.30894807546288178</v>
      </c>
      <c r="Y31">
        <v>21158</v>
      </c>
      <c r="Z31">
        <v>68484</v>
      </c>
      <c r="AA31">
        <f t="shared" si="0"/>
        <v>6.1789615092576355E-2</v>
      </c>
    </row>
    <row r="32" spans="1:27" x14ac:dyDescent="0.25">
      <c r="A32" s="1">
        <v>17</v>
      </c>
      <c r="B32" t="s">
        <v>80</v>
      </c>
      <c r="C32">
        <v>2</v>
      </c>
      <c r="D32">
        <v>20220725</v>
      </c>
      <c r="E32" t="s">
        <v>43</v>
      </c>
      <c r="F32" t="s">
        <v>34</v>
      </c>
      <c r="G32">
        <v>1</v>
      </c>
      <c r="H32" t="s">
        <v>59</v>
      </c>
      <c r="I32">
        <v>5</v>
      </c>
      <c r="K32" t="s">
        <v>89</v>
      </c>
      <c r="L32">
        <v>1</v>
      </c>
      <c r="M32">
        <v>0</v>
      </c>
      <c r="O32" t="s">
        <v>90</v>
      </c>
      <c r="P32">
        <v>8.6274509803921567E-2</v>
      </c>
      <c r="Q32">
        <v>10</v>
      </c>
      <c r="R32">
        <v>1</v>
      </c>
      <c r="S32">
        <v>5</v>
      </c>
      <c r="T32">
        <v>10</v>
      </c>
      <c r="U32">
        <v>599</v>
      </c>
      <c r="V32">
        <v>510</v>
      </c>
      <c r="W32">
        <v>384</v>
      </c>
      <c r="X32">
        <v>0.30926539303247169</v>
      </c>
      <c r="Y32">
        <v>20915</v>
      </c>
      <c r="Z32">
        <v>67628</v>
      </c>
      <c r="AA32">
        <f t="shared" si="0"/>
        <v>6.185307860649434E-2</v>
      </c>
    </row>
    <row r="33" spans="1:27" x14ac:dyDescent="0.25">
      <c r="A33" s="1">
        <v>18</v>
      </c>
      <c r="B33" t="s">
        <v>80</v>
      </c>
      <c r="C33">
        <v>2</v>
      </c>
      <c r="D33">
        <v>20220725</v>
      </c>
      <c r="E33" t="s">
        <v>43</v>
      </c>
      <c r="F33" t="s">
        <v>34</v>
      </c>
      <c r="G33">
        <v>1</v>
      </c>
      <c r="H33" t="s">
        <v>59</v>
      </c>
      <c r="I33">
        <v>6</v>
      </c>
      <c r="K33" t="s">
        <v>91</v>
      </c>
      <c r="L33">
        <v>1</v>
      </c>
      <c r="M33">
        <v>0</v>
      </c>
      <c r="O33" t="s">
        <v>92</v>
      </c>
      <c r="P33">
        <v>8.6274509803921567E-2</v>
      </c>
      <c r="Q33">
        <v>10</v>
      </c>
      <c r="R33">
        <v>1</v>
      </c>
      <c r="S33">
        <v>5</v>
      </c>
      <c r="T33">
        <v>10</v>
      </c>
      <c r="U33">
        <v>457</v>
      </c>
      <c r="V33">
        <v>374</v>
      </c>
      <c r="W33">
        <v>279</v>
      </c>
      <c r="X33">
        <v>0.2155780014747998</v>
      </c>
      <c r="Y33">
        <v>12571</v>
      </c>
      <c r="Z33">
        <v>58313</v>
      </c>
      <c r="AA33">
        <f t="shared" si="0"/>
        <v>4.3115600294959963E-2</v>
      </c>
    </row>
    <row r="34" spans="1:27" x14ac:dyDescent="0.25">
      <c r="A34" s="1">
        <v>19</v>
      </c>
      <c r="B34" t="s">
        <v>80</v>
      </c>
      <c r="C34">
        <v>2</v>
      </c>
      <c r="D34">
        <v>20220725</v>
      </c>
      <c r="E34" t="s">
        <v>26</v>
      </c>
      <c r="F34" t="s">
        <v>34</v>
      </c>
      <c r="G34">
        <v>1</v>
      </c>
      <c r="H34" t="s">
        <v>52</v>
      </c>
      <c r="I34">
        <v>1</v>
      </c>
      <c r="K34" t="s">
        <v>93</v>
      </c>
      <c r="L34">
        <v>1</v>
      </c>
      <c r="M34">
        <v>0</v>
      </c>
      <c r="O34" t="s">
        <v>94</v>
      </c>
      <c r="P34">
        <v>8.6274509803921567E-2</v>
      </c>
      <c r="Q34">
        <v>10</v>
      </c>
      <c r="R34">
        <v>1</v>
      </c>
      <c r="S34">
        <v>5</v>
      </c>
      <c r="T34">
        <v>10</v>
      </c>
      <c r="U34">
        <v>649</v>
      </c>
      <c r="V34">
        <v>619</v>
      </c>
      <c r="W34">
        <v>549</v>
      </c>
      <c r="X34">
        <v>0.44073949179775063</v>
      </c>
      <c r="Y34">
        <v>22219</v>
      </c>
      <c r="Z34">
        <v>50413</v>
      </c>
      <c r="AA34">
        <f t="shared" si="0"/>
        <v>8.8147898359550128E-2</v>
      </c>
    </row>
    <row r="35" spans="1:27" x14ac:dyDescent="0.25">
      <c r="A35" s="1">
        <v>20</v>
      </c>
      <c r="B35" t="s">
        <v>80</v>
      </c>
      <c r="C35">
        <v>2</v>
      </c>
      <c r="D35">
        <v>20220725</v>
      </c>
      <c r="E35" t="s">
        <v>26</v>
      </c>
      <c r="F35" t="s">
        <v>34</v>
      </c>
      <c r="G35">
        <v>1</v>
      </c>
      <c r="H35" t="s">
        <v>52</v>
      </c>
      <c r="I35">
        <v>2</v>
      </c>
      <c r="K35" t="s">
        <v>95</v>
      </c>
      <c r="L35">
        <v>1</v>
      </c>
      <c r="M35">
        <v>0</v>
      </c>
      <c r="O35" t="s">
        <v>96</v>
      </c>
      <c r="P35">
        <v>8.6274509803921567E-2</v>
      </c>
      <c r="Q35">
        <v>10</v>
      </c>
      <c r="R35">
        <v>1</v>
      </c>
      <c r="S35">
        <v>5</v>
      </c>
      <c r="T35">
        <v>10</v>
      </c>
      <c r="U35">
        <v>469</v>
      </c>
      <c r="V35">
        <v>461</v>
      </c>
      <c r="W35">
        <v>382</v>
      </c>
      <c r="X35">
        <v>0.40766077376377152</v>
      </c>
      <c r="Y35">
        <v>15911</v>
      </c>
      <c r="Z35">
        <v>39030</v>
      </c>
      <c r="AA35">
        <f t="shared" si="0"/>
        <v>8.1532154752754299E-2</v>
      </c>
    </row>
    <row r="36" spans="1:27" x14ac:dyDescent="0.25">
      <c r="A36" s="1">
        <v>21</v>
      </c>
      <c r="B36" t="s">
        <v>80</v>
      </c>
      <c r="C36">
        <v>2</v>
      </c>
      <c r="D36">
        <v>20220725</v>
      </c>
      <c r="E36" t="s">
        <v>26</v>
      </c>
      <c r="F36" t="s">
        <v>34</v>
      </c>
      <c r="G36">
        <v>1</v>
      </c>
      <c r="H36" t="s">
        <v>59</v>
      </c>
      <c r="I36">
        <v>3</v>
      </c>
      <c r="K36" t="s">
        <v>97</v>
      </c>
      <c r="L36">
        <v>1</v>
      </c>
      <c r="M36">
        <v>1</v>
      </c>
      <c r="O36" t="s">
        <v>98</v>
      </c>
      <c r="P36">
        <v>8.6274509803921567E-2</v>
      </c>
      <c r="Q36">
        <v>10</v>
      </c>
      <c r="R36">
        <v>1</v>
      </c>
      <c r="S36">
        <v>5</v>
      </c>
      <c r="T36">
        <v>10</v>
      </c>
      <c r="U36">
        <v>640</v>
      </c>
      <c r="V36">
        <v>614</v>
      </c>
      <c r="W36">
        <v>417</v>
      </c>
      <c r="X36">
        <v>0.25198814488983062</v>
      </c>
      <c r="Y36">
        <v>18790</v>
      </c>
      <c r="Z36">
        <v>74567</v>
      </c>
      <c r="AA36">
        <f t="shared" si="0"/>
        <v>5.0397628977966125E-2</v>
      </c>
    </row>
    <row r="37" spans="1:27" x14ac:dyDescent="0.25">
      <c r="A37" s="1">
        <v>22</v>
      </c>
      <c r="B37" t="s">
        <v>25</v>
      </c>
      <c r="C37">
        <v>1</v>
      </c>
      <c r="D37">
        <v>20220725</v>
      </c>
      <c r="E37" t="s">
        <v>26</v>
      </c>
      <c r="F37" t="s">
        <v>34</v>
      </c>
      <c r="G37">
        <v>2</v>
      </c>
      <c r="H37" t="s">
        <v>52</v>
      </c>
      <c r="I37">
        <v>1</v>
      </c>
      <c r="K37" t="s">
        <v>99</v>
      </c>
      <c r="L37">
        <v>0</v>
      </c>
      <c r="M37">
        <v>0</v>
      </c>
      <c r="O37" t="s">
        <v>100</v>
      </c>
      <c r="P37">
        <v>8.6274509803921567E-2</v>
      </c>
      <c r="Q37">
        <v>10</v>
      </c>
      <c r="R37">
        <v>1</v>
      </c>
      <c r="S37">
        <v>5</v>
      </c>
      <c r="T37">
        <v>10</v>
      </c>
      <c r="U37">
        <v>621</v>
      </c>
      <c r="V37">
        <v>625</v>
      </c>
      <c r="W37">
        <v>565</v>
      </c>
      <c r="X37">
        <v>0.51542882316426042</v>
      </c>
      <c r="Y37">
        <v>25740</v>
      </c>
      <c r="Z37">
        <v>49939</v>
      </c>
      <c r="AA37">
        <f t="shared" si="0"/>
        <v>0.10308576463285209</v>
      </c>
    </row>
    <row r="38" spans="1:27" x14ac:dyDescent="0.25">
      <c r="A38" s="1">
        <v>23</v>
      </c>
      <c r="B38" t="s">
        <v>25</v>
      </c>
      <c r="C38">
        <v>1</v>
      </c>
      <c r="D38">
        <v>20220725</v>
      </c>
      <c r="E38" t="s">
        <v>26</v>
      </c>
      <c r="F38" t="s">
        <v>34</v>
      </c>
      <c r="G38">
        <v>2</v>
      </c>
      <c r="H38" t="s">
        <v>52</v>
      </c>
      <c r="I38">
        <v>2</v>
      </c>
      <c r="K38" t="s">
        <v>101</v>
      </c>
      <c r="L38">
        <v>1</v>
      </c>
      <c r="M38">
        <v>1</v>
      </c>
      <c r="O38" t="s">
        <v>102</v>
      </c>
      <c r="P38">
        <v>8.6274509803921567E-2</v>
      </c>
      <c r="Q38">
        <v>10</v>
      </c>
      <c r="R38">
        <v>1</v>
      </c>
      <c r="S38">
        <v>5</v>
      </c>
      <c r="T38">
        <v>10</v>
      </c>
      <c r="U38">
        <v>735</v>
      </c>
      <c r="V38">
        <v>895</v>
      </c>
      <c r="W38">
        <v>631</v>
      </c>
      <c r="X38">
        <v>0.47010849233071461</v>
      </c>
      <c r="Y38">
        <v>50264</v>
      </c>
      <c r="Z38">
        <v>106920</v>
      </c>
      <c r="AA38">
        <f t="shared" si="0"/>
        <v>9.4021698466142917E-2</v>
      </c>
    </row>
    <row r="39" spans="1:27" x14ac:dyDescent="0.25">
      <c r="A39" s="1">
        <v>24</v>
      </c>
      <c r="B39" t="s">
        <v>25</v>
      </c>
      <c r="C39">
        <v>1</v>
      </c>
      <c r="D39">
        <v>20220725</v>
      </c>
      <c r="E39" t="s">
        <v>26</v>
      </c>
      <c r="F39" t="s">
        <v>34</v>
      </c>
      <c r="G39">
        <v>2</v>
      </c>
      <c r="H39" t="s">
        <v>52</v>
      </c>
      <c r="I39">
        <v>3</v>
      </c>
      <c r="K39" t="s">
        <v>103</v>
      </c>
      <c r="L39">
        <v>0</v>
      </c>
      <c r="M39">
        <v>0</v>
      </c>
      <c r="O39" t="s">
        <v>104</v>
      </c>
      <c r="P39">
        <v>8.6274509803921567E-2</v>
      </c>
      <c r="Q39">
        <v>10</v>
      </c>
      <c r="R39">
        <v>1</v>
      </c>
      <c r="S39">
        <v>5</v>
      </c>
      <c r="T39">
        <v>10</v>
      </c>
      <c r="U39">
        <v>640</v>
      </c>
      <c r="V39">
        <v>659</v>
      </c>
      <c r="W39">
        <v>579</v>
      </c>
      <c r="X39">
        <v>0.55236268174474956</v>
      </c>
      <c r="Y39">
        <v>27353</v>
      </c>
      <c r="Z39">
        <v>49520</v>
      </c>
      <c r="AA39">
        <f t="shared" si="0"/>
        <v>0.11047253634894991</v>
      </c>
    </row>
    <row r="40" spans="1:27" x14ac:dyDescent="0.25">
      <c r="A40" s="1">
        <v>25</v>
      </c>
      <c r="B40" t="s">
        <v>25</v>
      </c>
      <c r="C40">
        <v>1</v>
      </c>
      <c r="D40">
        <v>20220725</v>
      </c>
      <c r="E40" t="s">
        <v>26</v>
      </c>
      <c r="F40" t="s">
        <v>34</v>
      </c>
      <c r="G40">
        <v>2</v>
      </c>
      <c r="H40" t="s">
        <v>59</v>
      </c>
      <c r="I40">
        <v>4</v>
      </c>
      <c r="K40" t="s">
        <v>105</v>
      </c>
      <c r="L40">
        <v>1</v>
      </c>
      <c r="M40">
        <v>1</v>
      </c>
      <c r="O40" t="s">
        <v>106</v>
      </c>
      <c r="P40">
        <v>8.6274509803921567E-2</v>
      </c>
      <c r="Q40">
        <v>10</v>
      </c>
      <c r="R40">
        <v>1</v>
      </c>
      <c r="S40">
        <v>5</v>
      </c>
      <c r="T40">
        <v>10</v>
      </c>
      <c r="U40">
        <v>710</v>
      </c>
      <c r="V40">
        <v>722</v>
      </c>
      <c r="W40">
        <v>537</v>
      </c>
      <c r="X40">
        <v>0.35842973410292939</v>
      </c>
      <c r="Y40">
        <v>29683</v>
      </c>
      <c r="Z40">
        <v>82814</v>
      </c>
      <c r="AA40">
        <f t="shared" si="0"/>
        <v>7.1685946820585877E-2</v>
      </c>
    </row>
    <row r="41" spans="1:27" x14ac:dyDescent="0.25">
      <c r="A41" s="1">
        <v>26</v>
      </c>
      <c r="B41" t="s">
        <v>25</v>
      </c>
      <c r="C41">
        <v>1</v>
      </c>
      <c r="D41">
        <v>20220725</v>
      </c>
      <c r="E41" t="s">
        <v>26</v>
      </c>
      <c r="F41" t="s">
        <v>34</v>
      </c>
      <c r="G41">
        <v>2</v>
      </c>
      <c r="H41" t="s">
        <v>59</v>
      </c>
      <c r="I41">
        <v>5</v>
      </c>
      <c r="K41" t="s">
        <v>107</v>
      </c>
      <c r="L41">
        <v>1</v>
      </c>
      <c r="M41">
        <v>0</v>
      </c>
      <c r="O41" t="s">
        <v>108</v>
      </c>
      <c r="P41">
        <v>8.6274509803921567E-2</v>
      </c>
      <c r="Q41">
        <v>10</v>
      </c>
      <c r="R41">
        <v>1</v>
      </c>
      <c r="S41">
        <v>5</v>
      </c>
      <c r="T41">
        <v>10</v>
      </c>
      <c r="U41">
        <v>786</v>
      </c>
      <c r="V41">
        <v>891</v>
      </c>
      <c r="W41">
        <v>605</v>
      </c>
      <c r="X41">
        <v>0.37691862295947909</v>
      </c>
      <c r="Y41">
        <v>37105</v>
      </c>
      <c r="Z41">
        <v>98443</v>
      </c>
      <c r="AA41">
        <f t="shared" si="0"/>
        <v>7.5383724591895823E-2</v>
      </c>
    </row>
    <row r="42" spans="1:27" x14ac:dyDescent="0.25">
      <c r="A42" s="1">
        <v>27</v>
      </c>
      <c r="B42" t="s">
        <v>25</v>
      </c>
      <c r="C42">
        <v>1</v>
      </c>
      <c r="D42">
        <v>20220725</v>
      </c>
      <c r="E42" t="s">
        <v>26</v>
      </c>
      <c r="F42" t="s">
        <v>27</v>
      </c>
      <c r="G42">
        <v>1</v>
      </c>
      <c r="H42" t="s">
        <v>52</v>
      </c>
      <c r="I42">
        <v>1</v>
      </c>
      <c r="K42" t="s">
        <v>109</v>
      </c>
      <c r="L42">
        <v>1</v>
      </c>
      <c r="M42">
        <v>0</v>
      </c>
      <c r="O42" t="s">
        <v>110</v>
      </c>
      <c r="P42">
        <v>8.6274509803921567E-2</v>
      </c>
      <c r="Q42">
        <v>10</v>
      </c>
      <c r="R42">
        <v>1</v>
      </c>
      <c r="S42">
        <v>5</v>
      </c>
      <c r="T42">
        <v>10</v>
      </c>
      <c r="U42">
        <v>664</v>
      </c>
      <c r="V42">
        <v>663</v>
      </c>
      <c r="W42">
        <v>575</v>
      </c>
      <c r="X42">
        <v>0.52585544841710041</v>
      </c>
      <c r="Y42">
        <v>36975</v>
      </c>
      <c r="Z42">
        <v>70314</v>
      </c>
      <c r="AA42">
        <f t="shared" si="0"/>
        <v>0.10517108968342008</v>
      </c>
    </row>
    <row r="43" spans="1:27" x14ac:dyDescent="0.25">
      <c r="A43" s="1">
        <v>28</v>
      </c>
      <c r="B43" t="s">
        <v>25</v>
      </c>
      <c r="C43">
        <v>1</v>
      </c>
      <c r="D43">
        <v>20220725</v>
      </c>
      <c r="E43" t="s">
        <v>26</v>
      </c>
      <c r="F43" t="s">
        <v>27</v>
      </c>
      <c r="G43">
        <v>1</v>
      </c>
      <c r="H43" t="s">
        <v>52</v>
      </c>
      <c r="I43">
        <v>2</v>
      </c>
      <c r="K43" t="s">
        <v>111</v>
      </c>
      <c r="L43">
        <v>1</v>
      </c>
      <c r="M43">
        <v>1</v>
      </c>
      <c r="O43" t="s">
        <v>112</v>
      </c>
      <c r="P43">
        <v>8.6274509803921567E-2</v>
      </c>
      <c r="Q43">
        <v>10</v>
      </c>
      <c r="R43">
        <v>1</v>
      </c>
      <c r="S43">
        <v>5</v>
      </c>
      <c r="T43">
        <v>10</v>
      </c>
      <c r="U43">
        <v>589</v>
      </c>
      <c r="V43">
        <v>656</v>
      </c>
      <c r="W43">
        <v>556</v>
      </c>
      <c r="X43">
        <v>0.62042565992329102</v>
      </c>
      <c r="Y43">
        <v>41249</v>
      </c>
      <c r="Z43">
        <v>66485</v>
      </c>
      <c r="AA43">
        <f t="shared" si="0"/>
        <v>0.1240851319846582</v>
      </c>
    </row>
    <row r="44" spans="1:27" x14ac:dyDescent="0.25">
      <c r="A44" s="1">
        <v>29</v>
      </c>
      <c r="B44" t="s">
        <v>25</v>
      </c>
      <c r="C44">
        <v>1</v>
      </c>
      <c r="D44">
        <v>20220725</v>
      </c>
      <c r="E44" t="s">
        <v>26</v>
      </c>
      <c r="F44" t="s">
        <v>27</v>
      </c>
      <c r="G44">
        <v>1</v>
      </c>
      <c r="H44" t="s">
        <v>52</v>
      </c>
      <c r="I44">
        <v>3</v>
      </c>
      <c r="K44" t="s">
        <v>113</v>
      </c>
      <c r="L44">
        <v>1</v>
      </c>
      <c r="M44">
        <v>0</v>
      </c>
      <c r="O44" t="s">
        <v>114</v>
      </c>
      <c r="P44">
        <v>8.6274509803921567E-2</v>
      </c>
      <c r="Q44">
        <v>10</v>
      </c>
      <c r="R44">
        <v>1</v>
      </c>
      <c r="S44">
        <v>5</v>
      </c>
      <c r="T44">
        <v>10</v>
      </c>
      <c r="U44">
        <v>630</v>
      </c>
      <c r="V44">
        <v>680</v>
      </c>
      <c r="W44">
        <v>574</v>
      </c>
      <c r="X44">
        <v>0.55514747589336355</v>
      </c>
      <c r="Y44">
        <v>39149</v>
      </c>
      <c r="Z44">
        <v>70520</v>
      </c>
      <c r="AA44">
        <f t="shared" si="0"/>
        <v>0.11102949517867271</v>
      </c>
    </row>
    <row r="45" spans="1:27" x14ac:dyDescent="0.25">
      <c r="A45" s="1">
        <v>30</v>
      </c>
      <c r="B45" t="s">
        <v>25</v>
      </c>
      <c r="C45">
        <v>1</v>
      </c>
      <c r="D45">
        <v>20220725</v>
      </c>
      <c r="E45" t="s">
        <v>26</v>
      </c>
      <c r="F45" t="s">
        <v>27</v>
      </c>
      <c r="G45">
        <v>1</v>
      </c>
      <c r="H45" t="s">
        <v>59</v>
      </c>
      <c r="I45">
        <v>4</v>
      </c>
      <c r="K45" t="s">
        <v>115</v>
      </c>
      <c r="L45">
        <v>1</v>
      </c>
      <c r="M45">
        <v>0</v>
      </c>
      <c r="O45" t="s">
        <v>116</v>
      </c>
      <c r="P45">
        <v>8.6274509803921567E-2</v>
      </c>
      <c r="Q45">
        <v>10</v>
      </c>
      <c r="R45">
        <v>1</v>
      </c>
      <c r="S45">
        <v>5</v>
      </c>
      <c r="T45">
        <v>10</v>
      </c>
      <c r="U45">
        <v>529</v>
      </c>
      <c r="V45">
        <v>567</v>
      </c>
      <c r="W45">
        <v>466</v>
      </c>
      <c r="X45">
        <v>0.51852808041169685</v>
      </c>
      <c r="Y45">
        <v>30127</v>
      </c>
      <c r="Z45">
        <v>58101</v>
      </c>
      <c r="AA45">
        <f t="shared" si="0"/>
        <v>0.10370561608233937</v>
      </c>
    </row>
    <row r="46" spans="1:27" x14ac:dyDescent="0.25">
      <c r="A46" s="1">
        <v>31</v>
      </c>
      <c r="B46" t="s">
        <v>25</v>
      </c>
      <c r="C46">
        <v>1</v>
      </c>
      <c r="D46">
        <v>20220725</v>
      </c>
      <c r="E46" t="s">
        <v>26</v>
      </c>
      <c r="F46" t="s">
        <v>27</v>
      </c>
      <c r="G46">
        <v>1</v>
      </c>
      <c r="H46" t="s">
        <v>59</v>
      </c>
      <c r="I46">
        <v>5</v>
      </c>
      <c r="K46" t="s">
        <v>117</v>
      </c>
      <c r="L46">
        <v>1</v>
      </c>
      <c r="M46">
        <v>0</v>
      </c>
      <c r="O46" t="s">
        <v>118</v>
      </c>
      <c r="P46">
        <v>8.6274509803921567E-2</v>
      </c>
      <c r="Q46">
        <v>10</v>
      </c>
      <c r="R46">
        <v>1</v>
      </c>
      <c r="S46">
        <v>5</v>
      </c>
      <c r="T46">
        <v>10</v>
      </c>
      <c r="U46">
        <v>566</v>
      </c>
      <c r="V46">
        <v>610</v>
      </c>
      <c r="W46">
        <v>516</v>
      </c>
      <c r="X46">
        <v>0.58153396688941872</v>
      </c>
      <c r="Y46">
        <v>34635</v>
      </c>
      <c r="Z46">
        <v>59558</v>
      </c>
      <c r="AA46">
        <f t="shared" si="0"/>
        <v>0.11630679337788374</v>
      </c>
    </row>
    <row r="47" spans="1:27" x14ac:dyDescent="0.25">
      <c r="A47" s="1">
        <v>32</v>
      </c>
      <c r="B47" t="s">
        <v>25</v>
      </c>
      <c r="C47">
        <v>1</v>
      </c>
      <c r="D47">
        <v>20220725</v>
      </c>
      <c r="E47" t="s">
        <v>26</v>
      </c>
      <c r="F47" t="s">
        <v>27</v>
      </c>
      <c r="G47">
        <v>1</v>
      </c>
      <c r="H47" t="s">
        <v>59</v>
      </c>
      <c r="I47">
        <v>6</v>
      </c>
      <c r="K47" t="s">
        <v>119</v>
      </c>
      <c r="L47">
        <v>1</v>
      </c>
      <c r="M47">
        <v>1</v>
      </c>
      <c r="O47" t="s">
        <v>120</v>
      </c>
      <c r="P47">
        <v>8.6274509803921567E-2</v>
      </c>
      <c r="Q47">
        <v>10</v>
      </c>
      <c r="R47">
        <v>1</v>
      </c>
      <c r="S47">
        <v>5</v>
      </c>
      <c r="T47">
        <v>10</v>
      </c>
      <c r="U47">
        <v>193</v>
      </c>
      <c r="V47">
        <v>252</v>
      </c>
      <c r="W47">
        <v>173</v>
      </c>
      <c r="X47">
        <v>0.43222380040758351</v>
      </c>
      <c r="Y47">
        <v>13998</v>
      </c>
      <c r="Z47">
        <v>32386</v>
      </c>
      <c r="AA47">
        <f t="shared" si="0"/>
        <v>8.6444760081516706E-2</v>
      </c>
    </row>
    <row r="48" spans="1:27" x14ac:dyDescent="0.25">
      <c r="A48" s="1">
        <v>33</v>
      </c>
      <c r="B48" t="s">
        <v>80</v>
      </c>
      <c r="C48">
        <v>2</v>
      </c>
      <c r="D48">
        <v>20220725</v>
      </c>
      <c r="E48" t="s">
        <v>33</v>
      </c>
      <c r="F48" t="s">
        <v>34</v>
      </c>
      <c r="G48">
        <v>1</v>
      </c>
      <c r="H48" t="s">
        <v>52</v>
      </c>
      <c r="I48">
        <v>1</v>
      </c>
      <c r="K48" t="s">
        <v>121</v>
      </c>
      <c r="L48">
        <v>1</v>
      </c>
      <c r="M48">
        <v>1</v>
      </c>
      <c r="O48" t="s">
        <v>122</v>
      </c>
      <c r="P48">
        <v>8.6274509803921567E-2</v>
      </c>
      <c r="Q48">
        <v>10</v>
      </c>
      <c r="R48">
        <v>1</v>
      </c>
      <c r="S48">
        <v>5</v>
      </c>
      <c r="T48">
        <v>10</v>
      </c>
      <c r="U48">
        <v>293</v>
      </c>
      <c r="V48">
        <v>273</v>
      </c>
      <c r="W48">
        <v>195</v>
      </c>
      <c r="X48">
        <v>0.26222604211431028</v>
      </c>
      <c r="Y48">
        <v>18306</v>
      </c>
      <c r="Z48">
        <v>69810</v>
      </c>
      <c r="AA48">
        <f t="shared" si="0"/>
        <v>5.2445208422862058E-2</v>
      </c>
    </row>
    <row r="49" spans="1:27" x14ac:dyDescent="0.25">
      <c r="A49" s="1">
        <v>34</v>
      </c>
      <c r="B49" t="s">
        <v>80</v>
      </c>
      <c r="C49">
        <v>2</v>
      </c>
      <c r="D49">
        <v>20220725</v>
      </c>
      <c r="E49" t="s">
        <v>33</v>
      </c>
      <c r="F49" t="s">
        <v>34</v>
      </c>
      <c r="G49">
        <v>1</v>
      </c>
      <c r="H49" t="s">
        <v>52</v>
      </c>
      <c r="I49">
        <v>2</v>
      </c>
      <c r="K49" t="s">
        <v>123</v>
      </c>
      <c r="L49">
        <v>1</v>
      </c>
      <c r="M49">
        <v>1</v>
      </c>
      <c r="O49" t="s">
        <v>124</v>
      </c>
      <c r="P49">
        <v>8.6274509803921567E-2</v>
      </c>
      <c r="Q49">
        <v>10</v>
      </c>
      <c r="R49">
        <v>1</v>
      </c>
      <c r="S49">
        <v>5</v>
      </c>
      <c r="T49">
        <v>10</v>
      </c>
      <c r="U49">
        <v>643</v>
      </c>
      <c r="V49">
        <v>731</v>
      </c>
      <c r="W49">
        <v>545</v>
      </c>
      <c r="X49">
        <v>0.46555428069233212</v>
      </c>
      <c r="Y49">
        <v>38141</v>
      </c>
      <c r="Z49">
        <v>81926</v>
      </c>
      <c r="AA49">
        <f t="shared" si="0"/>
        <v>9.3110856138466425E-2</v>
      </c>
    </row>
    <row r="50" spans="1:27" x14ac:dyDescent="0.25">
      <c r="A50" s="1">
        <v>35</v>
      </c>
      <c r="B50" t="s">
        <v>80</v>
      </c>
      <c r="C50">
        <v>2</v>
      </c>
      <c r="D50">
        <v>20220725</v>
      </c>
      <c r="E50" t="s">
        <v>33</v>
      </c>
      <c r="F50" t="s">
        <v>34</v>
      </c>
      <c r="G50">
        <v>1</v>
      </c>
      <c r="H50" t="s">
        <v>52</v>
      </c>
      <c r="I50">
        <v>3</v>
      </c>
      <c r="K50" t="s">
        <v>125</v>
      </c>
      <c r="L50">
        <v>1</v>
      </c>
      <c r="M50">
        <v>0</v>
      </c>
      <c r="O50" t="s">
        <v>126</v>
      </c>
      <c r="P50">
        <v>8.6274509803921567E-2</v>
      </c>
      <c r="Q50">
        <v>10</v>
      </c>
      <c r="R50">
        <v>1</v>
      </c>
      <c r="S50">
        <v>5</v>
      </c>
      <c r="T50">
        <v>10</v>
      </c>
      <c r="U50">
        <v>303</v>
      </c>
      <c r="V50">
        <v>341</v>
      </c>
      <c r="W50">
        <v>289</v>
      </c>
      <c r="X50">
        <v>0.65089865202196706</v>
      </c>
      <c r="Y50">
        <v>20860</v>
      </c>
      <c r="Z50">
        <v>32048</v>
      </c>
      <c r="AA50">
        <f t="shared" si="0"/>
        <v>0.1301797304043934</v>
      </c>
    </row>
    <row r="51" spans="1:27" x14ac:dyDescent="0.25">
      <c r="A51" s="1">
        <v>36</v>
      </c>
      <c r="B51" t="s">
        <v>80</v>
      </c>
      <c r="C51">
        <v>2</v>
      </c>
      <c r="D51">
        <v>20220725</v>
      </c>
      <c r="E51" t="s">
        <v>33</v>
      </c>
      <c r="F51" t="s">
        <v>34</v>
      </c>
      <c r="G51">
        <v>1</v>
      </c>
      <c r="H51" t="s">
        <v>59</v>
      </c>
      <c r="I51">
        <v>4</v>
      </c>
      <c r="K51" t="s">
        <v>127</v>
      </c>
      <c r="L51">
        <v>0</v>
      </c>
      <c r="M51">
        <v>1</v>
      </c>
      <c r="O51" t="s">
        <v>128</v>
      </c>
      <c r="P51">
        <v>8.6274509803921567E-2</v>
      </c>
      <c r="Q51">
        <v>10</v>
      </c>
      <c r="R51">
        <v>1</v>
      </c>
      <c r="S51">
        <v>5</v>
      </c>
      <c r="T51">
        <v>10</v>
      </c>
      <c r="U51">
        <v>488</v>
      </c>
      <c r="V51">
        <v>512</v>
      </c>
      <c r="W51">
        <v>351</v>
      </c>
      <c r="X51">
        <v>0.22088207443399749</v>
      </c>
      <c r="Y51">
        <v>23093</v>
      </c>
      <c r="Z51">
        <v>104549</v>
      </c>
      <c r="AA51">
        <f t="shared" si="0"/>
        <v>4.4176414886799499E-2</v>
      </c>
    </row>
    <row r="52" spans="1:27" x14ac:dyDescent="0.25">
      <c r="A52" s="1">
        <v>37</v>
      </c>
      <c r="B52" t="s">
        <v>80</v>
      </c>
      <c r="C52">
        <v>2</v>
      </c>
      <c r="D52">
        <v>20220725</v>
      </c>
      <c r="E52" t="s">
        <v>33</v>
      </c>
      <c r="F52" t="s">
        <v>34</v>
      </c>
      <c r="G52">
        <v>1</v>
      </c>
      <c r="H52" t="s">
        <v>59</v>
      </c>
      <c r="I52">
        <v>5</v>
      </c>
      <c r="K52" t="s">
        <v>129</v>
      </c>
      <c r="L52">
        <v>1</v>
      </c>
      <c r="M52">
        <v>0</v>
      </c>
      <c r="O52" t="s">
        <v>130</v>
      </c>
      <c r="P52">
        <v>8.6274509803921567E-2</v>
      </c>
      <c r="Q52">
        <v>10</v>
      </c>
      <c r="R52">
        <v>1</v>
      </c>
      <c r="S52">
        <v>5</v>
      </c>
      <c r="T52">
        <v>10</v>
      </c>
      <c r="U52">
        <v>595</v>
      </c>
      <c r="V52">
        <v>709</v>
      </c>
      <c r="W52">
        <v>504</v>
      </c>
      <c r="X52">
        <v>0.45099138233027403</v>
      </c>
      <c r="Y52">
        <v>32185</v>
      </c>
      <c r="Z52">
        <v>71365</v>
      </c>
      <c r="AA52">
        <f t="shared" si="0"/>
        <v>9.01982764660548E-2</v>
      </c>
    </row>
    <row r="53" spans="1:27" x14ac:dyDescent="0.25">
      <c r="A53" s="1">
        <v>38</v>
      </c>
      <c r="B53" t="s">
        <v>80</v>
      </c>
      <c r="C53">
        <v>2</v>
      </c>
      <c r="D53">
        <v>20220725</v>
      </c>
      <c r="E53" t="s">
        <v>33</v>
      </c>
      <c r="F53" t="s">
        <v>34</v>
      </c>
      <c r="G53">
        <v>1</v>
      </c>
      <c r="H53" t="s">
        <v>59</v>
      </c>
      <c r="I53">
        <v>6</v>
      </c>
      <c r="K53" t="s">
        <v>131</v>
      </c>
      <c r="L53">
        <v>1</v>
      </c>
      <c r="M53">
        <v>0</v>
      </c>
      <c r="O53" t="s">
        <v>132</v>
      </c>
      <c r="P53">
        <v>8.6274509803921567E-2</v>
      </c>
      <c r="Q53">
        <v>10</v>
      </c>
      <c r="R53">
        <v>1</v>
      </c>
      <c r="S53">
        <v>5</v>
      </c>
      <c r="T53">
        <v>10</v>
      </c>
      <c r="U53">
        <v>503</v>
      </c>
      <c r="V53">
        <v>558</v>
      </c>
      <c r="W53">
        <v>416</v>
      </c>
      <c r="X53">
        <v>0.42320796642251668</v>
      </c>
      <c r="Y53">
        <v>25712</v>
      </c>
      <c r="Z53">
        <v>60755</v>
      </c>
      <c r="AA53">
        <f t="shared" si="0"/>
        <v>8.4641593284503339E-2</v>
      </c>
    </row>
    <row r="54" spans="1:27" x14ac:dyDescent="0.25">
      <c r="A54" s="1">
        <v>39</v>
      </c>
      <c r="B54" t="s">
        <v>25</v>
      </c>
      <c r="C54">
        <v>1</v>
      </c>
      <c r="D54">
        <v>20220725</v>
      </c>
      <c r="E54" t="s">
        <v>33</v>
      </c>
      <c r="F54" t="s">
        <v>27</v>
      </c>
      <c r="G54">
        <v>1</v>
      </c>
      <c r="H54" t="s">
        <v>52</v>
      </c>
      <c r="I54">
        <v>1</v>
      </c>
      <c r="K54" t="s">
        <v>133</v>
      </c>
      <c r="L54">
        <v>1</v>
      </c>
      <c r="M54">
        <v>0</v>
      </c>
      <c r="O54" t="s">
        <v>134</v>
      </c>
      <c r="P54">
        <v>8.6274509803921567E-2</v>
      </c>
      <c r="Q54">
        <v>10</v>
      </c>
      <c r="R54">
        <v>1</v>
      </c>
      <c r="S54">
        <v>5</v>
      </c>
      <c r="T54">
        <v>10</v>
      </c>
      <c r="U54">
        <v>950</v>
      </c>
      <c r="V54">
        <v>818</v>
      </c>
      <c r="W54">
        <v>712</v>
      </c>
      <c r="X54">
        <v>0.43285789895096832</v>
      </c>
      <c r="Y54">
        <v>31896</v>
      </c>
      <c r="Z54">
        <v>73687</v>
      </c>
      <c r="AA54">
        <f t="shared" si="0"/>
        <v>8.657157979019367E-2</v>
      </c>
    </row>
    <row r="55" spans="1:27" x14ac:dyDescent="0.25">
      <c r="A55" s="1">
        <v>40</v>
      </c>
      <c r="B55" t="s">
        <v>25</v>
      </c>
      <c r="C55">
        <v>1</v>
      </c>
      <c r="D55">
        <v>20220725</v>
      </c>
      <c r="E55" t="s">
        <v>33</v>
      </c>
      <c r="F55" t="s">
        <v>27</v>
      </c>
      <c r="G55">
        <v>1</v>
      </c>
      <c r="H55" t="s">
        <v>52</v>
      </c>
      <c r="I55">
        <v>2</v>
      </c>
      <c r="K55" t="s">
        <v>135</v>
      </c>
      <c r="L55">
        <v>1</v>
      </c>
      <c r="M55">
        <v>0</v>
      </c>
      <c r="O55" t="s">
        <v>136</v>
      </c>
      <c r="P55">
        <v>8.6274509803921567E-2</v>
      </c>
      <c r="Q55">
        <v>10</v>
      </c>
      <c r="R55">
        <v>1</v>
      </c>
      <c r="S55">
        <v>5</v>
      </c>
      <c r="T55">
        <v>10</v>
      </c>
      <c r="U55">
        <v>862</v>
      </c>
      <c r="V55">
        <v>608</v>
      </c>
      <c r="W55">
        <v>558</v>
      </c>
      <c r="X55">
        <v>0.34553923324973129</v>
      </c>
      <c r="Y55">
        <v>19288</v>
      </c>
      <c r="Z55">
        <v>55820</v>
      </c>
      <c r="AA55">
        <f t="shared" si="0"/>
        <v>6.9107846649946264E-2</v>
      </c>
    </row>
    <row r="56" spans="1:27" x14ac:dyDescent="0.25">
      <c r="A56" s="1">
        <v>41</v>
      </c>
      <c r="B56" t="s">
        <v>25</v>
      </c>
      <c r="C56">
        <v>1</v>
      </c>
      <c r="D56">
        <v>20220725</v>
      </c>
      <c r="E56" t="s">
        <v>33</v>
      </c>
      <c r="F56" t="s">
        <v>27</v>
      </c>
      <c r="G56">
        <v>1</v>
      </c>
      <c r="H56" t="s">
        <v>52</v>
      </c>
      <c r="I56">
        <v>3</v>
      </c>
      <c r="K56" t="s">
        <v>137</v>
      </c>
      <c r="L56">
        <v>1</v>
      </c>
      <c r="M56">
        <v>0</v>
      </c>
      <c r="O56" t="s">
        <v>138</v>
      </c>
      <c r="P56">
        <v>8.6274509803921567E-2</v>
      </c>
      <c r="Q56">
        <v>10</v>
      </c>
      <c r="R56">
        <v>1</v>
      </c>
      <c r="S56">
        <v>5</v>
      </c>
      <c r="T56">
        <v>10</v>
      </c>
      <c r="U56">
        <v>760</v>
      </c>
      <c r="V56">
        <v>495</v>
      </c>
      <c r="W56">
        <v>474</v>
      </c>
      <c r="X56">
        <v>0.32537557300413023</v>
      </c>
      <c r="Y56">
        <v>14338</v>
      </c>
      <c r="Z56">
        <v>44066</v>
      </c>
      <c r="AA56">
        <f t="shared" si="0"/>
        <v>6.5075114600826045E-2</v>
      </c>
    </row>
    <row r="57" spans="1:27" x14ac:dyDescent="0.25">
      <c r="A57" s="1">
        <v>42</v>
      </c>
      <c r="B57" t="s">
        <v>25</v>
      </c>
      <c r="C57">
        <v>1</v>
      </c>
      <c r="D57">
        <v>20220725</v>
      </c>
      <c r="E57" t="s">
        <v>33</v>
      </c>
      <c r="F57" t="s">
        <v>27</v>
      </c>
      <c r="G57">
        <v>1</v>
      </c>
      <c r="H57" t="s">
        <v>59</v>
      </c>
      <c r="I57">
        <v>4</v>
      </c>
      <c r="K57" t="s">
        <v>139</v>
      </c>
      <c r="L57">
        <v>0</v>
      </c>
      <c r="M57">
        <v>1</v>
      </c>
      <c r="O57" t="s">
        <v>140</v>
      </c>
      <c r="P57">
        <v>8.6274509803921567E-2</v>
      </c>
      <c r="Q57">
        <v>10</v>
      </c>
      <c r="R57">
        <v>1</v>
      </c>
      <c r="S57">
        <v>5</v>
      </c>
      <c r="T57">
        <v>10</v>
      </c>
      <c r="U57">
        <v>541</v>
      </c>
      <c r="V57">
        <v>395</v>
      </c>
      <c r="W57">
        <v>362</v>
      </c>
      <c r="X57">
        <v>0.35342009304664912</v>
      </c>
      <c r="Y57">
        <v>11243</v>
      </c>
      <c r="Z57">
        <v>31812</v>
      </c>
      <c r="AA57">
        <f t="shared" si="0"/>
        <v>7.0684018609329824E-2</v>
      </c>
    </row>
    <row r="58" spans="1:27" x14ac:dyDescent="0.25">
      <c r="A58" s="1">
        <v>43</v>
      </c>
      <c r="B58" t="s">
        <v>25</v>
      </c>
      <c r="C58">
        <v>1</v>
      </c>
      <c r="D58">
        <v>20220725</v>
      </c>
      <c r="E58" t="s">
        <v>33</v>
      </c>
      <c r="F58" t="s">
        <v>27</v>
      </c>
      <c r="G58">
        <v>1</v>
      </c>
      <c r="H58" t="s">
        <v>59</v>
      </c>
      <c r="I58">
        <v>5</v>
      </c>
      <c r="K58" t="s">
        <v>141</v>
      </c>
      <c r="L58">
        <v>1</v>
      </c>
      <c r="M58">
        <v>1</v>
      </c>
      <c r="O58" t="s">
        <v>142</v>
      </c>
      <c r="P58">
        <v>8.6274509803921567E-2</v>
      </c>
      <c r="Q58">
        <v>10</v>
      </c>
      <c r="R58">
        <v>1</v>
      </c>
      <c r="S58">
        <v>5</v>
      </c>
      <c r="T58">
        <v>10</v>
      </c>
      <c r="U58">
        <v>224</v>
      </c>
      <c r="V58">
        <v>187</v>
      </c>
      <c r="W58">
        <v>59</v>
      </c>
      <c r="X58">
        <v>3.5866860312040838E-2</v>
      </c>
      <c r="Y58">
        <v>8446</v>
      </c>
      <c r="Z58">
        <v>235482</v>
      </c>
      <c r="AA58">
        <f t="shared" si="0"/>
        <v>7.173372062408168E-3</v>
      </c>
    </row>
    <row r="59" spans="1:27" x14ac:dyDescent="0.25">
      <c r="A59" s="1">
        <v>44</v>
      </c>
      <c r="B59" t="s">
        <v>25</v>
      </c>
      <c r="C59">
        <v>1</v>
      </c>
      <c r="D59">
        <v>20220725</v>
      </c>
      <c r="E59" t="s">
        <v>33</v>
      </c>
      <c r="F59" t="s">
        <v>27</v>
      </c>
      <c r="G59">
        <v>1</v>
      </c>
      <c r="H59" t="s">
        <v>59</v>
      </c>
      <c r="I59">
        <v>6</v>
      </c>
      <c r="K59" t="s">
        <v>143</v>
      </c>
      <c r="L59">
        <v>1</v>
      </c>
      <c r="M59">
        <v>1</v>
      </c>
      <c r="O59" t="s">
        <v>144</v>
      </c>
      <c r="P59">
        <v>8.6274509803921567E-2</v>
      </c>
      <c r="Q59">
        <v>10</v>
      </c>
      <c r="R59">
        <v>1</v>
      </c>
      <c r="S59">
        <v>5</v>
      </c>
      <c r="T59">
        <v>10</v>
      </c>
      <c r="U59">
        <v>627</v>
      </c>
      <c r="V59">
        <v>364</v>
      </c>
      <c r="W59">
        <v>342</v>
      </c>
      <c r="X59">
        <v>0.30767211201866979</v>
      </c>
      <c r="Y59">
        <v>10547</v>
      </c>
      <c r="Z59">
        <v>34280</v>
      </c>
      <c r="AA59">
        <f t="shared" si="0"/>
        <v>6.1534422403733954E-2</v>
      </c>
    </row>
    <row r="60" spans="1:27" x14ac:dyDescent="0.25">
      <c r="A60" s="1">
        <v>45</v>
      </c>
      <c r="B60" t="s">
        <v>25</v>
      </c>
      <c r="C60">
        <v>3</v>
      </c>
      <c r="D60">
        <v>20220729</v>
      </c>
      <c r="E60" t="s">
        <v>43</v>
      </c>
      <c r="F60" t="s">
        <v>34</v>
      </c>
      <c r="G60">
        <v>2</v>
      </c>
      <c r="H60" t="s">
        <v>52</v>
      </c>
      <c r="I60">
        <v>1</v>
      </c>
      <c r="K60" t="s">
        <v>145</v>
      </c>
      <c r="L60">
        <v>1</v>
      </c>
      <c r="M60">
        <v>0</v>
      </c>
      <c r="O60" t="s">
        <v>146</v>
      </c>
      <c r="P60">
        <v>8.6274509803921567E-2</v>
      </c>
      <c r="Q60">
        <v>10</v>
      </c>
      <c r="R60">
        <v>1</v>
      </c>
      <c r="S60">
        <v>5</v>
      </c>
      <c r="T60">
        <v>10</v>
      </c>
      <c r="U60">
        <v>613</v>
      </c>
      <c r="V60">
        <v>320</v>
      </c>
      <c r="W60">
        <v>609</v>
      </c>
      <c r="X60">
        <v>0.8692328966887084</v>
      </c>
      <c r="Y60">
        <v>69144</v>
      </c>
      <c r="Z60">
        <v>79546</v>
      </c>
      <c r="AA60">
        <f t="shared" si="0"/>
        <v>0.17384657933774167</v>
      </c>
    </row>
    <row r="61" spans="1:27" x14ac:dyDescent="0.25">
      <c r="A61" s="1">
        <v>46</v>
      </c>
      <c r="B61" t="s">
        <v>25</v>
      </c>
      <c r="C61">
        <v>3</v>
      </c>
      <c r="D61">
        <v>20220729</v>
      </c>
      <c r="E61" t="s">
        <v>43</v>
      </c>
      <c r="F61" t="s">
        <v>34</v>
      </c>
      <c r="G61">
        <v>2</v>
      </c>
      <c r="H61" t="s">
        <v>52</v>
      </c>
      <c r="I61">
        <v>2</v>
      </c>
      <c r="K61" t="s">
        <v>147</v>
      </c>
      <c r="L61">
        <v>1</v>
      </c>
      <c r="M61">
        <v>0</v>
      </c>
      <c r="O61" t="s">
        <v>148</v>
      </c>
      <c r="P61">
        <v>8.6274509803921567E-2</v>
      </c>
      <c r="Q61">
        <v>10</v>
      </c>
      <c r="R61">
        <v>1</v>
      </c>
      <c r="S61">
        <v>5</v>
      </c>
      <c r="T61">
        <v>10</v>
      </c>
      <c r="U61">
        <v>347</v>
      </c>
      <c r="V61">
        <v>124</v>
      </c>
      <c r="W61">
        <v>266</v>
      </c>
      <c r="X61">
        <v>0.66941605839416063</v>
      </c>
      <c r="Y61">
        <v>27513</v>
      </c>
      <c r="Z61">
        <v>41100</v>
      </c>
      <c r="AA61">
        <f t="shared" si="0"/>
        <v>0.13388321167883213</v>
      </c>
    </row>
    <row r="62" spans="1:27" x14ac:dyDescent="0.25">
      <c r="A62" s="1">
        <v>47</v>
      </c>
      <c r="B62" t="s">
        <v>25</v>
      </c>
      <c r="C62">
        <v>3</v>
      </c>
      <c r="D62">
        <v>20220729</v>
      </c>
      <c r="E62" t="s">
        <v>43</v>
      </c>
      <c r="F62" t="s">
        <v>27</v>
      </c>
      <c r="G62">
        <v>1</v>
      </c>
      <c r="H62" t="s">
        <v>52</v>
      </c>
      <c r="I62">
        <v>1</v>
      </c>
      <c r="K62" t="s">
        <v>149</v>
      </c>
      <c r="L62">
        <v>1</v>
      </c>
      <c r="M62">
        <v>0</v>
      </c>
      <c r="O62" t="s">
        <v>150</v>
      </c>
      <c r="P62">
        <v>8.6274509803921567E-2</v>
      </c>
      <c r="Q62">
        <v>10</v>
      </c>
      <c r="R62">
        <v>1</v>
      </c>
      <c r="S62">
        <v>5</v>
      </c>
      <c r="T62">
        <v>10</v>
      </c>
      <c r="U62">
        <v>573</v>
      </c>
      <c r="V62">
        <v>219</v>
      </c>
      <c r="W62">
        <v>251</v>
      </c>
      <c r="X62">
        <v>0.44494188263774892</v>
      </c>
      <c r="Y62">
        <v>53668</v>
      </c>
      <c r="Z62">
        <v>120618</v>
      </c>
      <c r="AA62">
        <f t="shared" si="0"/>
        <v>8.898837652754979E-2</v>
      </c>
    </row>
    <row r="63" spans="1:27" x14ac:dyDescent="0.25">
      <c r="A63" s="1">
        <v>48</v>
      </c>
      <c r="B63" t="s">
        <v>25</v>
      </c>
      <c r="C63">
        <v>3</v>
      </c>
      <c r="D63">
        <v>20220729</v>
      </c>
      <c r="E63" t="s">
        <v>43</v>
      </c>
      <c r="F63" t="s">
        <v>27</v>
      </c>
      <c r="G63">
        <v>1</v>
      </c>
      <c r="H63" t="s">
        <v>52</v>
      </c>
      <c r="I63">
        <v>2</v>
      </c>
      <c r="K63" t="s">
        <v>151</v>
      </c>
      <c r="L63">
        <v>1</v>
      </c>
      <c r="M63">
        <v>0</v>
      </c>
      <c r="O63" t="s">
        <v>152</v>
      </c>
      <c r="P63">
        <v>8.6274509803921567E-2</v>
      </c>
      <c r="Q63">
        <v>10</v>
      </c>
      <c r="R63">
        <v>1</v>
      </c>
      <c r="S63">
        <v>5</v>
      </c>
      <c r="T63">
        <v>10</v>
      </c>
      <c r="U63">
        <v>462</v>
      </c>
      <c r="V63">
        <v>116</v>
      </c>
      <c r="W63">
        <v>144</v>
      </c>
      <c r="X63">
        <v>0.3780783179062856</v>
      </c>
      <c r="Y63">
        <v>28878</v>
      </c>
      <c r="Z63">
        <v>76381</v>
      </c>
      <c r="AA63">
        <f t="shared" si="0"/>
        <v>7.5615663581257125E-2</v>
      </c>
    </row>
    <row r="64" spans="1:27" x14ac:dyDescent="0.25">
      <c r="A64" s="1">
        <v>49</v>
      </c>
      <c r="B64" t="s">
        <v>25</v>
      </c>
      <c r="C64">
        <v>3</v>
      </c>
      <c r="D64">
        <v>20220729</v>
      </c>
      <c r="E64" t="s">
        <v>43</v>
      </c>
      <c r="F64" t="s">
        <v>27</v>
      </c>
      <c r="G64">
        <v>1</v>
      </c>
      <c r="H64" t="s">
        <v>52</v>
      </c>
      <c r="I64">
        <v>3</v>
      </c>
      <c r="K64" t="s">
        <v>153</v>
      </c>
      <c r="L64">
        <v>1</v>
      </c>
      <c r="M64">
        <v>0</v>
      </c>
      <c r="O64" t="s">
        <v>154</v>
      </c>
      <c r="P64">
        <v>8.6274509803921567E-2</v>
      </c>
      <c r="Q64">
        <v>10</v>
      </c>
      <c r="R64">
        <v>1</v>
      </c>
      <c r="S64">
        <v>5</v>
      </c>
      <c r="T64">
        <v>10</v>
      </c>
      <c r="U64">
        <v>466</v>
      </c>
      <c r="V64">
        <v>249</v>
      </c>
      <c r="W64">
        <v>264</v>
      </c>
      <c r="X64">
        <v>0.52582367539293262</v>
      </c>
      <c r="Y64">
        <v>62929</v>
      </c>
      <c r="Z64">
        <v>119677</v>
      </c>
      <c r="AA64">
        <f t="shared" si="0"/>
        <v>0.10516473507858652</v>
      </c>
    </row>
    <row r="65" spans="1:27" x14ac:dyDescent="0.25">
      <c r="A65" s="1">
        <v>50</v>
      </c>
      <c r="B65" t="s">
        <v>25</v>
      </c>
      <c r="C65">
        <v>3</v>
      </c>
      <c r="D65">
        <v>20220729</v>
      </c>
      <c r="E65" t="s">
        <v>43</v>
      </c>
      <c r="F65" t="s">
        <v>27</v>
      </c>
      <c r="G65">
        <v>1</v>
      </c>
      <c r="H65" t="s">
        <v>52</v>
      </c>
      <c r="I65">
        <v>4</v>
      </c>
      <c r="K65" t="s">
        <v>155</v>
      </c>
      <c r="L65">
        <v>1</v>
      </c>
      <c r="M65">
        <v>0</v>
      </c>
      <c r="O65" t="s">
        <v>156</v>
      </c>
      <c r="P65">
        <v>8.6274509803921567E-2</v>
      </c>
      <c r="Q65">
        <v>10</v>
      </c>
      <c r="R65">
        <v>1</v>
      </c>
      <c r="S65">
        <v>5</v>
      </c>
      <c r="T65">
        <v>10</v>
      </c>
      <c r="U65">
        <v>293</v>
      </c>
      <c r="V65">
        <v>225</v>
      </c>
      <c r="W65">
        <v>229</v>
      </c>
      <c r="X65">
        <v>0.64850264122305101</v>
      </c>
      <c r="Y65">
        <v>64943</v>
      </c>
      <c r="Z65">
        <v>100143</v>
      </c>
      <c r="AA65">
        <f t="shared" si="0"/>
        <v>0.1297005282446102</v>
      </c>
    </row>
    <row r="66" spans="1:27" x14ac:dyDescent="0.25">
      <c r="A66" s="1">
        <v>51</v>
      </c>
      <c r="B66" t="s">
        <v>25</v>
      </c>
      <c r="C66">
        <v>3</v>
      </c>
      <c r="D66">
        <v>20220729</v>
      </c>
      <c r="E66" t="s">
        <v>43</v>
      </c>
      <c r="F66" t="s">
        <v>27</v>
      </c>
      <c r="G66">
        <v>1</v>
      </c>
      <c r="H66" t="s">
        <v>59</v>
      </c>
      <c r="I66">
        <v>5</v>
      </c>
      <c r="K66" t="s">
        <v>157</v>
      </c>
      <c r="L66">
        <v>0</v>
      </c>
      <c r="M66">
        <v>0</v>
      </c>
      <c r="O66" t="s">
        <v>158</v>
      </c>
      <c r="P66">
        <v>8.6274509803921567E-2</v>
      </c>
      <c r="Q66">
        <v>10</v>
      </c>
      <c r="R66">
        <v>1</v>
      </c>
      <c r="S66">
        <v>5</v>
      </c>
      <c r="T66">
        <v>10</v>
      </c>
      <c r="U66">
        <v>658</v>
      </c>
      <c r="V66">
        <v>264</v>
      </c>
      <c r="W66">
        <v>305</v>
      </c>
      <c r="X66">
        <v>0.53039002336767549</v>
      </c>
      <c r="Y66">
        <v>66050</v>
      </c>
      <c r="Z66">
        <v>124531</v>
      </c>
      <c r="AA66">
        <f t="shared" si="0"/>
        <v>0.10607800467353509</v>
      </c>
    </row>
    <row r="67" spans="1:27" x14ac:dyDescent="0.25">
      <c r="A67" s="1">
        <v>52</v>
      </c>
      <c r="B67" t="s">
        <v>25</v>
      </c>
      <c r="C67">
        <v>3</v>
      </c>
      <c r="D67">
        <v>20220729</v>
      </c>
      <c r="E67" t="s">
        <v>43</v>
      </c>
      <c r="F67" t="s">
        <v>27</v>
      </c>
      <c r="G67">
        <v>1</v>
      </c>
      <c r="H67" t="s">
        <v>59</v>
      </c>
      <c r="I67">
        <v>6</v>
      </c>
      <c r="K67" t="s">
        <v>159</v>
      </c>
      <c r="L67">
        <v>0</v>
      </c>
      <c r="M67">
        <v>0</v>
      </c>
      <c r="O67" t="s">
        <v>160</v>
      </c>
      <c r="P67">
        <v>8.6274509803921567E-2</v>
      </c>
      <c r="Q67">
        <v>10</v>
      </c>
      <c r="R67">
        <v>1</v>
      </c>
      <c r="S67">
        <v>5</v>
      </c>
      <c r="T67">
        <v>10</v>
      </c>
      <c r="U67">
        <v>667</v>
      </c>
      <c r="V67">
        <v>204</v>
      </c>
      <c r="W67">
        <v>246</v>
      </c>
      <c r="X67">
        <v>0.4352933286066053</v>
      </c>
      <c r="Y67">
        <v>45432</v>
      </c>
      <c r="Z67">
        <v>104371</v>
      </c>
      <c r="AA67">
        <f t="shared" ref="AA67:AA90" si="1">X67/S67*R67</f>
        <v>8.7058665721321066E-2</v>
      </c>
    </row>
    <row r="68" spans="1:27" x14ac:dyDescent="0.25">
      <c r="A68" s="1">
        <v>53</v>
      </c>
      <c r="B68" t="s">
        <v>25</v>
      </c>
      <c r="C68">
        <v>3</v>
      </c>
      <c r="D68">
        <v>20220729</v>
      </c>
      <c r="E68" t="s">
        <v>43</v>
      </c>
      <c r="F68" t="s">
        <v>27</v>
      </c>
      <c r="G68">
        <v>1</v>
      </c>
      <c r="H68" t="s">
        <v>59</v>
      </c>
      <c r="I68">
        <v>7</v>
      </c>
      <c r="K68" t="s">
        <v>161</v>
      </c>
      <c r="L68">
        <v>1</v>
      </c>
      <c r="M68">
        <v>0</v>
      </c>
      <c r="O68" t="s">
        <v>162</v>
      </c>
      <c r="P68">
        <v>8.6274509803921567E-2</v>
      </c>
      <c r="Q68">
        <v>10</v>
      </c>
      <c r="R68">
        <v>1</v>
      </c>
      <c r="S68">
        <v>5</v>
      </c>
      <c r="T68">
        <v>10</v>
      </c>
      <c r="U68">
        <v>676</v>
      </c>
      <c r="V68">
        <v>294</v>
      </c>
      <c r="W68">
        <v>339</v>
      </c>
      <c r="X68">
        <v>0.46954733555053441</v>
      </c>
      <c r="Y68">
        <v>55485</v>
      </c>
      <c r="Z68">
        <v>118167</v>
      </c>
      <c r="AA68">
        <f t="shared" si="1"/>
        <v>9.3909467110106878E-2</v>
      </c>
    </row>
    <row r="69" spans="1:27" x14ac:dyDescent="0.25">
      <c r="A69" s="1">
        <v>54</v>
      </c>
      <c r="B69" t="s">
        <v>25</v>
      </c>
      <c r="C69">
        <v>3</v>
      </c>
      <c r="D69">
        <v>20220729</v>
      </c>
      <c r="E69" t="s">
        <v>26</v>
      </c>
      <c r="F69" t="s">
        <v>34</v>
      </c>
      <c r="G69">
        <v>3</v>
      </c>
      <c r="H69" t="s">
        <v>59</v>
      </c>
      <c r="I69">
        <v>1</v>
      </c>
      <c r="K69" t="s">
        <v>163</v>
      </c>
      <c r="L69">
        <v>1</v>
      </c>
      <c r="M69">
        <v>1</v>
      </c>
      <c r="O69" t="s">
        <v>164</v>
      </c>
      <c r="P69">
        <v>8.6274509803921567E-2</v>
      </c>
      <c r="Q69">
        <v>10</v>
      </c>
      <c r="R69">
        <v>1</v>
      </c>
      <c r="S69">
        <v>5</v>
      </c>
      <c r="T69">
        <v>10</v>
      </c>
      <c r="U69">
        <v>546</v>
      </c>
      <c r="V69">
        <v>230</v>
      </c>
      <c r="W69">
        <v>277</v>
      </c>
      <c r="X69">
        <v>0.41958814456625948</v>
      </c>
      <c r="Y69">
        <v>20131</v>
      </c>
      <c r="Z69">
        <v>47978</v>
      </c>
      <c r="AA69">
        <f t="shared" si="1"/>
        <v>8.3917628913251899E-2</v>
      </c>
    </row>
    <row r="70" spans="1:27" x14ac:dyDescent="0.25">
      <c r="A70" s="1">
        <v>55</v>
      </c>
      <c r="B70" t="s">
        <v>25</v>
      </c>
      <c r="C70">
        <v>3</v>
      </c>
      <c r="D70">
        <v>20220729</v>
      </c>
      <c r="E70" t="s">
        <v>26</v>
      </c>
      <c r="F70" t="s">
        <v>34</v>
      </c>
      <c r="G70">
        <v>3</v>
      </c>
      <c r="H70" t="s">
        <v>59</v>
      </c>
      <c r="I70">
        <v>2</v>
      </c>
      <c r="K70" t="s">
        <v>165</v>
      </c>
      <c r="L70">
        <v>1</v>
      </c>
      <c r="M70">
        <v>1</v>
      </c>
      <c r="O70" t="s">
        <v>166</v>
      </c>
      <c r="P70">
        <v>8.6274509803921567E-2</v>
      </c>
      <c r="Q70">
        <v>10</v>
      </c>
      <c r="R70">
        <v>1</v>
      </c>
      <c r="S70">
        <v>5</v>
      </c>
      <c r="T70">
        <v>10</v>
      </c>
      <c r="U70">
        <v>457</v>
      </c>
      <c r="V70">
        <v>111</v>
      </c>
      <c r="W70">
        <v>210</v>
      </c>
      <c r="X70">
        <v>0.31776603714071677</v>
      </c>
      <c r="Y70">
        <v>16119</v>
      </c>
      <c r="Z70">
        <v>50726</v>
      </c>
      <c r="AA70">
        <f t="shared" si="1"/>
        <v>6.3553207428143355E-2</v>
      </c>
    </row>
    <row r="71" spans="1:27" x14ac:dyDescent="0.25">
      <c r="A71" s="1">
        <v>56</v>
      </c>
      <c r="B71" t="s">
        <v>25</v>
      </c>
      <c r="C71">
        <v>3</v>
      </c>
      <c r="D71">
        <v>20220729</v>
      </c>
      <c r="E71" t="s">
        <v>26</v>
      </c>
      <c r="F71" t="s">
        <v>34</v>
      </c>
      <c r="G71">
        <v>3</v>
      </c>
      <c r="H71" t="s">
        <v>59</v>
      </c>
      <c r="I71">
        <v>3</v>
      </c>
      <c r="K71" t="s">
        <v>167</v>
      </c>
      <c r="L71">
        <v>1</v>
      </c>
      <c r="M71">
        <v>0</v>
      </c>
      <c r="O71" t="s">
        <v>168</v>
      </c>
      <c r="P71">
        <v>8.6274509803921567E-2</v>
      </c>
      <c r="Q71">
        <v>10</v>
      </c>
      <c r="R71">
        <v>1</v>
      </c>
      <c r="S71">
        <v>5</v>
      </c>
      <c r="T71">
        <v>10</v>
      </c>
      <c r="U71">
        <v>503</v>
      </c>
      <c r="V71">
        <v>94</v>
      </c>
      <c r="W71">
        <v>165</v>
      </c>
      <c r="X71">
        <v>0.31240012093465208</v>
      </c>
      <c r="Y71">
        <v>14466</v>
      </c>
      <c r="Z71">
        <v>46306</v>
      </c>
      <c r="AA71">
        <f t="shared" si="1"/>
        <v>6.2480024186930418E-2</v>
      </c>
    </row>
    <row r="72" spans="1:27" x14ac:dyDescent="0.25">
      <c r="A72" s="1">
        <v>57</v>
      </c>
      <c r="B72" t="s">
        <v>25</v>
      </c>
      <c r="C72">
        <v>3</v>
      </c>
      <c r="D72">
        <v>20220729</v>
      </c>
      <c r="E72" t="s">
        <v>26</v>
      </c>
      <c r="F72" t="s">
        <v>34</v>
      </c>
      <c r="G72">
        <v>3</v>
      </c>
      <c r="H72" t="s">
        <v>59</v>
      </c>
      <c r="I72">
        <v>4</v>
      </c>
      <c r="K72" t="s">
        <v>169</v>
      </c>
      <c r="L72">
        <v>1</v>
      </c>
      <c r="M72">
        <v>1</v>
      </c>
      <c r="O72" t="s">
        <v>170</v>
      </c>
      <c r="P72">
        <v>8.6274509803921567E-2</v>
      </c>
      <c r="Q72">
        <v>10</v>
      </c>
      <c r="R72">
        <v>1</v>
      </c>
      <c r="S72">
        <v>5</v>
      </c>
      <c r="T72">
        <v>10</v>
      </c>
      <c r="U72">
        <v>511</v>
      </c>
      <c r="V72">
        <v>145</v>
      </c>
      <c r="W72">
        <v>235</v>
      </c>
      <c r="X72">
        <v>0.29508739955264679</v>
      </c>
      <c r="Y72">
        <v>17810</v>
      </c>
      <c r="Z72">
        <v>60355</v>
      </c>
      <c r="AA72">
        <f t="shared" si="1"/>
        <v>5.9017479910529358E-2</v>
      </c>
    </row>
    <row r="73" spans="1:27" x14ac:dyDescent="0.25">
      <c r="A73" s="1">
        <v>58</v>
      </c>
      <c r="B73" t="s">
        <v>25</v>
      </c>
      <c r="C73">
        <v>3</v>
      </c>
      <c r="D73">
        <v>20220729</v>
      </c>
      <c r="E73" t="s">
        <v>26</v>
      </c>
      <c r="F73" t="s">
        <v>27</v>
      </c>
      <c r="G73">
        <v>2</v>
      </c>
      <c r="H73" t="s">
        <v>52</v>
      </c>
      <c r="I73">
        <v>1</v>
      </c>
      <c r="K73" t="s">
        <v>171</v>
      </c>
      <c r="L73">
        <v>1</v>
      </c>
      <c r="M73">
        <v>0</v>
      </c>
      <c r="O73" t="s">
        <v>172</v>
      </c>
      <c r="P73">
        <v>8.6274509803921567E-2</v>
      </c>
      <c r="Q73">
        <v>10</v>
      </c>
      <c r="R73">
        <v>1</v>
      </c>
      <c r="S73">
        <v>5</v>
      </c>
      <c r="T73">
        <v>10</v>
      </c>
      <c r="U73">
        <v>532</v>
      </c>
      <c r="V73">
        <v>126</v>
      </c>
      <c r="W73">
        <v>185</v>
      </c>
      <c r="X73">
        <v>0.37361219267994222</v>
      </c>
      <c r="Y73">
        <v>16792</v>
      </c>
      <c r="Z73">
        <v>44945</v>
      </c>
      <c r="AA73">
        <f t="shared" si="1"/>
        <v>7.472243853598845E-2</v>
      </c>
    </row>
    <row r="74" spans="1:27" x14ac:dyDescent="0.25">
      <c r="A74" s="1">
        <v>59</v>
      </c>
      <c r="B74" t="s">
        <v>25</v>
      </c>
      <c r="C74">
        <v>3</v>
      </c>
      <c r="D74">
        <v>20220729</v>
      </c>
      <c r="E74" t="s">
        <v>26</v>
      </c>
      <c r="F74" t="s">
        <v>27</v>
      </c>
      <c r="G74">
        <v>2</v>
      </c>
      <c r="H74" t="s">
        <v>59</v>
      </c>
      <c r="I74">
        <v>2</v>
      </c>
      <c r="K74" t="s">
        <v>173</v>
      </c>
      <c r="L74">
        <v>1</v>
      </c>
      <c r="M74">
        <v>0</v>
      </c>
      <c r="O74" t="s">
        <v>174</v>
      </c>
      <c r="P74">
        <v>8.6274509803921567E-2</v>
      </c>
      <c r="Q74">
        <v>10</v>
      </c>
      <c r="R74">
        <v>1</v>
      </c>
      <c r="S74">
        <v>5</v>
      </c>
      <c r="T74">
        <v>10</v>
      </c>
      <c r="U74">
        <v>576</v>
      </c>
      <c r="V74">
        <v>357</v>
      </c>
      <c r="W74">
        <v>483</v>
      </c>
      <c r="X74">
        <v>0.69716121930867969</v>
      </c>
      <c r="Y74">
        <v>39269</v>
      </c>
      <c r="Z74">
        <v>56327</v>
      </c>
      <c r="AA74">
        <f t="shared" si="1"/>
        <v>0.13943224386173594</v>
      </c>
    </row>
    <row r="75" spans="1:27" x14ac:dyDescent="0.25">
      <c r="A75" s="1">
        <v>60</v>
      </c>
      <c r="B75" t="s">
        <v>25</v>
      </c>
      <c r="C75">
        <v>3</v>
      </c>
      <c r="D75">
        <v>20220729</v>
      </c>
      <c r="E75" t="s">
        <v>26</v>
      </c>
      <c r="F75" t="s">
        <v>27</v>
      </c>
      <c r="G75">
        <v>2</v>
      </c>
      <c r="H75" t="s">
        <v>59</v>
      </c>
      <c r="I75">
        <v>3</v>
      </c>
      <c r="K75" t="s">
        <v>175</v>
      </c>
      <c r="L75">
        <v>1</v>
      </c>
      <c r="M75">
        <v>1</v>
      </c>
      <c r="O75" t="s">
        <v>176</v>
      </c>
      <c r="P75">
        <v>8.6274509803921567E-2</v>
      </c>
      <c r="Q75">
        <v>10</v>
      </c>
      <c r="R75">
        <v>1</v>
      </c>
      <c r="S75">
        <v>5</v>
      </c>
      <c r="T75">
        <v>10</v>
      </c>
      <c r="U75">
        <v>301</v>
      </c>
      <c r="V75">
        <v>213</v>
      </c>
      <c r="W75">
        <v>265</v>
      </c>
      <c r="X75">
        <v>0.6229133691235742</v>
      </c>
      <c r="Y75">
        <v>38174</v>
      </c>
      <c r="Z75">
        <v>61283</v>
      </c>
      <c r="AA75">
        <f t="shared" si="1"/>
        <v>0.12458267382471484</v>
      </c>
    </row>
    <row r="76" spans="1:27" x14ac:dyDescent="0.25">
      <c r="A76" s="1">
        <v>61</v>
      </c>
      <c r="B76" t="s">
        <v>25</v>
      </c>
      <c r="C76">
        <v>3</v>
      </c>
      <c r="D76">
        <v>20220729</v>
      </c>
      <c r="E76" t="s">
        <v>26</v>
      </c>
      <c r="F76" t="s">
        <v>27</v>
      </c>
      <c r="G76">
        <v>2</v>
      </c>
      <c r="H76" t="s">
        <v>59</v>
      </c>
      <c r="I76">
        <v>4</v>
      </c>
      <c r="K76" t="s">
        <v>177</v>
      </c>
      <c r="L76">
        <v>1</v>
      </c>
      <c r="M76">
        <v>0</v>
      </c>
      <c r="O76" t="s">
        <v>178</v>
      </c>
      <c r="P76">
        <v>8.6274509803921567E-2</v>
      </c>
      <c r="Q76">
        <v>10</v>
      </c>
      <c r="R76">
        <v>1</v>
      </c>
      <c r="S76">
        <v>5</v>
      </c>
      <c r="T76">
        <v>10</v>
      </c>
      <c r="U76">
        <v>529</v>
      </c>
      <c r="V76">
        <v>254</v>
      </c>
      <c r="W76">
        <v>292</v>
      </c>
      <c r="X76">
        <v>0.39648526993881572</v>
      </c>
      <c r="Y76">
        <v>14710</v>
      </c>
      <c r="Z76">
        <v>37101</v>
      </c>
      <c r="AA76">
        <f t="shared" si="1"/>
        <v>7.9297053987763141E-2</v>
      </c>
    </row>
    <row r="77" spans="1:27" x14ac:dyDescent="0.25">
      <c r="A77" s="1">
        <v>62</v>
      </c>
      <c r="B77" t="s">
        <v>25</v>
      </c>
      <c r="C77">
        <v>3</v>
      </c>
      <c r="D77">
        <v>20220729</v>
      </c>
      <c r="E77" t="s">
        <v>26</v>
      </c>
      <c r="F77" t="s">
        <v>27</v>
      </c>
      <c r="G77">
        <v>2</v>
      </c>
      <c r="H77" t="s">
        <v>59</v>
      </c>
      <c r="I77">
        <v>5</v>
      </c>
      <c r="K77" t="s">
        <v>179</v>
      </c>
      <c r="L77">
        <v>1</v>
      </c>
      <c r="M77">
        <v>0</v>
      </c>
      <c r="O77" t="s">
        <v>180</v>
      </c>
      <c r="P77">
        <v>8.6274509803921567E-2</v>
      </c>
      <c r="Q77">
        <v>10</v>
      </c>
      <c r="R77">
        <v>1</v>
      </c>
      <c r="S77">
        <v>5</v>
      </c>
      <c r="T77">
        <v>10</v>
      </c>
      <c r="U77">
        <v>556</v>
      </c>
      <c r="V77">
        <v>181</v>
      </c>
      <c r="W77">
        <v>269</v>
      </c>
      <c r="X77">
        <v>0.41606661193854821</v>
      </c>
      <c r="Y77">
        <v>17739</v>
      </c>
      <c r="Z77">
        <v>42635</v>
      </c>
      <c r="AA77">
        <f t="shared" si="1"/>
        <v>8.3213322387709648E-2</v>
      </c>
    </row>
    <row r="78" spans="1:27" x14ac:dyDescent="0.25">
      <c r="A78" s="1">
        <v>63</v>
      </c>
      <c r="B78" t="s">
        <v>25</v>
      </c>
      <c r="C78">
        <v>3</v>
      </c>
      <c r="D78">
        <v>20220729</v>
      </c>
      <c r="E78" t="s">
        <v>26</v>
      </c>
      <c r="F78" t="s">
        <v>27</v>
      </c>
      <c r="G78">
        <v>2</v>
      </c>
      <c r="H78" t="s">
        <v>181</v>
      </c>
      <c r="I78">
        <v>6</v>
      </c>
      <c r="K78" t="s">
        <v>182</v>
      </c>
      <c r="L78">
        <v>1</v>
      </c>
      <c r="M78">
        <v>1</v>
      </c>
      <c r="O78" t="s">
        <v>183</v>
      </c>
      <c r="P78">
        <v>8.6274509803921567E-2</v>
      </c>
      <c r="Q78">
        <v>10</v>
      </c>
      <c r="R78">
        <v>1</v>
      </c>
      <c r="S78">
        <v>5</v>
      </c>
      <c r="T78">
        <v>10</v>
      </c>
      <c r="U78">
        <v>373</v>
      </c>
      <c r="V78">
        <v>167</v>
      </c>
      <c r="W78">
        <v>245</v>
      </c>
      <c r="X78">
        <v>0.47072303437376528</v>
      </c>
      <c r="Y78">
        <v>41699</v>
      </c>
      <c r="Z78">
        <v>88585</v>
      </c>
      <c r="AA78">
        <f t="shared" si="1"/>
        <v>9.4144606874753053E-2</v>
      </c>
    </row>
    <row r="79" spans="1:27" x14ac:dyDescent="0.25">
      <c r="A79" s="1">
        <v>64</v>
      </c>
      <c r="B79" t="s">
        <v>25</v>
      </c>
      <c r="C79">
        <v>3</v>
      </c>
      <c r="D79">
        <v>20220729</v>
      </c>
      <c r="E79" t="s">
        <v>26</v>
      </c>
      <c r="F79" t="s">
        <v>27</v>
      </c>
      <c r="G79">
        <v>2</v>
      </c>
      <c r="H79" t="s">
        <v>181</v>
      </c>
      <c r="I79">
        <v>7</v>
      </c>
      <c r="K79" t="s">
        <v>184</v>
      </c>
      <c r="L79">
        <v>1</v>
      </c>
      <c r="M79">
        <v>1</v>
      </c>
      <c r="O79" t="s">
        <v>185</v>
      </c>
      <c r="P79">
        <v>8.6274509803921567E-2</v>
      </c>
      <c r="Q79">
        <v>10</v>
      </c>
      <c r="R79">
        <v>1</v>
      </c>
      <c r="S79">
        <v>5</v>
      </c>
      <c r="T79">
        <v>10</v>
      </c>
      <c r="U79">
        <v>154</v>
      </c>
      <c r="V79">
        <v>65</v>
      </c>
      <c r="W79">
        <v>129</v>
      </c>
      <c r="X79">
        <v>0.61050955414012742</v>
      </c>
      <c r="Y79">
        <v>15336</v>
      </c>
      <c r="Z79">
        <v>25120</v>
      </c>
      <c r="AA79">
        <f t="shared" si="1"/>
        <v>0.12210191082802549</v>
      </c>
    </row>
    <row r="80" spans="1:27" x14ac:dyDescent="0.25">
      <c r="A80" s="1">
        <v>65</v>
      </c>
      <c r="B80" t="s">
        <v>25</v>
      </c>
      <c r="C80">
        <v>3</v>
      </c>
      <c r="D80">
        <v>20220729</v>
      </c>
      <c r="E80" t="s">
        <v>26</v>
      </c>
      <c r="F80" t="s">
        <v>27</v>
      </c>
      <c r="G80">
        <v>2</v>
      </c>
      <c r="H80" t="s">
        <v>181</v>
      </c>
      <c r="I80">
        <v>8</v>
      </c>
      <c r="K80" t="s">
        <v>186</v>
      </c>
      <c r="L80">
        <v>1</v>
      </c>
      <c r="M80">
        <v>1</v>
      </c>
      <c r="O80" t="s">
        <v>187</v>
      </c>
      <c r="P80">
        <v>8.6274509803921567E-2</v>
      </c>
      <c r="Q80">
        <v>10</v>
      </c>
      <c r="R80">
        <v>1</v>
      </c>
      <c r="S80">
        <v>5</v>
      </c>
      <c r="T80">
        <v>10</v>
      </c>
      <c r="U80">
        <v>417</v>
      </c>
      <c r="V80">
        <v>160</v>
      </c>
      <c r="W80">
        <v>212</v>
      </c>
      <c r="X80">
        <v>0.47512180471200688</v>
      </c>
      <c r="Y80">
        <v>28475</v>
      </c>
      <c r="Z80">
        <v>59932</v>
      </c>
      <c r="AA80">
        <f t="shared" si="1"/>
        <v>9.5024360942401381E-2</v>
      </c>
    </row>
    <row r="81" spans="1:27" x14ac:dyDescent="0.25">
      <c r="A81" s="1">
        <v>66</v>
      </c>
      <c r="B81" t="s">
        <v>25</v>
      </c>
      <c r="C81">
        <v>3</v>
      </c>
      <c r="D81">
        <v>20220729</v>
      </c>
      <c r="E81" t="s">
        <v>26</v>
      </c>
      <c r="F81" t="s">
        <v>27</v>
      </c>
      <c r="G81">
        <v>2</v>
      </c>
      <c r="H81" t="s">
        <v>181</v>
      </c>
      <c r="I81">
        <v>9</v>
      </c>
      <c r="K81" t="s">
        <v>188</v>
      </c>
      <c r="L81">
        <v>1</v>
      </c>
      <c r="M81">
        <v>1</v>
      </c>
      <c r="O81" t="s">
        <v>189</v>
      </c>
      <c r="P81">
        <v>8.6274509803921567E-2</v>
      </c>
      <c r="Q81">
        <v>10</v>
      </c>
      <c r="R81">
        <v>1</v>
      </c>
      <c r="S81">
        <v>5</v>
      </c>
      <c r="T81">
        <v>10</v>
      </c>
      <c r="U81">
        <v>254</v>
      </c>
      <c r="V81">
        <v>144</v>
      </c>
      <c r="W81">
        <v>211</v>
      </c>
      <c r="X81">
        <v>0.52326384752829069</v>
      </c>
      <c r="Y81">
        <v>21964</v>
      </c>
      <c r="Z81">
        <v>41975</v>
      </c>
      <c r="AA81">
        <f t="shared" si="1"/>
        <v>0.10465276950565813</v>
      </c>
    </row>
    <row r="82" spans="1:27" x14ac:dyDescent="0.25">
      <c r="A82" s="1">
        <v>67</v>
      </c>
      <c r="B82" t="s">
        <v>25</v>
      </c>
      <c r="C82">
        <v>3</v>
      </c>
      <c r="D82">
        <v>20220729</v>
      </c>
      <c r="E82" t="s">
        <v>33</v>
      </c>
      <c r="F82" t="s">
        <v>34</v>
      </c>
      <c r="G82">
        <v>2</v>
      </c>
      <c r="H82" t="s">
        <v>52</v>
      </c>
      <c r="I82">
        <v>1</v>
      </c>
      <c r="K82" t="s">
        <v>190</v>
      </c>
      <c r="L82">
        <v>0</v>
      </c>
      <c r="M82">
        <v>0</v>
      </c>
      <c r="O82" t="s">
        <v>191</v>
      </c>
      <c r="P82">
        <v>8.6274509803921567E-2</v>
      </c>
      <c r="Q82">
        <v>10</v>
      </c>
      <c r="R82">
        <v>1</v>
      </c>
      <c r="S82">
        <v>5</v>
      </c>
      <c r="T82">
        <v>10</v>
      </c>
      <c r="U82">
        <v>658</v>
      </c>
      <c r="V82">
        <v>99</v>
      </c>
      <c r="W82">
        <v>212</v>
      </c>
      <c r="X82">
        <v>0.32793209876543211</v>
      </c>
      <c r="Y82">
        <v>20825</v>
      </c>
      <c r="Z82">
        <v>63504</v>
      </c>
      <c r="AA82">
        <f t="shared" si="1"/>
        <v>6.558641975308642E-2</v>
      </c>
    </row>
    <row r="83" spans="1:27" x14ac:dyDescent="0.25">
      <c r="A83" s="1">
        <v>68</v>
      </c>
      <c r="B83" t="s">
        <v>25</v>
      </c>
      <c r="C83">
        <v>3</v>
      </c>
      <c r="D83">
        <v>20220729</v>
      </c>
      <c r="E83" t="s">
        <v>33</v>
      </c>
      <c r="F83" t="s">
        <v>34</v>
      </c>
      <c r="G83">
        <v>2</v>
      </c>
      <c r="H83" t="s">
        <v>52</v>
      </c>
      <c r="I83">
        <v>2</v>
      </c>
      <c r="K83" t="s">
        <v>192</v>
      </c>
      <c r="L83">
        <v>0</v>
      </c>
      <c r="M83">
        <v>0</v>
      </c>
      <c r="O83" t="s">
        <v>193</v>
      </c>
      <c r="P83">
        <v>8.6274509803921567E-2</v>
      </c>
      <c r="Q83">
        <v>10</v>
      </c>
      <c r="R83">
        <v>1</v>
      </c>
      <c r="S83">
        <v>5</v>
      </c>
      <c r="T83">
        <v>10</v>
      </c>
      <c r="U83">
        <v>717</v>
      </c>
      <c r="V83">
        <v>202</v>
      </c>
      <c r="W83">
        <v>239</v>
      </c>
      <c r="X83">
        <v>0.2478604701549128</v>
      </c>
      <c r="Y83">
        <v>13728</v>
      </c>
      <c r="Z83">
        <v>55386</v>
      </c>
      <c r="AA83">
        <f t="shared" si="1"/>
        <v>4.9572094030982561E-2</v>
      </c>
    </row>
    <row r="84" spans="1:27" x14ac:dyDescent="0.25">
      <c r="A84" s="1">
        <v>69</v>
      </c>
      <c r="B84" t="s">
        <v>25</v>
      </c>
      <c r="C84">
        <v>3</v>
      </c>
      <c r="D84">
        <v>20220729</v>
      </c>
      <c r="E84" t="s">
        <v>33</v>
      </c>
      <c r="F84" t="s">
        <v>34</v>
      </c>
      <c r="G84">
        <v>2</v>
      </c>
      <c r="H84" t="s">
        <v>59</v>
      </c>
      <c r="I84">
        <v>3</v>
      </c>
      <c r="K84" t="s">
        <v>194</v>
      </c>
      <c r="L84">
        <v>1</v>
      </c>
      <c r="M84">
        <v>0</v>
      </c>
      <c r="O84" t="s">
        <v>195</v>
      </c>
      <c r="P84">
        <v>8.6274509803921567E-2</v>
      </c>
      <c r="Q84">
        <v>10</v>
      </c>
      <c r="R84">
        <v>1</v>
      </c>
      <c r="S84">
        <v>5</v>
      </c>
      <c r="T84">
        <v>10</v>
      </c>
      <c r="U84">
        <v>644</v>
      </c>
      <c r="V84">
        <v>196</v>
      </c>
      <c r="W84">
        <v>310</v>
      </c>
      <c r="X84">
        <v>0.44579549276824748</v>
      </c>
      <c r="Y84">
        <v>26507</v>
      </c>
      <c r="Z84">
        <v>59460</v>
      </c>
      <c r="AA84">
        <f t="shared" si="1"/>
        <v>8.9159098553649493E-2</v>
      </c>
    </row>
    <row r="85" spans="1:27" x14ac:dyDescent="0.25">
      <c r="A85" s="1">
        <v>70</v>
      </c>
      <c r="B85" t="s">
        <v>25</v>
      </c>
      <c r="C85">
        <v>3</v>
      </c>
      <c r="D85">
        <v>20220729</v>
      </c>
      <c r="E85" t="s">
        <v>33</v>
      </c>
      <c r="F85" t="s">
        <v>34</v>
      </c>
      <c r="G85">
        <v>2</v>
      </c>
      <c r="H85" t="s">
        <v>59</v>
      </c>
      <c r="I85">
        <v>4</v>
      </c>
      <c r="K85" t="s">
        <v>196</v>
      </c>
      <c r="L85">
        <v>1</v>
      </c>
      <c r="M85">
        <v>0</v>
      </c>
      <c r="O85" t="s">
        <v>197</v>
      </c>
      <c r="P85">
        <v>8.6274509803921567E-2</v>
      </c>
      <c r="Q85">
        <v>10</v>
      </c>
      <c r="R85">
        <v>1</v>
      </c>
      <c r="S85">
        <v>5</v>
      </c>
      <c r="T85">
        <v>10</v>
      </c>
      <c r="U85">
        <v>586</v>
      </c>
      <c r="V85">
        <v>378</v>
      </c>
      <c r="W85">
        <v>522</v>
      </c>
      <c r="X85">
        <v>0.74313547074880903</v>
      </c>
      <c r="Y85">
        <v>41652</v>
      </c>
      <c r="Z85">
        <v>56049</v>
      </c>
      <c r="AA85">
        <f t="shared" si="1"/>
        <v>0.1486270941497618</v>
      </c>
    </row>
    <row r="86" spans="1:27" x14ac:dyDescent="0.25">
      <c r="A86" s="1">
        <v>71</v>
      </c>
      <c r="B86" t="s">
        <v>25</v>
      </c>
      <c r="C86">
        <v>3</v>
      </c>
      <c r="D86">
        <v>20220729</v>
      </c>
      <c r="E86" t="s">
        <v>33</v>
      </c>
      <c r="F86" t="s">
        <v>34</v>
      </c>
      <c r="G86">
        <v>2</v>
      </c>
      <c r="H86" t="s">
        <v>59</v>
      </c>
      <c r="I86">
        <v>5</v>
      </c>
      <c r="K86" t="s">
        <v>198</v>
      </c>
      <c r="L86">
        <v>1</v>
      </c>
      <c r="M86">
        <v>0</v>
      </c>
      <c r="O86" t="s">
        <v>199</v>
      </c>
      <c r="P86">
        <v>8.6274509803921567E-2</v>
      </c>
      <c r="Q86">
        <v>10</v>
      </c>
      <c r="R86">
        <v>1</v>
      </c>
      <c r="S86">
        <v>5</v>
      </c>
      <c r="T86">
        <v>10</v>
      </c>
      <c r="U86">
        <v>289</v>
      </c>
      <c r="V86">
        <v>91</v>
      </c>
      <c r="W86">
        <v>179</v>
      </c>
      <c r="X86">
        <v>0.57456755493221134</v>
      </c>
      <c r="Y86">
        <v>14748</v>
      </c>
      <c r="Z86">
        <v>25668</v>
      </c>
      <c r="AA86">
        <f t="shared" si="1"/>
        <v>0.11491351098644227</v>
      </c>
    </row>
    <row r="87" spans="1:27" x14ac:dyDescent="0.25">
      <c r="A87" s="1">
        <v>72</v>
      </c>
      <c r="B87" t="s">
        <v>25</v>
      </c>
      <c r="C87">
        <v>3</v>
      </c>
      <c r="D87">
        <v>20220729</v>
      </c>
      <c r="E87" t="s">
        <v>33</v>
      </c>
      <c r="F87" t="s">
        <v>27</v>
      </c>
      <c r="G87">
        <v>2</v>
      </c>
      <c r="H87" t="s">
        <v>52</v>
      </c>
      <c r="I87">
        <v>1</v>
      </c>
      <c r="K87" t="s">
        <v>200</v>
      </c>
      <c r="L87">
        <v>0</v>
      </c>
      <c r="M87">
        <v>1</v>
      </c>
      <c r="O87" t="s">
        <v>201</v>
      </c>
      <c r="P87">
        <v>8.6274509803921567E-2</v>
      </c>
      <c r="Q87">
        <v>10</v>
      </c>
      <c r="R87">
        <v>1</v>
      </c>
      <c r="S87">
        <v>5</v>
      </c>
      <c r="T87">
        <v>10</v>
      </c>
      <c r="U87">
        <v>443</v>
      </c>
      <c r="V87">
        <v>171</v>
      </c>
      <c r="W87">
        <v>228</v>
      </c>
      <c r="X87">
        <v>0.33261465781004768</v>
      </c>
      <c r="Y87">
        <v>20981</v>
      </c>
      <c r="Z87">
        <v>63079</v>
      </c>
      <c r="AA87">
        <f t="shared" si="1"/>
        <v>6.652293156200953E-2</v>
      </c>
    </row>
    <row r="88" spans="1:27" x14ac:dyDescent="0.25">
      <c r="A88" s="1">
        <v>73</v>
      </c>
      <c r="B88" t="s">
        <v>25</v>
      </c>
      <c r="C88">
        <v>3</v>
      </c>
      <c r="D88">
        <v>20220729</v>
      </c>
      <c r="E88" t="s">
        <v>33</v>
      </c>
      <c r="F88" t="s">
        <v>27</v>
      </c>
      <c r="G88">
        <v>2</v>
      </c>
      <c r="H88" t="s">
        <v>52</v>
      </c>
      <c r="I88">
        <v>2</v>
      </c>
      <c r="K88" t="s">
        <v>202</v>
      </c>
      <c r="L88">
        <v>0</v>
      </c>
      <c r="M88">
        <v>1</v>
      </c>
      <c r="O88" t="s">
        <v>203</v>
      </c>
      <c r="P88">
        <v>8.6274509803921567E-2</v>
      </c>
      <c r="Q88">
        <v>10</v>
      </c>
      <c r="R88">
        <v>1</v>
      </c>
      <c r="S88">
        <v>5</v>
      </c>
      <c r="T88">
        <v>10</v>
      </c>
      <c r="U88">
        <v>515</v>
      </c>
      <c r="V88">
        <v>167</v>
      </c>
      <c r="W88">
        <v>225</v>
      </c>
      <c r="X88">
        <v>0.42150407654124122</v>
      </c>
      <c r="Y88">
        <v>32777</v>
      </c>
      <c r="Z88">
        <v>77762</v>
      </c>
      <c r="AA88">
        <f t="shared" si="1"/>
        <v>8.4300815308248248E-2</v>
      </c>
    </row>
    <row r="89" spans="1:27" x14ac:dyDescent="0.25">
      <c r="A89" s="1">
        <v>74</v>
      </c>
      <c r="B89" t="s">
        <v>25</v>
      </c>
      <c r="C89">
        <v>3</v>
      </c>
      <c r="D89">
        <v>20220729</v>
      </c>
      <c r="E89" t="s">
        <v>33</v>
      </c>
      <c r="F89" t="s">
        <v>27</v>
      </c>
      <c r="G89">
        <v>2</v>
      </c>
      <c r="H89" t="s">
        <v>52</v>
      </c>
      <c r="I89">
        <v>3</v>
      </c>
      <c r="K89" t="s">
        <v>204</v>
      </c>
      <c r="L89">
        <v>0</v>
      </c>
      <c r="M89">
        <v>0</v>
      </c>
      <c r="O89" t="s">
        <v>205</v>
      </c>
      <c r="P89">
        <v>8.6274509803921567E-2</v>
      </c>
      <c r="Q89">
        <v>10</v>
      </c>
      <c r="R89">
        <v>1</v>
      </c>
      <c r="S89">
        <v>5</v>
      </c>
      <c r="T89">
        <v>10</v>
      </c>
      <c r="U89">
        <v>333</v>
      </c>
      <c r="V89">
        <v>189</v>
      </c>
      <c r="W89">
        <v>264</v>
      </c>
      <c r="X89">
        <v>0.54186957694199012</v>
      </c>
      <c r="Y89">
        <v>34160</v>
      </c>
      <c r="Z89">
        <v>63041</v>
      </c>
      <c r="AA89">
        <f t="shared" si="1"/>
        <v>0.10837391538839802</v>
      </c>
    </row>
    <row r="90" spans="1:27" x14ac:dyDescent="0.25">
      <c r="A90" s="1">
        <v>75</v>
      </c>
      <c r="B90" t="s">
        <v>25</v>
      </c>
      <c r="C90">
        <v>3</v>
      </c>
      <c r="D90">
        <v>20220729</v>
      </c>
      <c r="E90" t="s">
        <v>33</v>
      </c>
      <c r="F90" t="s">
        <v>27</v>
      </c>
      <c r="G90">
        <v>2</v>
      </c>
      <c r="H90" t="s">
        <v>52</v>
      </c>
      <c r="I90">
        <v>4</v>
      </c>
      <c r="K90" t="s">
        <v>206</v>
      </c>
      <c r="L90">
        <v>0</v>
      </c>
      <c r="M90">
        <v>0</v>
      </c>
      <c r="O90" t="s">
        <v>207</v>
      </c>
      <c r="P90">
        <v>8.6274509803921567E-2</v>
      </c>
      <c r="Q90">
        <v>10</v>
      </c>
      <c r="R90">
        <v>1</v>
      </c>
      <c r="S90">
        <v>5</v>
      </c>
      <c r="T90">
        <v>10</v>
      </c>
      <c r="U90">
        <v>364</v>
      </c>
      <c r="V90">
        <v>119</v>
      </c>
      <c r="W90">
        <v>178</v>
      </c>
      <c r="X90">
        <v>0.3874332848131975</v>
      </c>
      <c r="Y90">
        <v>17567</v>
      </c>
      <c r="Z90">
        <v>45342</v>
      </c>
      <c r="AA90">
        <f t="shared" si="1"/>
        <v>7.7486656962639497E-2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Madrid Wolff Jorge Andres</cp:lastModifiedBy>
  <dcterms:created xsi:type="dcterms:W3CDTF">2022-08-30T09:25:19Z</dcterms:created>
  <dcterms:modified xsi:type="dcterms:W3CDTF">2023-01-09T10:15:44Z</dcterms:modified>
</cp:coreProperties>
</file>