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Disco D\Mis documentos (data)\Solich\Hana's oral bioaccessibility (dietary supplements)\CL-luciferase-2017-2021\2021-secreted luciferase\Zenodo\"/>
    </mc:Choice>
  </mc:AlternateContent>
  <bookViews>
    <workbookView xWindow="0" yWindow="0" windowWidth="20490" windowHeight="7350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0" i="1" l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1" i="1"/>
  <c r="B22" i="1"/>
  <c r="B23" i="1"/>
  <c r="B24" i="1"/>
  <c r="B25" i="1"/>
  <c r="B2" i="1"/>
</calcChain>
</file>

<file path=xl/sharedStrings.xml><?xml version="1.0" encoding="utf-8"?>
<sst xmlns="http://schemas.openxmlformats.org/spreadsheetml/2006/main" count="6" uniqueCount="6">
  <si>
    <t>time (s)</t>
  </si>
  <si>
    <t>time (h)</t>
  </si>
  <si>
    <t>BC1</t>
  </si>
  <si>
    <t>BC2</t>
  </si>
  <si>
    <t>AC1</t>
  </si>
  <si>
    <t>AC2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</si>
</sst>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788665872323698"/>
          <c:y val="3.4853226455196756E-2"/>
          <c:w val="0.84522733972902264"/>
          <c:h val="0.80594862193873806"/>
        </c:manualLayout>
      </c:layout>
      <c:scatterChart>
        <c:scatterStyle val="lineMarker"/>
        <c:varyColors val="0"/>
        <c:ser>
          <c:idx val="0"/>
          <c:order val="0"/>
          <c:tx>
            <c:v>Basal compartment 1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List1!$B$2:$B$25</c:f>
              <c:numCache>
                <c:formatCode>General</c:formatCode>
                <c:ptCount val="24"/>
                <c:pt idx="0">
                  <c:v>5.0555555555555555E-2</c:v>
                </c:pt>
                <c:pt idx="1">
                  <c:v>1.1808333333333334</c:v>
                </c:pt>
                <c:pt idx="2">
                  <c:v>2.287638888888889</c:v>
                </c:pt>
                <c:pt idx="3">
                  <c:v>3.4179166666666667</c:v>
                </c:pt>
                <c:pt idx="4">
                  <c:v>4.5481944444444444</c:v>
                </c:pt>
                <c:pt idx="5">
                  <c:v>5.6784722222222221</c:v>
                </c:pt>
                <c:pt idx="6">
                  <c:v>5.8888888888888886E-2</c:v>
                </c:pt>
                <c:pt idx="7">
                  <c:v>1.1891666666666667</c:v>
                </c:pt>
                <c:pt idx="8">
                  <c:v>2.2958333333333334</c:v>
                </c:pt>
                <c:pt idx="9">
                  <c:v>3.4263888888888889</c:v>
                </c:pt>
                <c:pt idx="10">
                  <c:v>4.5566666666666666</c:v>
                </c:pt>
                <c:pt idx="11">
                  <c:v>5.6869444444444444</c:v>
                </c:pt>
                <c:pt idx="12">
                  <c:v>0.61569444444444443</c:v>
                </c:pt>
                <c:pt idx="13">
                  <c:v>1.7224999999999999</c:v>
                </c:pt>
                <c:pt idx="14">
                  <c:v>2.8527777777777779</c:v>
                </c:pt>
                <c:pt idx="15">
                  <c:v>3.9830555555555556</c:v>
                </c:pt>
                <c:pt idx="16">
                  <c:v>5.1133333333333333</c:v>
                </c:pt>
                <c:pt idx="17">
                  <c:v>6.243611111111111</c:v>
                </c:pt>
                <c:pt idx="18">
                  <c:v>0.62388888888888894</c:v>
                </c:pt>
                <c:pt idx="19">
                  <c:v>1.7308333333333332</c:v>
                </c:pt>
                <c:pt idx="20">
                  <c:v>2.8611111111111112</c:v>
                </c:pt>
                <c:pt idx="21">
                  <c:v>3.9913888888888889</c:v>
                </c:pt>
                <c:pt idx="22">
                  <c:v>5.121666666666667</c:v>
                </c:pt>
                <c:pt idx="23">
                  <c:v>6.2519444444444447</c:v>
                </c:pt>
              </c:numCache>
            </c:numRef>
          </c:xVal>
          <c:yVal>
            <c:numRef>
              <c:f>List1!$C$2:$C$25</c:f>
              <c:numCache>
                <c:formatCode>General</c:formatCode>
                <c:ptCount val="24"/>
                <c:pt idx="0">
                  <c:v>495.25</c:v>
                </c:pt>
                <c:pt idx="1">
                  <c:v>688.75</c:v>
                </c:pt>
                <c:pt idx="2">
                  <c:v>9023.75</c:v>
                </c:pt>
                <c:pt idx="3">
                  <c:v>6230.25</c:v>
                </c:pt>
                <c:pt idx="4">
                  <c:v>3764.75</c:v>
                </c:pt>
                <c:pt idx="5">
                  <c:v>2287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5AA-4F3C-916E-F94108A198F5}"/>
            </c:ext>
          </c:extLst>
        </c:ser>
        <c:ser>
          <c:idx val="1"/>
          <c:order val="1"/>
          <c:tx>
            <c:v>Basal compartment 2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List1!$B$2:$B$25</c:f>
              <c:numCache>
                <c:formatCode>General</c:formatCode>
                <c:ptCount val="24"/>
                <c:pt idx="0">
                  <c:v>5.0555555555555555E-2</c:v>
                </c:pt>
                <c:pt idx="1">
                  <c:v>1.1808333333333334</c:v>
                </c:pt>
                <c:pt idx="2">
                  <c:v>2.287638888888889</c:v>
                </c:pt>
                <c:pt idx="3">
                  <c:v>3.4179166666666667</c:v>
                </c:pt>
                <c:pt idx="4">
                  <c:v>4.5481944444444444</c:v>
                </c:pt>
                <c:pt idx="5">
                  <c:v>5.6784722222222221</c:v>
                </c:pt>
                <c:pt idx="6">
                  <c:v>5.8888888888888886E-2</c:v>
                </c:pt>
                <c:pt idx="7">
                  <c:v>1.1891666666666667</c:v>
                </c:pt>
                <c:pt idx="8">
                  <c:v>2.2958333333333334</c:v>
                </c:pt>
                <c:pt idx="9">
                  <c:v>3.4263888888888889</c:v>
                </c:pt>
                <c:pt idx="10">
                  <c:v>4.5566666666666666</c:v>
                </c:pt>
                <c:pt idx="11">
                  <c:v>5.6869444444444444</c:v>
                </c:pt>
                <c:pt idx="12">
                  <c:v>0.61569444444444443</c:v>
                </c:pt>
                <c:pt idx="13">
                  <c:v>1.7224999999999999</c:v>
                </c:pt>
                <c:pt idx="14">
                  <c:v>2.8527777777777779</c:v>
                </c:pt>
                <c:pt idx="15">
                  <c:v>3.9830555555555556</c:v>
                </c:pt>
                <c:pt idx="16">
                  <c:v>5.1133333333333333</c:v>
                </c:pt>
                <c:pt idx="17">
                  <c:v>6.243611111111111</c:v>
                </c:pt>
                <c:pt idx="18">
                  <c:v>0.62388888888888894</c:v>
                </c:pt>
                <c:pt idx="19">
                  <c:v>1.7308333333333332</c:v>
                </c:pt>
                <c:pt idx="20">
                  <c:v>2.8611111111111112</c:v>
                </c:pt>
                <c:pt idx="21">
                  <c:v>3.9913888888888889</c:v>
                </c:pt>
                <c:pt idx="22">
                  <c:v>5.121666666666667</c:v>
                </c:pt>
                <c:pt idx="23">
                  <c:v>6.2519444444444447</c:v>
                </c:pt>
              </c:numCache>
            </c:numRef>
          </c:xVal>
          <c:yVal>
            <c:numRef>
              <c:f>List1!$D$2:$D$25</c:f>
              <c:numCache>
                <c:formatCode>General</c:formatCode>
                <c:ptCount val="24"/>
                <c:pt idx="6">
                  <c:v>840</c:v>
                </c:pt>
                <c:pt idx="7">
                  <c:v>1491</c:v>
                </c:pt>
                <c:pt idx="8">
                  <c:v>8803</c:v>
                </c:pt>
                <c:pt idx="9">
                  <c:v>5809</c:v>
                </c:pt>
                <c:pt idx="10">
                  <c:v>3248</c:v>
                </c:pt>
                <c:pt idx="11">
                  <c:v>1971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5AA-4F3C-916E-F94108A198F5}"/>
            </c:ext>
          </c:extLst>
        </c:ser>
        <c:ser>
          <c:idx val="2"/>
          <c:order val="2"/>
          <c:tx>
            <c:v>Apical compartment 1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List1!$B$2:$B$25</c:f>
              <c:numCache>
                <c:formatCode>General</c:formatCode>
                <c:ptCount val="24"/>
                <c:pt idx="0">
                  <c:v>5.0555555555555555E-2</c:v>
                </c:pt>
                <c:pt idx="1">
                  <c:v>1.1808333333333334</c:v>
                </c:pt>
                <c:pt idx="2">
                  <c:v>2.287638888888889</c:v>
                </c:pt>
                <c:pt idx="3">
                  <c:v>3.4179166666666667</c:v>
                </c:pt>
                <c:pt idx="4">
                  <c:v>4.5481944444444444</c:v>
                </c:pt>
                <c:pt idx="5">
                  <c:v>5.6784722222222221</c:v>
                </c:pt>
                <c:pt idx="6">
                  <c:v>5.8888888888888886E-2</c:v>
                </c:pt>
                <c:pt idx="7">
                  <c:v>1.1891666666666667</c:v>
                </c:pt>
                <c:pt idx="8">
                  <c:v>2.2958333333333334</c:v>
                </c:pt>
                <c:pt idx="9">
                  <c:v>3.4263888888888889</c:v>
                </c:pt>
                <c:pt idx="10">
                  <c:v>4.5566666666666666</c:v>
                </c:pt>
                <c:pt idx="11">
                  <c:v>5.6869444444444444</c:v>
                </c:pt>
                <c:pt idx="12">
                  <c:v>0.61569444444444443</c:v>
                </c:pt>
                <c:pt idx="13">
                  <c:v>1.7224999999999999</c:v>
                </c:pt>
                <c:pt idx="14">
                  <c:v>2.8527777777777779</c:v>
                </c:pt>
                <c:pt idx="15">
                  <c:v>3.9830555555555556</c:v>
                </c:pt>
                <c:pt idx="16">
                  <c:v>5.1133333333333333</c:v>
                </c:pt>
                <c:pt idx="17">
                  <c:v>6.243611111111111</c:v>
                </c:pt>
                <c:pt idx="18">
                  <c:v>0.62388888888888894</c:v>
                </c:pt>
                <c:pt idx="19">
                  <c:v>1.7308333333333332</c:v>
                </c:pt>
                <c:pt idx="20">
                  <c:v>2.8611111111111112</c:v>
                </c:pt>
                <c:pt idx="21">
                  <c:v>3.9913888888888889</c:v>
                </c:pt>
                <c:pt idx="22">
                  <c:v>5.121666666666667</c:v>
                </c:pt>
                <c:pt idx="23">
                  <c:v>6.2519444444444447</c:v>
                </c:pt>
              </c:numCache>
            </c:numRef>
          </c:xVal>
          <c:yVal>
            <c:numRef>
              <c:f>List1!$E$2:$E$25</c:f>
              <c:numCache>
                <c:formatCode>General</c:formatCode>
                <c:ptCount val="24"/>
                <c:pt idx="12">
                  <c:v>1104.5</c:v>
                </c:pt>
                <c:pt idx="13">
                  <c:v>3591.4</c:v>
                </c:pt>
                <c:pt idx="14">
                  <c:v>6400.1</c:v>
                </c:pt>
                <c:pt idx="15">
                  <c:v>2193.6</c:v>
                </c:pt>
                <c:pt idx="16">
                  <c:v>1190.5</c:v>
                </c:pt>
                <c:pt idx="17">
                  <c:v>373.6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5AA-4F3C-916E-F94108A198F5}"/>
            </c:ext>
          </c:extLst>
        </c:ser>
        <c:ser>
          <c:idx val="3"/>
          <c:order val="3"/>
          <c:tx>
            <c:v>Apical compartment 2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List1!$B$2:$B$25</c:f>
              <c:numCache>
                <c:formatCode>General</c:formatCode>
                <c:ptCount val="24"/>
                <c:pt idx="0">
                  <c:v>5.0555555555555555E-2</c:v>
                </c:pt>
                <c:pt idx="1">
                  <c:v>1.1808333333333334</c:v>
                </c:pt>
                <c:pt idx="2">
                  <c:v>2.287638888888889</c:v>
                </c:pt>
                <c:pt idx="3">
                  <c:v>3.4179166666666667</c:v>
                </c:pt>
                <c:pt idx="4">
                  <c:v>4.5481944444444444</c:v>
                </c:pt>
                <c:pt idx="5">
                  <c:v>5.6784722222222221</c:v>
                </c:pt>
                <c:pt idx="6">
                  <c:v>5.8888888888888886E-2</c:v>
                </c:pt>
                <c:pt idx="7">
                  <c:v>1.1891666666666667</c:v>
                </c:pt>
                <c:pt idx="8">
                  <c:v>2.2958333333333334</c:v>
                </c:pt>
                <c:pt idx="9">
                  <c:v>3.4263888888888889</c:v>
                </c:pt>
                <c:pt idx="10">
                  <c:v>4.5566666666666666</c:v>
                </c:pt>
                <c:pt idx="11">
                  <c:v>5.6869444444444444</c:v>
                </c:pt>
                <c:pt idx="12">
                  <c:v>0.61569444444444443</c:v>
                </c:pt>
                <c:pt idx="13">
                  <c:v>1.7224999999999999</c:v>
                </c:pt>
                <c:pt idx="14">
                  <c:v>2.8527777777777779</c:v>
                </c:pt>
                <c:pt idx="15">
                  <c:v>3.9830555555555556</c:v>
                </c:pt>
                <c:pt idx="16">
                  <c:v>5.1133333333333333</c:v>
                </c:pt>
                <c:pt idx="17">
                  <c:v>6.243611111111111</c:v>
                </c:pt>
                <c:pt idx="18">
                  <c:v>0.62388888888888894</c:v>
                </c:pt>
                <c:pt idx="19">
                  <c:v>1.7308333333333332</c:v>
                </c:pt>
                <c:pt idx="20">
                  <c:v>2.8611111111111112</c:v>
                </c:pt>
                <c:pt idx="21">
                  <c:v>3.9913888888888889</c:v>
                </c:pt>
                <c:pt idx="22">
                  <c:v>5.121666666666667</c:v>
                </c:pt>
                <c:pt idx="23">
                  <c:v>6.2519444444444447</c:v>
                </c:pt>
              </c:numCache>
            </c:numRef>
          </c:xVal>
          <c:yVal>
            <c:numRef>
              <c:f>List1!$F$2:$F$25</c:f>
              <c:numCache>
                <c:formatCode>General</c:formatCode>
                <c:ptCount val="24"/>
                <c:pt idx="18">
                  <c:v>1991.3999999999999</c:v>
                </c:pt>
                <c:pt idx="19">
                  <c:v>2755</c:v>
                </c:pt>
                <c:pt idx="20">
                  <c:v>5752.8</c:v>
                </c:pt>
                <c:pt idx="21">
                  <c:v>1743.6000000000001</c:v>
                </c:pt>
                <c:pt idx="22">
                  <c:v>1641</c:v>
                </c:pt>
                <c:pt idx="23">
                  <c:v>720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5AA-4F3C-916E-F94108A19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3426688"/>
        <c:axId val="613430296"/>
      </c:scatterChart>
      <c:valAx>
        <c:axId val="6134266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 sz="1400" b="1">
                    <a:solidFill>
                      <a:sysClr val="windowText" lastClr="000000"/>
                    </a:solidFill>
                  </a:rPr>
                  <a:t>Time (h)</a:t>
                </a:r>
              </a:p>
            </c:rich>
          </c:tx>
          <c:layout>
            <c:manualLayout>
              <c:xMode val="edge"/>
              <c:yMode val="edge"/>
              <c:x val="0.44791899544276431"/>
              <c:y val="0.908971096473073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613430296"/>
        <c:crosses val="autoZero"/>
        <c:crossBetween val="midCat"/>
      </c:valAx>
      <c:valAx>
        <c:axId val="61343029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 sz="1400" b="1">
                    <a:solidFill>
                      <a:sysClr val="windowText" lastClr="000000"/>
                    </a:solidFill>
                  </a:rPr>
                  <a:t>CL intensity</a:t>
                </a:r>
              </a:p>
            </c:rich>
          </c:tx>
          <c:layout>
            <c:manualLayout>
              <c:xMode val="edge"/>
              <c:yMode val="edge"/>
              <c:x val="5.6745875763122011E-3"/>
              <c:y val="0.3291178501058966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6134266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928475502497396"/>
          <c:y val="1.9688668361995631E-2"/>
          <c:w val="0.53285187200905459"/>
          <c:h val="0.1175369021691642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300301</xdr:colOff>
      <xdr:row>1</xdr:row>
      <xdr:rowOff>30692</xdr:rowOff>
    </xdr:from>
    <xdr:to>
      <xdr:col>17</xdr:col>
      <xdr:colOff>264583</xdr:colOff>
      <xdr:row>24</xdr:row>
      <xdr:rowOff>39687</xdr:rowOff>
    </xdr:to>
    <xdr:graphicFrame macro="">
      <xdr:nvGraphicFramePr>
        <xdr:cNvPr id="9" name="Graf 8">
          <a:extLst>
            <a:ext uri="{FF2B5EF4-FFF2-40B4-BE49-F238E27FC236}">
              <a16:creationId xmlns:a16="http://schemas.microsoft.com/office/drawing/2014/main" id="{7B71402F-EF47-47D7-B06C-8D163ABD45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zoomScaleNormal="100" workbookViewId="0">
      <selection activeCell="S8" sqref="S8"/>
    </sheetView>
  </sheetViews>
  <sheetFormatPr baseColWidth="10" defaultColWidth="8.85546875" defaultRowHeight="15" x14ac:dyDescent="0.25"/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1">
        <v>182</v>
      </c>
      <c r="B2" s="1">
        <f>A2/3600</f>
        <v>5.0555555555555555E-2</v>
      </c>
      <c r="C2" s="1">
        <v>495.25</v>
      </c>
      <c r="D2" s="1"/>
      <c r="E2" s="1"/>
      <c r="F2" s="1"/>
    </row>
    <row r="3" spans="1:6" x14ac:dyDescent="0.25">
      <c r="A3" s="1">
        <v>4251</v>
      </c>
      <c r="B3" s="1">
        <f t="shared" ref="B3:B25" si="0">A3/3600</f>
        <v>1.1808333333333334</v>
      </c>
      <c r="C3" s="1">
        <v>688.75</v>
      </c>
      <c r="D3" s="1"/>
      <c r="E3" s="1"/>
      <c r="F3" s="1"/>
    </row>
    <row r="4" spans="1:6" x14ac:dyDescent="0.25">
      <c r="A4" s="1">
        <v>8235.5</v>
      </c>
      <c r="B4" s="1">
        <f t="shared" si="0"/>
        <v>2.287638888888889</v>
      </c>
      <c r="C4" s="1">
        <v>9023.75</v>
      </c>
      <c r="D4" s="1"/>
      <c r="E4" s="1"/>
      <c r="F4" s="1"/>
    </row>
    <row r="5" spans="1:6" x14ac:dyDescent="0.25">
      <c r="A5" s="1">
        <v>12304.5</v>
      </c>
      <c r="B5" s="1">
        <f t="shared" si="0"/>
        <v>3.4179166666666667</v>
      </c>
      <c r="C5" s="1">
        <v>6230.25</v>
      </c>
      <c r="D5" s="1"/>
      <c r="E5" s="1"/>
      <c r="F5" s="1"/>
    </row>
    <row r="6" spans="1:6" x14ac:dyDescent="0.25">
      <c r="A6" s="1">
        <v>16373.5</v>
      </c>
      <c r="B6" s="1">
        <f t="shared" si="0"/>
        <v>4.5481944444444444</v>
      </c>
      <c r="C6" s="1">
        <v>3764.75</v>
      </c>
      <c r="D6" s="1"/>
      <c r="E6" s="1"/>
      <c r="F6" s="1"/>
    </row>
    <row r="7" spans="1:6" x14ac:dyDescent="0.25">
      <c r="A7" s="1">
        <v>20442.5</v>
      </c>
      <c r="B7" s="1">
        <f t="shared" si="0"/>
        <v>5.6784722222222221</v>
      </c>
      <c r="C7" s="1">
        <v>2287</v>
      </c>
      <c r="D7" s="1"/>
      <c r="E7" s="1"/>
      <c r="F7" s="1"/>
    </row>
    <row r="8" spans="1:6" x14ac:dyDescent="0.25">
      <c r="A8" s="1">
        <v>212</v>
      </c>
      <c r="B8" s="1">
        <f t="shared" si="0"/>
        <v>5.8888888888888886E-2</v>
      </c>
      <c r="C8" s="1"/>
      <c r="D8" s="1">
        <v>840</v>
      </c>
      <c r="E8" s="1"/>
      <c r="F8" s="1"/>
    </row>
    <row r="9" spans="1:6" x14ac:dyDescent="0.25">
      <c r="A9" s="1">
        <v>4281</v>
      </c>
      <c r="B9" s="1">
        <f t="shared" si="0"/>
        <v>1.1891666666666667</v>
      </c>
      <c r="C9" s="1"/>
      <c r="D9" s="1">
        <v>1491</v>
      </c>
      <c r="E9" s="1"/>
      <c r="F9" s="1"/>
    </row>
    <row r="10" spans="1:6" x14ac:dyDescent="0.25">
      <c r="A10" s="1">
        <v>8265</v>
      </c>
      <c r="B10" s="1">
        <f t="shared" si="0"/>
        <v>2.2958333333333334</v>
      </c>
      <c r="C10" s="1"/>
      <c r="D10" s="1">
        <v>8803</v>
      </c>
      <c r="E10" s="1"/>
      <c r="F10" s="1"/>
    </row>
    <row r="11" spans="1:6" x14ac:dyDescent="0.25">
      <c r="A11" s="1">
        <v>12335</v>
      </c>
      <c r="B11" s="1">
        <f t="shared" si="0"/>
        <v>3.4263888888888889</v>
      </c>
      <c r="C11" s="1"/>
      <c r="D11" s="1">
        <v>5809</v>
      </c>
      <c r="E11" s="1"/>
      <c r="F11" s="1"/>
    </row>
    <row r="12" spans="1:6" x14ac:dyDescent="0.25">
      <c r="A12" s="1">
        <v>16404</v>
      </c>
      <c r="B12" s="1">
        <f t="shared" si="0"/>
        <v>4.5566666666666666</v>
      </c>
      <c r="C12" s="1"/>
      <c r="D12" s="1">
        <v>3248</v>
      </c>
      <c r="E12" s="1"/>
      <c r="F12" s="1"/>
    </row>
    <row r="13" spans="1:6" x14ac:dyDescent="0.25">
      <c r="A13" s="1">
        <v>20473</v>
      </c>
      <c r="B13" s="1">
        <f t="shared" si="0"/>
        <v>5.6869444444444444</v>
      </c>
      <c r="C13" s="1"/>
      <c r="D13" s="1">
        <v>1971</v>
      </c>
      <c r="E13" s="1"/>
      <c r="F13" s="1"/>
    </row>
    <row r="14" spans="1:6" x14ac:dyDescent="0.25">
      <c r="A14" s="1">
        <v>2216.5</v>
      </c>
      <c r="B14" s="1">
        <f t="shared" si="0"/>
        <v>0.61569444444444443</v>
      </c>
      <c r="C14" s="1"/>
      <c r="D14" s="1"/>
      <c r="E14" s="1">
        <v>1104.5</v>
      </c>
      <c r="F14" s="1"/>
    </row>
    <row r="15" spans="1:6" x14ac:dyDescent="0.25">
      <c r="A15" s="1">
        <v>6201</v>
      </c>
      <c r="B15" s="1">
        <f t="shared" si="0"/>
        <v>1.7224999999999999</v>
      </c>
      <c r="C15" s="1"/>
      <c r="D15" s="1"/>
      <c r="E15" s="1">
        <v>3591.4</v>
      </c>
      <c r="F15" s="1"/>
    </row>
    <row r="16" spans="1:6" x14ac:dyDescent="0.25">
      <c r="A16" s="1">
        <v>10270</v>
      </c>
      <c r="B16" s="1">
        <f t="shared" si="0"/>
        <v>2.8527777777777779</v>
      </c>
      <c r="C16" s="1"/>
      <c r="D16" s="1"/>
      <c r="E16" s="1">
        <v>6400.1</v>
      </c>
      <c r="F16" s="1"/>
    </row>
    <row r="17" spans="1:6" x14ac:dyDescent="0.25">
      <c r="A17" s="1">
        <v>14339</v>
      </c>
      <c r="B17" s="1">
        <f t="shared" si="0"/>
        <v>3.9830555555555556</v>
      </c>
      <c r="C17" s="1"/>
      <c r="D17" s="1"/>
      <c r="E17" s="1">
        <v>2193.6</v>
      </c>
      <c r="F17" s="1"/>
    </row>
    <row r="18" spans="1:6" x14ac:dyDescent="0.25">
      <c r="A18" s="1">
        <v>18408</v>
      </c>
      <c r="B18" s="1">
        <f t="shared" si="0"/>
        <v>5.1133333333333333</v>
      </c>
      <c r="C18" s="1"/>
      <c r="D18" s="1"/>
      <c r="E18" s="1">
        <v>1190.5</v>
      </c>
      <c r="F18" s="1"/>
    </row>
    <row r="19" spans="1:6" x14ac:dyDescent="0.25">
      <c r="A19" s="1">
        <v>22477</v>
      </c>
      <c r="B19" s="1">
        <f t="shared" si="0"/>
        <v>6.243611111111111</v>
      </c>
      <c r="C19" s="1"/>
      <c r="D19" s="1"/>
      <c r="E19" s="1">
        <v>373.6</v>
      </c>
      <c r="F19" s="1"/>
    </row>
    <row r="20" spans="1:6" x14ac:dyDescent="0.25">
      <c r="A20" s="1">
        <v>2246</v>
      </c>
      <c r="B20" s="1">
        <f t="shared" si="0"/>
        <v>0.62388888888888894</v>
      </c>
      <c r="C20" s="1"/>
      <c r="D20" s="1"/>
      <c r="E20" s="1"/>
      <c r="F20" s="1">
        <v>1991.3999999999999</v>
      </c>
    </row>
    <row r="21" spans="1:6" x14ac:dyDescent="0.25">
      <c r="A21" s="1">
        <v>6231</v>
      </c>
      <c r="B21" s="1">
        <f t="shared" si="0"/>
        <v>1.7308333333333332</v>
      </c>
      <c r="C21" s="1"/>
      <c r="D21" s="1"/>
      <c r="E21" s="1"/>
      <c r="F21" s="1">
        <v>2755</v>
      </c>
    </row>
    <row r="22" spans="1:6" x14ac:dyDescent="0.25">
      <c r="A22" s="1">
        <v>10300</v>
      </c>
      <c r="B22" s="1">
        <f t="shared" si="0"/>
        <v>2.8611111111111112</v>
      </c>
      <c r="C22" s="1"/>
      <c r="D22" s="1"/>
      <c r="E22" s="1"/>
      <c r="F22" s="1">
        <v>5752.8</v>
      </c>
    </row>
    <row r="23" spans="1:6" x14ac:dyDescent="0.25">
      <c r="A23" s="1">
        <v>14369</v>
      </c>
      <c r="B23" s="1">
        <f t="shared" si="0"/>
        <v>3.9913888888888889</v>
      </c>
      <c r="C23" s="1"/>
      <c r="D23" s="1"/>
      <c r="E23" s="1"/>
      <c r="F23" s="1">
        <v>1743.6000000000001</v>
      </c>
    </row>
    <row r="24" spans="1:6" x14ac:dyDescent="0.25">
      <c r="A24" s="1">
        <v>18438</v>
      </c>
      <c r="B24" s="1">
        <f t="shared" si="0"/>
        <v>5.121666666666667</v>
      </c>
      <c r="C24" s="1"/>
      <c r="D24" s="1"/>
      <c r="E24" s="1"/>
      <c r="F24" s="1">
        <v>1641</v>
      </c>
    </row>
    <row r="25" spans="1:6" x14ac:dyDescent="0.25">
      <c r="A25" s="1">
        <v>22507</v>
      </c>
      <c r="B25" s="1">
        <f t="shared" si="0"/>
        <v>6.2519444444444447</v>
      </c>
      <c r="C25" s="1"/>
      <c r="D25" s="1"/>
      <c r="E25" s="1"/>
      <c r="F25" s="1">
        <v>720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Hana Sklenářová</dc:creator>
  <cp:lastModifiedBy>MIRO</cp:lastModifiedBy>
  <cp:lastPrinted>2022-01-26T13:53:49Z</cp:lastPrinted>
  <dcterms:created xsi:type="dcterms:W3CDTF">2022-01-21T10:59:03Z</dcterms:created>
  <dcterms:modified xsi:type="dcterms:W3CDTF">2022-03-11T13:25:38Z</dcterms:modified>
</cp:coreProperties>
</file>