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hidePivotFieldList="1" defaultThemeVersion="166925"/>
  <mc:AlternateContent xmlns:mc="http://schemas.openxmlformats.org/markup-compatibility/2006">
    <mc:Choice Requires="x15">
      <x15ac:absPath xmlns:x15ac="http://schemas.microsoft.com/office/spreadsheetml/2010/11/ac" url="C:\Users\acald\Dropbox\Portal\Derecho\"/>
    </mc:Choice>
  </mc:AlternateContent>
  <xr:revisionPtr revIDLastSave="0" documentId="13_ncr:1_{8BD56D9D-404B-4472-8C19-33C9F8BE9F8C}" xr6:coauthVersionLast="47" xr6:coauthVersionMax="47" xr10:uidLastSave="{00000000-0000-0000-0000-000000000000}"/>
  <bookViews>
    <workbookView xWindow="-110" yWindow="-110" windowWidth="38620" windowHeight="21220" activeTab="2" xr2:uid="{15C5037A-0B99-4057-BA5D-E180D70C21CD}"/>
  </bookViews>
  <sheets>
    <sheet name="Facultades" sheetId="18" r:id="rId1"/>
    <sheet name="DER en cuartiles" sheetId="14" r:id="rId2"/>
    <sheet name="Departamentos" sheetId="17" r:id="rId3"/>
    <sheet name="Áreas de conocimiento" sheetId="4" r:id="rId4"/>
    <sheet name="Grupos e institutos" sheetId="16" r:id="rId5"/>
    <sheet name="DM cobertura" sheetId="15" r:id="rId6"/>
    <sheet name="Revistas Derecho" sheetId="20" r:id="rId7"/>
    <sheet name="Revistas Psicología" sheetId="21" r:id="rId8"/>
    <sheet name="DER + citadas DM" sheetId="10" r:id="rId9"/>
    <sheet name="DER + citadas SC" sheetId="11" r:id="rId10"/>
  </sheets>
  <definedNames>
    <definedName name="_xlnm._FilterDatabase" localSheetId="2" hidden="1">Departamentos!$A$1:$AE$102</definedName>
    <definedName name="_xlnm._FilterDatabase" localSheetId="8" hidden="1">'DER + citadas DM'!$A$1:$D$102</definedName>
    <definedName name="_xlnm._FilterDatabase" localSheetId="9" hidden="1">'DER + citadas SC'!$A$1:$E$102</definedName>
    <definedName name="_xlnm._FilterDatabase" localSheetId="4" hidden="1">'Grupos e institutos'!$A$1:$I$23</definedName>
    <definedName name="_xlnm._FilterDatabase" localSheetId="6" hidden="1">'Revistas Derecho'!$A$1:$D$1</definedName>
    <definedName name="_xlnm._FilterDatabase" localSheetId="7" hidden="1">'Revistas Psicología'!$A$1:$E$1315</definedName>
  </definedNames>
  <calcPr calcId="191029"/>
  <pivotCaches>
    <pivotCache cacheId="0"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 i="21" l="1"/>
  <c r="E6" i="21"/>
  <c r="E5" i="21"/>
  <c r="E3" i="21"/>
  <c r="E10" i="21"/>
  <c r="E19" i="21"/>
  <c r="E21" i="21"/>
  <c r="E8" i="21"/>
  <c r="E83" i="21"/>
  <c r="E4" i="21"/>
  <c r="E32" i="21"/>
  <c r="E48" i="21"/>
  <c r="E26" i="21"/>
  <c r="E141" i="21"/>
  <c r="E39" i="21"/>
  <c r="E23" i="21"/>
  <c r="E7" i="21"/>
  <c r="E30" i="21"/>
  <c r="E31" i="21"/>
  <c r="E209" i="21"/>
  <c r="E27" i="21"/>
  <c r="E84" i="21"/>
  <c r="E25" i="21"/>
  <c r="E15" i="21"/>
  <c r="E37" i="21"/>
  <c r="E75" i="21"/>
  <c r="E52" i="21"/>
  <c r="E13" i="21"/>
  <c r="E20" i="21"/>
  <c r="E271" i="21"/>
  <c r="E551" i="21"/>
  <c r="E552" i="21"/>
  <c r="E168" i="21"/>
  <c r="E40" i="21"/>
  <c r="E142" i="21"/>
  <c r="E1039" i="21"/>
  <c r="E95" i="21"/>
  <c r="E85" i="21"/>
  <c r="E35" i="21"/>
  <c r="E38" i="21"/>
  <c r="E56" i="21"/>
  <c r="E70" i="21"/>
  <c r="E96" i="21"/>
  <c r="E129" i="21"/>
  <c r="E143" i="21"/>
  <c r="E49" i="21"/>
  <c r="E76" i="21"/>
  <c r="E42" i="21"/>
  <c r="E45" i="21"/>
  <c r="E201" i="21"/>
  <c r="E205" i="21"/>
  <c r="E144" i="21"/>
  <c r="E139" i="21"/>
  <c r="E145" i="21"/>
  <c r="E347" i="21"/>
  <c r="E12" i="21"/>
  <c r="E210" i="21"/>
  <c r="E553" i="21"/>
  <c r="E502" i="21"/>
  <c r="E57" i="21"/>
  <c r="E272" i="21"/>
  <c r="E356" i="21"/>
  <c r="E348" i="21"/>
  <c r="E554" i="21"/>
  <c r="E1040" i="21"/>
  <c r="E206" i="21"/>
  <c r="E53" i="21"/>
  <c r="E86" i="21"/>
  <c r="E555" i="21"/>
  <c r="E556" i="21"/>
  <c r="E1041" i="21"/>
  <c r="E169" i="21"/>
  <c r="E557" i="21"/>
  <c r="E558" i="21"/>
  <c r="E18" i="21"/>
  <c r="E146" i="21"/>
  <c r="E170" i="21"/>
  <c r="E357" i="21"/>
  <c r="E358" i="21"/>
  <c r="E359" i="21"/>
  <c r="E559" i="21"/>
  <c r="E560" i="21"/>
  <c r="E1042" i="21"/>
  <c r="E903" i="21"/>
  <c r="E916" i="21"/>
  <c r="E36" i="21"/>
  <c r="E113" i="21"/>
  <c r="E114" i="21"/>
  <c r="E171" i="21"/>
  <c r="E211" i="21"/>
  <c r="E212" i="21"/>
  <c r="E273" i="21"/>
  <c r="E274" i="21"/>
  <c r="E275" i="21"/>
  <c r="E360" i="21"/>
  <c r="E561" i="21"/>
  <c r="E1043" i="21"/>
  <c r="E204" i="21"/>
  <c r="E172" i="21"/>
  <c r="E173" i="21"/>
  <c r="E276" i="21"/>
  <c r="E361" i="21"/>
  <c r="E362" i="21"/>
  <c r="E363" i="21"/>
  <c r="E562" i="21"/>
  <c r="E563" i="21"/>
  <c r="E564" i="21"/>
  <c r="E565" i="21"/>
  <c r="E1044" i="21"/>
  <c r="E1045" i="21"/>
  <c r="E1046" i="21"/>
  <c r="E1047" i="21"/>
  <c r="E1048" i="21"/>
  <c r="E1049" i="21"/>
  <c r="E93" i="21"/>
  <c r="E408" i="21"/>
  <c r="E824" i="21"/>
  <c r="E968" i="21"/>
  <c r="E269" i="21"/>
  <c r="E63" i="21"/>
  <c r="E97" i="21"/>
  <c r="E98" i="21"/>
  <c r="E213" i="21"/>
  <c r="E364" i="21"/>
  <c r="E566" i="21"/>
  <c r="E567" i="21"/>
  <c r="E568" i="21"/>
  <c r="E569" i="21"/>
  <c r="E570" i="21"/>
  <c r="E571" i="21"/>
  <c r="E572" i="21"/>
  <c r="E1050" i="21"/>
  <c r="E1051" i="21"/>
  <c r="E1052" i="21"/>
  <c r="E1053" i="21"/>
  <c r="E1054" i="21"/>
  <c r="E1055" i="21"/>
  <c r="E1056" i="21"/>
  <c r="E259" i="21"/>
  <c r="E166" i="21"/>
  <c r="E519" i="21"/>
  <c r="E112" i="21"/>
  <c r="E207" i="21"/>
  <c r="E548" i="21"/>
  <c r="E24" i="21"/>
  <c r="E58" i="21"/>
  <c r="E67" i="21"/>
  <c r="E99" i="21"/>
  <c r="E115" i="21"/>
  <c r="E116" i="21"/>
  <c r="E147" i="21"/>
  <c r="E148" i="21"/>
  <c r="E277" i="21"/>
  <c r="E365" i="21"/>
  <c r="E366" i="21"/>
  <c r="E573" i="21"/>
  <c r="E574" i="21"/>
  <c r="E575" i="21"/>
  <c r="E576" i="21"/>
  <c r="E577" i="21"/>
  <c r="E1057" i="21"/>
  <c r="E1058" i="21"/>
  <c r="E1059" i="21"/>
  <c r="E1060" i="21"/>
  <c r="E1061" i="21"/>
  <c r="E1062" i="21"/>
  <c r="E1063" i="21"/>
  <c r="E1064" i="21"/>
  <c r="E1065" i="21"/>
  <c r="E1066" i="21"/>
  <c r="E1067" i="21"/>
  <c r="E165" i="21"/>
  <c r="E513" i="21"/>
  <c r="E69" i="21"/>
  <c r="E140" i="21"/>
  <c r="E16" i="21"/>
  <c r="E43" i="21"/>
  <c r="E54" i="21"/>
  <c r="E87" i="21"/>
  <c r="E117" i="21"/>
  <c r="E118" i="21"/>
  <c r="E149" i="21"/>
  <c r="E174" i="21"/>
  <c r="E278" i="21"/>
  <c r="E279" i="21"/>
  <c r="E280" i="21"/>
  <c r="E367" i="21"/>
  <c r="E368" i="21"/>
  <c r="E369" i="21"/>
  <c r="E370" i="21"/>
  <c r="E371" i="21"/>
  <c r="E372" i="21"/>
  <c r="E578" i="21"/>
  <c r="E579" i="21"/>
  <c r="E580" i="21"/>
  <c r="E581" i="21"/>
  <c r="E582" i="21"/>
  <c r="E583" i="21"/>
  <c r="E584" i="21"/>
  <c r="E1068" i="21"/>
  <c r="E1069" i="21"/>
  <c r="E1070" i="21"/>
  <c r="E1071" i="21"/>
  <c r="E1072" i="21"/>
  <c r="E1073" i="21"/>
  <c r="E1074" i="21"/>
  <c r="E1075" i="21"/>
  <c r="E1076" i="21"/>
  <c r="E1077" i="21"/>
  <c r="E1078" i="21"/>
  <c r="E1079" i="21"/>
  <c r="E1080" i="21"/>
  <c r="E1081" i="21"/>
  <c r="E1082" i="21"/>
  <c r="E1083" i="21"/>
  <c r="E1084" i="21"/>
  <c r="E1085" i="21"/>
  <c r="E1086" i="21"/>
  <c r="E1087" i="21"/>
  <c r="E1088" i="21"/>
  <c r="E1089" i="21"/>
  <c r="E1090" i="21"/>
  <c r="E59" i="21"/>
  <c r="E286" i="21"/>
  <c r="E216" i="21"/>
  <c r="E179" i="21"/>
  <c r="E14" i="21"/>
  <c r="E71" i="21"/>
  <c r="E22" i="21"/>
  <c r="E33" i="21"/>
  <c r="E387" i="21"/>
  <c r="E131" i="21"/>
  <c r="E388" i="21"/>
  <c r="E9" i="21"/>
  <c r="E46" i="21"/>
  <c r="E64" i="21"/>
  <c r="E72" i="21"/>
  <c r="E101" i="21"/>
  <c r="E389" i="21"/>
  <c r="E28" i="21"/>
  <c r="E47" i="21"/>
  <c r="E151" i="21"/>
  <c r="E77" i="21"/>
  <c r="E17" i="21"/>
  <c r="E102" i="21"/>
  <c r="E390" i="21"/>
  <c r="E391" i="21"/>
  <c r="E41" i="21"/>
  <c r="E60" i="21"/>
  <c r="E68" i="21"/>
  <c r="E619" i="21"/>
  <c r="E217" i="21"/>
  <c r="E50" i="21"/>
  <c r="E132" i="21"/>
  <c r="E152" i="21"/>
  <c r="E620" i="21"/>
  <c r="E51" i="21"/>
  <c r="E65" i="21"/>
  <c r="E78" i="21"/>
  <c r="E621" i="21"/>
  <c r="E218" i="21"/>
  <c r="E88" i="21"/>
  <c r="E66" i="21"/>
  <c r="E103" i="21"/>
  <c r="E79" i="21"/>
  <c r="E34" i="21"/>
  <c r="E180" i="21"/>
  <c r="E55" i="21"/>
  <c r="E153" i="21"/>
  <c r="E154" i="21"/>
  <c r="E181" i="21"/>
  <c r="E622" i="21"/>
  <c r="E104" i="21"/>
  <c r="E89" i="21"/>
  <c r="E219" i="21"/>
  <c r="E220" i="21"/>
  <c r="E221" i="21"/>
  <c r="E222" i="21"/>
  <c r="E623" i="21"/>
  <c r="E44" i="21"/>
  <c r="E182" i="21"/>
  <c r="E133" i="21"/>
  <c r="E73" i="21"/>
  <c r="E155" i="21"/>
  <c r="E223" i="21"/>
  <c r="E224" i="21"/>
  <c r="E287" i="21"/>
  <c r="E134" i="21"/>
  <c r="E105" i="21"/>
  <c r="E624" i="21"/>
  <c r="E106" i="21"/>
  <c r="E29" i="21"/>
  <c r="E80" i="21"/>
  <c r="E90" i="21"/>
  <c r="E225" i="21"/>
  <c r="E183" i="21"/>
  <c r="E91" i="21"/>
  <c r="E392" i="21"/>
  <c r="E61" i="21"/>
  <c r="E107" i="21"/>
  <c r="E393" i="21"/>
  <c r="E92" i="21"/>
  <c r="E81" i="21"/>
  <c r="E394" i="21"/>
  <c r="E625" i="21"/>
  <c r="E184" i="21"/>
  <c r="E156" i="21"/>
  <c r="E226" i="21"/>
  <c r="E288" i="21"/>
  <c r="E157" i="21"/>
  <c r="E626" i="21"/>
  <c r="E185" i="21"/>
  <c r="E289" i="21"/>
  <c r="E186" i="21"/>
  <c r="E187" i="21"/>
  <c r="E627" i="21"/>
  <c r="E108" i="21"/>
  <c r="E188" i="21"/>
  <c r="E395" i="21"/>
  <c r="E135" i="21"/>
  <c r="E628" i="21"/>
  <c r="E629" i="21"/>
  <c r="E630" i="21"/>
  <c r="E109" i="21"/>
  <c r="E119" i="21"/>
  <c r="E158" i="21"/>
  <c r="E290" i="21"/>
  <c r="E396" i="21"/>
  <c r="E189" i="21"/>
  <c r="E159" i="21"/>
  <c r="E227" i="21"/>
  <c r="E631" i="21"/>
  <c r="E632" i="21"/>
  <c r="E136" i="21"/>
  <c r="E397" i="21"/>
  <c r="E228" i="21"/>
  <c r="E229" i="21"/>
  <c r="E291" i="21"/>
  <c r="E398" i="21"/>
  <c r="E633" i="21"/>
  <c r="E160" i="21"/>
  <c r="E120" i="21"/>
  <c r="E137" i="21"/>
  <c r="E399" i="21"/>
  <c r="E292" i="21"/>
  <c r="E400" i="21"/>
  <c r="E401" i="21"/>
  <c r="E293" i="21"/>
  <c r="E634" i="21"/>
  <c r="E190" i="21"/>
  <c r="E294" i="21"/>
  <c r="E230" i="21"/>
  <c r="E295" i="21"/>
  <c r="E635" i="21"/>
  <c r="E296" i="21"/>
  <c r="E297" i="21"/>
  <c r="E636" i="21"/>
  <c r="E231" i="21"/>
  <c r="E402" i="21"/>
  <c r="E298" i="21"/>
  <c r="E403" i="21"/>
  <c r="E637" i="21"/>
  <c r="E232" i="21"/>
  <c r="E404" i="21"/>
  <c r="E299" i="21"/>
  <c r="E82" i="21"/>
  <c r="E300" i="21"/>
  <c r="E121" i="21"/>
  <c r="E301" i="21"/>
  <c r="E302" i="21"/>
  <c r="E138" i="21"/>
  <c r="E191" i="21"/>
  <c r="E405" i="21"/>
  <c r="E122" i="21"/>
  <c r="E233" i="21"/>
  <c r="E638" i="21"/>
  <c r="E234" i="21"/>
  <c r="E303" i="21"/>
  <c r="E74" i="21"/>
  <c r="E123" i="21"/>
  <c r="E406" i="21"/>
  <c r="E235" i="21"/>
  <c r="E236" i="21"/>
  <c r="E304" i="21"/>
  <c r="E407" i="21"/>
  <c r="E639" i="21"/>
  <c r="E237" i="21"/>
  <c r="E305" i="21"/>
  <c r="E306" i="21"/>
  <c r="E640" i="21"/>
  <c r="E94" i="21"/>
  <c r="E238" i="21"/>
  <c r="E641" i="21"/>
  <c r="E642" i="21"/>
  <c r="E239" i="21"/>
  <c r="E124" i="21"/>
  <c r="E643" i="21"/>
  <c r="E644" i="21"/>
  <c r="E409" i="21"/>
  <c r="E410" i="21"/>
  <c r="E411" i="21"/>
  <c r="E161" i="21"/>
  <c r="E192" i="21"/>
  <c r="E645" i="21"/>
  <c r="E307" i="21"/>
  <c r="E412" i="21"/>
  <c r="E308" i="21"/>
  <c r="E646" i="21"/>
  <c r="E193" i="21"/>
  <c r="E309" i="21"/>
  <c r="E647" i="21"/>
  <c r="E413" i="21"/>
  <c r="E414" i="21"/>
  <c r="E240" i="21"/>
  <c r="E310" i="21"/>
  <c r="E415" i="21"/>
  <c r="E416" i="21"/>
  <c r="E648" i="21"/>
  <c r="E649" i="21"/>
  <c r="E62" i="21"/>
  <c r="E417" i="21"/>
  <c r="E650" i="21"/>
  <c r="E241" i="21"/>
  <c r="E651" i="21"/>
  <c r="E242" i="21"/>
  <c r="E652" i="21"/>
  <c r="E653" i="21"/>
  <c r="E243" i="21"/>
  <c r="E654" i="21"/>
  <c r="E655" i="21"/>
  <c r="E418" i="21"/>
  <c r="E419" i="21"/>
  <c r="E656" i="21"/>
  <c r="E657" i="21"/>
  <c r="E162" i="21"/>
  <c r="E658" i="21"/>
  <c r="E659" i="21"/>
  <c r="E110" i="21"/>
  <c r="E244" i="21"/>
  <c r="E420" i="21"/>
  <c r="E421" i="21"/>
  <c r="E245" i="21"/>
  <c r="E311" i="21"/>
  <c r="E422" i="21"/>
  <c r="E125" i="21"/>
  <c r="E312" i="21"/>
  <c r="E423" i="21"/>
  <c r="E424" i="21"/>
  <c r="E194" i="21"/>
  <c r="E425" i="21"/>
  <c r="E660" i="21"/>
  <c r="E246" i="21"/>
  <c r="E661" i="21"/>
  <c r="E662" i="21"/>
  <c r="E195" i="21"/>
  <c r="E247" i="21"/>
  <c r="E313" i="21"/>
  <c r="E426" i="21"/>
  <c r="E663" i="21"/>
  <c r="E248" i="21"/>
  <c r="E314" i="21"/>
  <c r="E427" i="21"/>
  <c r="E428" i="21"/>
  <c r="E664" i="21"/>
  <c r="E665" i="21"/>
  <c r="E249" i="21"/>
  <c r="E429" i="21"/>
  <c r="E163" i="21"/>
  <c r="E666" i="21"/>
  <c r="E667" i="21"/>
  <c r="E668" i="21"/>
  <c r="E196" i="21"/>
  <c r="E430" i="21"/>
  <c r="E431" i="21"/>
  <c r="E432" i="21"/>
  <c r="E669" i="21"/>
  <c r="E126" i="21"/>
  <c r="E433" i="21"/>
  <c r="E670" i="21"/>
  <c r="E671" i="21"/>
  <c r="E672" i="21"/>
  <c r="E673" i="21"/>
  <c r="E674" i="21"/>
  <c r="E197" i="21"/>
  <c r="E250" i="21"/>
  <c r="E675" i="21"/>
  <c r="E676" i="21"/>
  <c r="E164" i="21"/>
  <c r="E434" i="21"/>
  <c r="E315" i="21"/>
  <c r="E435" i="21"/>
  <c r="E436" i="21"/>
  <c r="E677" i="21"/>
  <c r="E678" i="21"/>
  <c r="E679" i="21"/>
  <c r="E680" i="21"/>
  <c r="E681" i="21"/>
  <c r="E251" i="21"/>
  <c r="E316" i="21"/>
  <c r="E317" i="21"/>
  <c r="E682" i="21"/>
  <c r="E318" i="21"/>
  <c r="E437" i="21"/>
  <c r="E683" i="21"/>
  <c r="E684" i="21"/>
  <c r="E685" i="21"/>
  <c r="E686" i="21"/>
  <c r="E687" i="21"/>
  <c r="E438" i="21"/>
  <c r="E439" i="21"/>
  <c r="E688" i="21"/>
  <c r="E689" i="21"/>
  <c r="E319" i="21"/>
  <c r="E690" i="21"/>
  <c r="E691" i="21"/>
  <c r="E320" i="21"/>
  <c r="E440" i="21"/>
  <c r="E441" i="21"/>
  <c r="E692" i="21"/>
  <c r="E693" i="21"/>
  <c r="E252" i="21"/>
  <c r="E321" i="21"/>
  <c r="E322" i="21"/>
  <c r="E442" i="21"/>
  <c r="E443" i="21"/>
  <c r="E694" i="21"/>
  <c r="E695" i="21"/>
  <c r="E696" i="21"/>
  <c r="E444" i="21"/>
  <c r="E697" i="21"/>
  <c r="E698" i="21"/>
  <c r="E699" i="21"/>
  <c r="E700" i="21"/>
  <c r="E445" i="21"/>
  <c r="E446" i="21"/>
  <c r="E701" i="21"/>
  <c r="E702" i="21"/>
  <c r="E703" i="21"/>
  <c r="E253" i="21"/>
  <c r="E323" i="21"/>
  <c r="E447" i="21"/>
  <c r="E448" i="21"/>
  <c r="E449" i="21"/>
  <c r="E450" i="21"/>
  <c r="E704" i="21"/>
  <c r="E451" i="21"/>
  <c r="E452" i="21"/>
  <c r="E705" i="21"/>
  <c r="E706" i="21"/>
  <c r="E707" i="21"/>
  <c r="E708" i="21"/>
  <c r="E324" i="21"/>
  <c r="E453" i="21"/>
  <c r="E709" i="21"/>
  <c r="E198" i="21"/>
  <c r="E254" i="21"/>
  <c r="E325" i="21"/>
  <c r="E454" i="21"/>
  <c r="E455" i="21"/>
  <c r="E456" i="21"/>
  <c r="E710" i="21"/>
  <c r="E711" i="21"/>
  <c r="E255" i="21"/>
  <c r="E457" i="21"/>
  <c r="E458" i="21"/>
  <c r="E712" i="21"/>
  <c r="E713" i="21"/>
  <c r="E459" i="21"/>
  <c r="E714" i="21"/>
  <c r="E715" i="21"/>
  <c r="E716" i="21"/>
  <c r="E127" i="21"/>
  <c r="E256" i="21"/>
  <c r="E257" i="21"/>
  <c r="E717" i="21"/>
  <c r="E718" i="21"/>
  <c r="E719" i="21"/>
  <c r="E720" i="21"/>
  <c r="E721" i="21"/>
  <c r="E258" i="21"/>
  <c r="E326" i="21"/>
  <c r="E460" i="21"/>
  <c r="E722" i="21"/>
  <c r="E723" i="21"/>
  <c r="E724" i="21"/>
  <c r="E725" i="21"/>
  <c r="E327" i="21"/>
  <c r="E328" i="21"/>
  <c r="E461" i="21"/>
  <c r="E462" i="21"/>
  <c r="E726" i="21"/>
  <c r="E727" i="21"/>
  <c r="E728" i="21"/>
  <c r="E729" i="21"/>
  <c r="E730" i="21"/>
  <c r="E731" i="21"/>
  <c r="E329" i="21"/>
  <c r="E463" i="21"/>
  <c r="E464" i="21"/>
  <c r="E465" i="21"/>
  <c r="E466" i="21"/>
  <c r="E467" i="21"/>
  <c r="E732" i="21"/>
  <c r="E733" i="21"/>
  <c r="E734" i="21"/>
  <c r="E199" i="21"/>
  <c r="E468" i="21"/>
  <c r="E469" i="21"/>
  <c r="E470" i="21"/>
  <c r="E471" i="21"/>
  <c r="E735" i="21"/>
  <c r="E736" i="21"/>
  <c r="E737" i="21"/>
  <c r="E200" i="21"/>
  <c r="E330" i="21"/>
  <c r="E472" i="21"/>
  <c r="E738" i="21"/>
  <c r="E739" i="21"/>
  <c r="E740" i="21"/>
  <c r="E741" i="21"/>
  <c r="E331" i="21"/>
  <c r="E473" i="21"/>
  <c r="E474" i="21"/>
  <c r="E475" i="21"/>
  <c r="E742" i="21"/>
  <c r="E743" i="21"/>
  <c r="E744" i="21"/>
  <c r="E745" i="21"/>
  <c r="E260" i="21"/>
  <c r="E332" i="21"/>
  <c r="E476" i="21"/>
  <c r="E477" i="21"/>
  <c r="E478" i="21"/>
  <c r="E746" i="21"/>
  <c r="E747" i="21"/>
  <c r="E748" i="21"/>
  <c r="E749" i="21"/>
  <c r="E750" i="21"/>
  <c r="E751" i="21"/>
  <c r="E333" i="21"/>
  <c r="E334" i="21"/>
  <c r="E335" i="21"/>
  <c r="E336" i="21"/>
  <c r="E337" i="21"/>
  <c r="E479" i="21"/>
  <c r="E480" i="21"/>
  <c r="E481" i="21"/>
  <c r="E482" i="21"/>
  <c r="E483" i="21"/>
  <c r="E752" i="21"/>
  <c r="E753" i="21"/>
  <c r="E754" i="21"/>
  <c r="E755" i="21"/>
  <c r="E756" i="21"/>
  <c r="E757" i="21"/>
  <c r="E758" i="21"/>
  <c r="E759" i="21"/>
  <c r="E760" i="21"/>
  <c r="E761" i="21"/>
  <c r="E261" i="21"/>
  <c r="E484" i="21"/>
  <c r="E762" i="21"/>
  <c r="E763" i="21"/>
  <c r="E764" i="21"/>
  <c r="E765" i="21"/>
  <c r="E766" i="21"/>
  <c r="E767" i="21"/>
  <c r="E768" i="21"/>
  <c r="E769" i="21"/>
  <c r="E770" i="21"/>
  <c r="E338" i="21"/>
  <c r="E339" i="21"/>
  <c r="E340" i="21"/>
  <c r="E485" i="21"/>
  <c r="E486" i="21"/>
  <c r="E487" i="21"/>
  <c r="E771" i="21"/>
  <c r="E772" i="21"/>
  <c r="E773" i="21"/>
  <c r="E774" i="21"/>
  <c r="E775" i="21"/>
  <c r="E776" i="21"/>
  <c r="E777" i="21"/>
  <c r="E778" i="21"/>
  <c r="E779" i="21"/>
  <c r="E341" i="21"/>
  <c r="E342" i="21"/>
  <c r="E488" i="21"/>
  <c r="E489" i="21"/>
  <c r="E780" i="21"/>
  <c r="E781" i="21"/>
  <c r="E782" i="21"/>
  <c r="E783" i="21"/>
  <c r="E784" i="21"/>
  <c r="E785" i="21"/>
  <c r="E786" i="21"/>
  <c r="E787" i="21"/>
  <c r="E788" i="21"/>
  <c r="E789" i="21"/>
  <c r="E111" i="21"/>
  <c r="E343" i="21"/>
  <c r="E490" i="21"/>
  <c r="E491" i="21"/>
  <c r="E492" i="21"/>
  <c r="E493" i="21"/>
  <c r="E790" i="21"/>
  <c r="E791" i="21"/>
  <c r="E792" i="21"/>
  <c r="E793" i="21"/>
  <c r="E794" i="21"/>
  <c r="E795" i="21"/>
  <c r="E796" i="21"/>
  <c r="E797" i="21"/>
  <c r="E202" i="21"/>
  <c r="E262" i="21"/>
  <c r="E344" i="21"/>
  <c r="E345" i="21"/>
  <c r="E494" i="21"/>
  <c r="E495" i="21"/>
  <c r="E496" i="21"/>
  <c r="E497" i="21"/>
  <c r="E498" i="21"/>
  <c r="E798" i="21"/>
  <c r="E799" i="21"/>
  <c r="E800" i="21"/>
  <c r="E801" i="21"/>
  <c r="E802" i="21"/>
  <c r="E803" i="21"/>
  <c r="E804" i="21"/>
  <c r="E805" i="21"/>
  <c r="E806" i="21"/>
  <c r="E807" i="21"/>
  <c r="E808" i="21"/>
  <c r="E809" i="21"/>
  <c r="E810" i="21"/>
  <c r="E499" i="21"/>
  <c r="E500" i="21"/>
  <c r="E501" i="21"/>
  <c r="E811" i="21"/>
  <c r="E812" i="21"/>
  <c r="E813" i="21"/>
  <c r="E814" i="21"/>
  <c r="E815" i="21"/>
  <c r="E816" i="21"/>
  <c r="E817" i="21"/>
  <c r="E818" i="21"/>
  <c r="E819" i="21"/>
  <c r="E820" i="21"/>
  <c r="E821" i="21"/>
  <c r="E822" i="21"/>
  <c r="E823" i="21"/>
  <c r="E203" i="21"/>
  <c r="E263" i="21"/>
  <c r="E264" i="21"/>
  <c r="E346" i="21"/>
  <c r="E503" i="21"/>
  <c r="E504" i="21"/>
  <c r="E505" i="21"/>
  <c r="E825" i="21"/>
  <c r="E826" i="21"/>
  <c r="E827" i="21"/>
  <c r="E828" i="21"/>
  <c r="E829" i="21"/>
  <c r="E830" i="21"/>
  <c r="E831" i="21"/>
  <c r="E832" i="21"/>
  <c r="E265" i="21"/>
  <c r="E506" i="21"/>
  <c r="E507" i="21"/>
  <c r="E508" i="21"/>
  <c r="E509" i="21"/>
  <c r="E510" i="21"/>
  <c r="E833" i="21"/>
  <c r="E834" i="21"/>
  <c r="E835" i="21"/>
  <c r="E836" i="21"/>
  <c r="E837" i="21"/>
  <c r="E838" i="21"/>
  <c r="E839" i="21"/>
  <c r="E840" i="21"/>
  <c r="E841" i="21"/>
  <c r="E842" i="21"/>
  <c r="E843" i="21"/>
  <c r="E844" i="21"/>
  <c r="E845" i="21"/>
  <c r="E511" i="21"/>
  <c r="E512" i="21"/>
  <c r="E846" i="21"/>
  <c r="E847" i="21"/>
  <c r="E848" i="21"/>
  <c r="E849" i="21"/>
  <c r="E850" i="21"/>
  <c r="E851" i="21"/>
  <c r="E852" i="21"/>
  <c r="E853" i="21"/>
  <c r="E854" i="21"/>
  <c r="E855" i="21"/>
  <c r="E856" i="21"/>
  <c r="E857" i="21"/>
  <c r="E128" i="21"/>
  <c r="E266" i="21"/>
  <c r="E349" i="21"/>
  <c r="E350" i="21"/>
  <c r="E514" i="21"/>
  <c r="E515" i="21"/>
  <c r="E858" i="21"/>
  <c r="E859" i="21"/>
  <c r="E860" i="21"/>
  <c r="E861" i="21"/>
  <c r="E862" i="21"/>
  <c r="E863" i="21"/>
  <c r="E864" i="21"/>
  <c r="E865" i="21"/>
  <c r="E866" i="21"/>
  <c r="E867" i="21"/>
  <c r="E868" i="21"/>
  <c r="E869" i="21"/>
  <c r="E870" i="21"/>
  <c r="E871" i="21"/>
  <c r="E872" i="21"/>
  <c r="E873" i="21"/>
  <c r="E516" i="21"/>
  <c r="E517" i="21"/>
  <c r="E518" i="21"/>
  <c r="E874" i="21"/>
  <c r="E875" i="21"/>
  <c r="E876" i="21"/>
  <c r="E877" i="21"/>
  <c r="E878" i="21"/>
  <c r="E879" i="21"/>
  <c r="E880" i="21"/>
  <c r="E881" i="21"/>
  <c r="E882" i="21"/>
  <c r="E883" i="21"/>
  <c r="E884" i="21"/>
  <c r="E885" i="21"/>
  <c r="E886" i="21"/>
  <c r="E520" i="21"/>
  <c r="E521" i="21"/>
  <c r="E522" i="21"/>
  <c r="E523" i="21"/>
  <c r="E524" i="21"/>
  <c r="E887" i="21"/>
  <c r="E888" i="21"/>
  <c r="E889" i="21"/>
  <c r="E890" i="21"/>
  <c r="E891" i="21"/>
  <c r="E892" i="21"/>
  <c r="E893" i="21"/>
  <c r="E894" i="21"/>
  <c r="E895" i="21"/>
  <c r="E896" i="21"/>
  <c r="E897" i="21"/>
  <c r="E898" i="21"/>
  <c r="E899" i="21"/>
  <c r="E900" i="21"/>
  <c r="E901" i="21"/>
  <c r="E902" i="21"/>
  <c r="E267" i="21"/>
  <c r="E351" i="21"/>
  <c r="E525" i="21"/>
  <c r="E526" i="21"/>
  <c r="E527" i="21"/>
  <c r="E528" i="21"/>
  <c r="E529" i="21"/>
  <c r="E530" i="21"/>
  <c r="E531" i="21"/>
  <c r="E904" i="21"/>
  <c r="E905" i="21"/>
  <c r="E906" i="21"/>
  <c r="E907" i="21"/>
  <c r="E908" i="21"/>
  <c r="E909" i="21"/>
  <c r="E910" i="21"/>
  <c r="E911" i="21"/>
  <c r="E912" i="21"/>
  <c r="E913" i="21"/>
  <c r="E914" i="21"/>
  <c r="E915" i="21"/>
  <c r="E167" i="21"/>
  <c r="E532" i="21"/>
  <c r="E533" i="21"/>
  <c r="E534" i="21"/>
  <c r="E535" i="21"/>
  <c r="E536" i="21"/>
  <c r="E537" i="21"/>
  <c r="E917" i="21"/>
  <c r="E918" i="21"/>
  <c r="E919" i="21"/>
  <c r="E920" i="21"/>
  <c r="E921" i="21"/>
  <c r="E922" i="21"/>
  <c r="E923" i="21"/>
  <c r="E924" i="21"/>
  <c r="E925" i="21"/>
  <c r="E926" i="21"/>
  <c r="E927" i="21"/>
  <c r="E928" i="21"/>
  <c r="E929" i="21"/>
  <c r="E930" i="21"/>
  <c r="E931" i="21"/>
  <c r="E932" i="21"/>
  <c r="E933" i="21"/>
  <c r="E934" i="21"/>
  <c r="E935" i="21"/>
  <c r="E936" i="21"/>
  <c r="E937" i="21"/>
  <c r="E938" i="21"/>
  <c r="E939" i="21"/>
  <c r="E940" i="21"/>
  <c r="E352" i="21"/>
  <c r="E538" i="21"/>
  <c r="E539" i="21"/>
  <c r="E540" i="21"/>
  <c r="E541" i="21"/>
  <c r="E542" i="21"/>
  <c r="E543" i="21"/>
  <c r="E941" i="21"/>
  <c r="E942" i="21"/>
  <c r="E943" i="21"/>
  <c r="E944" i="21"/>
  <c r="E945" i="21"/>
  <c r="E946" i="21"/>
  <c r="E947" i="21"/>
  <c r="E948" i="21"/>
  <c r="E949" i="21"/>
  <c r="E950" i="21"/>
  <c r="E951" i="21"/>
  <c r="E952" i="21"/>
  <c r="E953" i="21"/>
  <c r="E954" i="21"/>
  <c r="E955" i="21"/>
  <c r="E956" i="21"/>
  <c r="E957" i="21"/>
  <c r="E958" i="21"/>
  <c r="E959" i="21"/>
  <c r="E960" i="21"/>
  <c r="E961" i="21"/>
  <c r="E962" i="21"/>
  <c r="E963" i="21"/>
  <c r="E964" i="21"/>
  <c r="E965" i="21"/>
  <c r="E966" i="21"/>
  <c r="E967" i="21"/>
  <c r="E268" i="21"/>
  <c r="E353" i="21"/>
  <c r="E354" i="21"/>
  <c r="E355" i="21"/>
  <c r="E544" i="21"/>
  <c r="E545" i="21"/>
  <c r="E546" i="21"/>
  <c r="E547" i="21"/>
  <c r="E969" i="21"/>
  <c r="E970" i="21"/>
  <c r="E971" i="21"/>
  <c r="E972" i="21"/>
  <c r="E973" i="21"/>
  <c r="E974" i="21"/>
  <c r="E975" i="21"/>
  <c r="E976" i="21"/>
  <c r="E977" i="21"/>
  <c r="E978" i="21"/>
  <c r="E979" i="21"/>
  <c r="E980" i="21"/>
  <c r="E981" i="21"/>
  <c r="E982" i="21"/>
  <c r="E983" i="21"/>
  <c r="E984" i="21"/>
  <c r="E985" i="21"/>
  <c r="E986" i="21"/>
  <c r="E987" i="21"/>
  <c r="E988" i="21"/>
  <c r="E989" i="21"/>
  <c r="E990" i="21"/>
  <c r="E991" i="21"/>
  <c r="E992" i="21"/>
  <c r="E993" i="21"/>
  <c r="E994" i="21"/>
  <c r="E995" i="21"/>
  <c r="E996" i="21"/>
  <c r="E997" i="21"/>
  <c r="E998" i="21"/>
  <c r="E999" i="21"/>
  <c r="E1000" i="21"/>
  <c r="E1001" i="21"/>
  <c r="E1002" i="21"/>
  <c r="E1003" i="21"/>
  <c r="E208" i="21"/>
  <c r="E270" i="21"/>
  <c r="E549" i="21"/>
  <c r="E550" i="21"/>
  <c r="E1004" i="21"/>
  <c r="E1005" i="21"/>
  <c r="E1006" i="21"/>
  <c r="E1007" i="21"/>
  <c r="E1008" i="21"/>
  <c r="E1009" i="21"/>
  <c r="E1010" i="21"/>
  <c r="E1011" i="21"/>
  <c r="E1012" i="21"/>
  <c r="E1013" i="21"/>
  <c r="E1014" i="21"/>
  <c r="E1015" i="21"/>
  <c r="E1016" i="21"/>
  <c r="E1017" i="21"/>
  <c r="E1018" i="21"/>
  <c r="E1019" i="21"/>
  <c r="E1020" i="21"/>
  <c r="E1021" i="21"/>
  <c r="E1022" i="21"/>
  <c r="E1023" i="21"/>
  <c r="E1024" i="21"/>
  <c r="E1025" i="21"/>
  <c r="E1026" i="21"/>
  <c r="E1027" i="21"/>
  <c r="E1028" i="21"/>
  <c r="E1029" i="21"/>
  <c r="E1030" i="21"/>
  <c r="E1031" i="21"/>
  <c r="E1032" i="21"/>
  <c r="E1033" i="21"/>
  <c r="E1034" i="21"/>
  <c r="E1035" i="21"/>
  <c r="E1036" i="21"/>
  <c r="E1037" i="21"/>
  <c r="E1038" i="21"/>
  <c r="E100" i="21"/>
  <c r="E130" i="21"/>
  <c r="E150" i="21"/>
  <c r="E175" i="21"/>
  <c r="E176" i="21"/>
  <c r="E177" i="21"/>
  <c r="E178" i="21"/>
  <c r="E214" i="21"/>
  <c r="E215" i="21"/>
  <c r="E281" i="21"/>
  <c r="E282" i="21"/>
  <c r="E283" i="21"/>
  <c r="E284" i="21"/>
  <c r="E285" i="21"/>
  <c r="E373" i="21"/>
  <c r="E374" i="21"/>
  <c r="E375" i="21"/>
  <c r="E376" i="21"/>
  <c r="E377" i="21"/>
  <c r="E378" i="21"/>
  <c r="E379" i="21"/>
  <c r="E380" i="21"/>
  <c r="E381" i="21"/>
  <c r="E382" i="21"/>
  <c r="E383" i="21"/>
  <c r="E384" i="21"/>
  <c r="E385" i="21"/>
  <c r="E386" i="21"/>
  <c r="E585" i="21"/>
  <c r="E586" i="21"/>
  <c r="E587" i="21"/>
  <c r="E588" i="21"/>
  <c r="E589" i="21"/>
  <c r="E590" i="21"/>
  <c r="E591" i="21"/>
  <c r="E592" i="21"/>
  <c r="E593" i="21"/>
  <c r="E594" i="21"/>
  <c r="E595" i="21"/>
  <c r="E596" i="21"/>
  <c r="E597" i="21"/>
  <c r="E598" i="21"/>
  <c r="E599" i="21"/>
  <c r="E600" i="21"/>
  <c r="E601" i="21"/>
  <c r="E602" i="21"/>
  <c r="E603" i="21"/>
  <c r="E604" i="21"/>
  <c r="E605" i="21"/>
  <c r="E606" i="21"/>
  <c r="E607" i="21"/>
  <c r="E608" i="21"/>
  <c r="E609" i="21"/>
  <c r="E610" i="21"/>
  <c r="E611" i="21"/>
  <c r="E612" i="21"/>
  <c r="E613" i="21"/>
  <c r="E614" i="21"/>
  <c r="E615" i="21"/>
  <c r="E616" i="21"/>
  <c r="E617" i="21"/>
  <c r="E618" i="21"/>
  <c r="E1091" i="21"/>
  <c r="E1092" i="21"/>
  <c r="E1093" i="21"/>
  <c r="E1094" i="21"/>
  <c r="E1095" i="21"/>
  <c r="E1096" i="21"/>
  <c r="E1097" i="21"/>
  <c r="E1098" i="21"/>
  <c r="E1099" i="21"/>
  <c r="E1100" i="21"/>
  <c r="E1101" i="21"/>
  <c r="E1102" i="21"/>
  <c r="E1103" i="21"/>
  <c r="E1104" i="21"/>
  <c r="E1105" i="21"/>
  <c r="E1106" i="21"/>
  <c r="E1107" i="21"/>
  <c r="E1108" i="21"/>
  <c r="E1109" i="21"/>
  <c r="E1110" i="21"/>
  <c r="E1111" i="21"/>
  <c r="E1112" i="21"/>
  <c r="E1113" i="21"/>
  <c r="E1114" i="21"/>
  <c r="E1115" i="21"/>
  <c r="E1116" i="21"/>
  <c r="E1117" i="21"/>
  <c r="E1118" i="21"/>
  <c r="E1119" i="21"/>
  <c r="E1120" i="21"/>
  <c r="E1121" i="21"/>
  <c r="E1122" i="21"/>
  <c r="E1123" i="21"/>
  <c r="E1124" i="21"/>
  <c r="E1125" i="21"/>
  <c r="E1126" i="21"/>
  <c r="E1127" i="21"/>
  <c r="E1128" i="21"/>
  <c r="E1129" i="21"/>
  <c r="E1130" i="21"/>
  <c r="E1131" i="21"/>
  <c r="E1132" i="21"/>
  <c r="E1133" i="21"/>
  <c r="E1134" i="21"/>
  <c r="E1135" i="21"/>
  <c r="E1136" i="21"/>
  <c r="E1137" i="21"/>
  <c r="E1138" i="21"/>
  <c r="E1139" i="21"/>
  <c r="E1140" i="21"/>
  <c r="E1141" i="21"/>
  <c r="E1142" i="21"/>
  <c r="E1143" i="21"/>
  <c r="E1144" i="21"/>
  <c r="E1145" i="21"/>
  <c r="E1146" i="21"/>
  <c r="E1147" i="21"/>
  <c r="E1148" i="21"/>
  <c r="E1149" i="21"/>
  <c r="E1150" i="21"/>
  <c r="E1151" i="21"/>
  <c r="E1152" i="21"/>
  <c r="E1153" i="21"/>
  <c r="E1154" i="21"/>
  <c r="E1155" i="21"/>
  <c r="E1156" i="21"/>
  <c r="E1157" i="21"/>
  <c r="E1158" i="21"/>
  <c r="E1159" i="21"/>
  <c r="E1160" i="21"/>
  <c r="E1161" i="21"/>
  <c r="E1162" i="21"/>
  <c r="E1163" i="21"/>
  <c r="E1164" i="21"/>
  <c r="E1165" i="21"/>
  <c r="E1166" i="21"/>
  <c r="E1167" i="21"/>
  <c r="E1168" i="21"/>
  <c r="E1169" i="21"/>
  <c r="E1170" i="21"/>
  <c r="E1171" i="21"/>
  <c r="E1172" i="21"/>
  <c r="E1173" i="21"/>
  <c r="E1174" i="21"/>
  <c r="E1175" i="21"/>
  <c r="E1176" i="21"/>
  <c r="E1177" i="21"/>
  <c r="E1178" i="21"/>
  <c r="E1179" i="21"/>
  <c r="E1180" i="21"/>
  <c r="E1181" i="21"/>
  <c r="E1182" i="21"/>
  <c r="E1183" i="21"/>
  <c r="E1184" i="21"/>
  <c r="E1185" i="21"/>
  <c r="E1186" i="21"/>
  <c r="E1187" i="21"/>
  <c r="E1188" i="21"/>
  <c r="E1189" i="21"/>
  <c r="E1190" i="21"/>
  <c r="E1191" i="21"/>
  <c r="E1192" i="21"/>
  <c r="E1193" i="21"/>
  <c r="E1194" i="21"/>
  <c r="E1195" i="21"/>
  <c r="E1196" i="21"/>
  <c r="E1197" i="21"/>
  <c r="E1198" i="21"/>
  <c r="E1199" i="21"/>
  <c r="E1200" i="21"/>
  <c r="E1201" i="21"/>
  <c r="E1202" i="21"/>
  <c r="E1203" i="21"/>
  <c r="E1204" i="21"/>
  <c r="E1205" i="21"/>
  <c r="E1206" i="21"/>
  <c r="E1207" i="21"/>
  <c r="E1208" i="21"/>
  <c r="E1209" i="21"/>
  <c r="E1210" i="21"/>
  <c r="E1211" i="21"/>
  <c r="E1212" i="21"/>
  <c r="E1213" i="21"/>
  <c r="E1214" i="21"/>
  <c r="E1215" i="21"/>
  <c r="E1216" i="21"/>
  <c r="E1217" i="21"/>
  <c r="E1218" i="21"/>
  <c r="E1219" i="21"/>
  <c r="E1220" i="21"/>
  <c r="E1221" i="21"/>
  <c r="E1222" i="21"/>
  <c r="E1223" i="21"/>
  <c r="E1224" i="21"/>
  <c r="E1225" i="21"/>
  <c r="E1226" i="21"/>
  <c r="E1227" i="21"/>
  <c r="E1228" i="21"/>
  <c r="E1229" i="21"/>
  <c r="E1230" i="21"/>
  <c r="E1231" i="21"/>
  <c r="E1232" i="21"/>
  <c r="E1233" i="21"/>
  <c r="E1234" i="21"/>
  <c r="E1235" i="21"/>
  <c r="E1236" i="21"/>
  <c r="E1237" i="21"/>
  <c r="E1238" i="21"/>
  <c r="E1239" i="21"/>
  <c r="E1240" i="21"/>
  <c r="E1241" i="21"/>
  <c r="E1242" i="21"/>
  <c r="E1243" i="21"/>
  <c r="E1244" i="21"/>
  <c r="E1245" i="21"/>
  <c r="E1246" i="21"/>
  <c r="E1247" i="21"/>
  <c r="E1248" i="21"/>
  <c r="E1249" i="21"/>
  <c r="E1250" i="21"/>
  <c r="E1251" i="21"/>
  <c r="E1252" i="21"/>
  <c r="E1253" i="21"/>
  <c r="E1254" i="21"/>
  <c r="E1255" i="21"/>
  <c r="E1256" i="21"/>
  <c r="E1257" i="21"/>
  <c r="E1258" i="21"/>
  <c r="E1259" i="21"/>
  <c r="E1260" i="21"/>
  <c r="E1261" i="21"/>
  <c r="E1262" i="21"/>
  <c r="E1263" i="21"/>
  <c r="E1264" i="21"/>
  <c r="E1265" i="21"/>
  <c r="E1266" i="21"/>
  <c r="E1267" i="21"/>
  <c r="E1268" i="21"/>
  <c r="E1269" i="21"/>
  <c r="E1270" i="21"/>
  <c r="E1271" i="21"/>
  <c r="E1272" i="21"/>
  <c r="E1273" i="21"/>
  <c r="E1274" i="21"/>
  <c r="E1275" i="21"/>
  <c r="E1276" i="21"/>
  <c r="E1277" i="21"/>
  <c r="E1278" i="21"/>
  <c r="E1279" i="21"/>
  <c r="E1280" i="21"/>
  <c r="E1281" i="21"/>
  <c r="E1282" i="21"/>
  <c r="E1283" i="21"/>
  <c r="E1284" i="21"/>
  <c r="E1285" i="21"/>
  <c r="E1286" i="21"/>
  <c r="E1287" i="21"/>
  <c r="E1288" i="21"/>
  <c r="E1289" i="21"/>
  <c r="E1290" i="21"/>
  <c r="E1291" i="21"/>
  <c r="E1292" i="21"/>
  <c r="E1293" i="21"/>
  <c r="E1294" i="21"/>
  <c r="E1295" i="21"/>
  <c r="E1296" i="21"/>
  <c r="E1297" i="21"/>
  <c r="E1298" i="21"/>
  <c r="E1299" i="21"/>
  <c r="E1300" i="21"/>
  <c r="E1301" i="21"/>
  <c r="E1302" i="21"/>
  <c r="E1303" i="21"/>
  <c r="E1304" i="21"/>
  <c r="E1305" i="21"/>
  <c r="E1306" i="21"/>
  <c r="E1307" i="21"/>
  <c r="E1308" i="21"/>
  <c r="E1309" i="21"/>
  <c r="E1310" i="21"/>
  <c r="E1311" i="21"/>
  <c r="E1312" i="21"/>
  <c r="E1313" i="21"/>
  <c r="E1314" i="21"/>
  <c r="E2" i="21"/>
  <c r="H83" i="20"/>
  <c r="H68" i="20"/>
  <c r="H48" i="20"/>
  <c r="H24" i="20"/>
  <c r="H14" i="20"/>
  <c r="L22" i="18"/>
  <c r="L23" i="18"/>
  <c r="L24" i="18"/>
  <c r="L25" i="18"/>
  <c r="L26" i="18"/>
  <c r="L27" i="18"/>
  <c r="L28" i="18"/>
  <c r="L29" i="18"/>
  <c r="L30" i="18"/>
  <c r="L31" i="18"/>
  <c r="L32" i="18"/>
  <c r="L33" i="18"/>
  <c r="L34" i="18"/>
  <c r="L21" i="18"/>
  <c r="K22" i="18"/>
  <c r="K23" i="18"/>
  <c r="K24" i="18"/>
  <c r="K25" i="18"/>
  <c r="K26" i="18"/>
  <c r="K27" i="18"/>
  <c r="K28" i="18"/>
  <c r="K29" i="18"/>
  <c r="K30" i="18"/>
  <c r="K31" i="18"/>
  <c r="K32" i="18"/>
  <c r="K33" i="18"/>
  <c r="K34" i="18"/>
  <c r="K21" i="18"/>
  <c r="J22" i="18"/>
  <c r="J23" i="18"/>
  <c r="J24" i="18"/>
  <c r="J25" i="18"/>
  <c r="J26" i="18"/>
  <c r="J27" i="18"/>
  <c r="J28" i="18"/>
  <c r="J29" i="18"/>
  <c r="J30" i="18"/>
  <c r="J31" i="18"/>
  <c r="J32" i="18"/>
  <c r="J33" i="18"/>
  <c r="J34" i="18"/>
  <c r="J21" i="18"/>
  <c r="AD4" i="17"/>
  <c r="AD5" i="17"/>
  <c r="AD6" i="17"/>
  <c r="AD7" i="17"/>
  <c r="AD12" i="17"/>
  <c r="AD14" i="17"/>
  <c r="AD15" i="17"/>
  <c r="AD34" i="17"/>
  <c r="AD3" i="17"/>
  <c r="AC4" i="17"/>
  <c r="AC5" i="17"/>
  <c r="AC6" i="17"/>
  <c r="AC7" i="17"/>
  <c r="AC12" i="17"/>
  <c r="AC14" i="17"/>
  <c r="AC15" i="17"/>
  <c r="AC34" i="17"/>
  <c r="AC3" i="17"/>
  <c r="C56" i="17"/>
  <c r="M34" i="16"/>
  <c r="O34" i="16"/>
  <c r="P34" i="16"/>
  <c r="X15" i="17"/>
  <c r="X4" i="17"/>
  <c r="X14" i="17"/>
  <c r="X12" i="17"/>
  <c r="X5" i="17"/>
  <c r="X7" i="17"/>
  <c r="X6" i="17"/>
  <c r="X46" i="17"/>
  <c r="X54" i="17"/>
  <c r="X38" i="17"/>
  <c r="X37" i="17"/>
  <c r="X24" i="17"/>
  <c r="X9" i="17"/>
  <c r="X47" i="17"/>
  <c r="X36" i="17"/>
  <c r="X10" i="17"/>
  <c r="X44" i="17"/>
  <c r="X45" i="17"/>
  <c r="X55" i="17"/>
  <c r="X22" i="17"/>
  <c r="X21" i="17"/>
  <c r="X50" i="17"/>
  <c r="X27" i="17"/>
  <c r="X32" i="17"/>
  <c r="X20" i="17"/>
  <c r="X28" i="17"/>
  <c r="X49" i="17"/>
  <c r="X16" i="17"/>
  <c r="X13" i="17"/>
  <c r="X8" i="17"/>
  <c r="X19" i="17"/>
  <c r="X33" i="17"/>
  <c r="X23" i="17"/>
  <c r="X29" i="17"/>
  <c r="X11" i="17"/>
  <c r="X41" i="17"/>
  <c r="X31" i="17"/>
  <c r="X52" i="17"/>
  <c r="X35" i="17"/>
  <c r="X18" i="17"/>
  <c r="X48" i="17"/>
  <c r="X42" i="17"/>
  <c r="X43" i="17"/>
  <c r="X40" i="17"/>
  <c r="X53" i="17"/>
  <c r="X51" i="17"/>
  <c r="X17" i="17"/>
  <c r="X39" i="17"/>
  <c r="X26" i="17"/>
  <c r="X25" i="17"/>
  <c r="X30" i="17"/>
  <c r="X34" i="17"/>
  <c r="W34" i="17"/>
  <c r="W54" i="17"/>
  <c r="W38" i="17"/>
  <c r="W37" i="17"/>
  <c r="W24" i="17"/>
  <c r="W9" i="17"/>
  <c r="W47" i="17"/>
  <c r="W36" i="17"/>
  <c r="W10" i="17"/>
  <c r="W44" i="17"/>
  <c r="W45" i="17"/>
  <c r="W55" i="17"/>
  <c r="W22" i="17"/>
  <c r="W21" i="17"/>
  <c r="W50" i="17"/>
  <c r="W27" i="17"/>
  <c r="W32" i="17"/>
  <c r="W20" i="17"/>
  <c r="W28" i="17"/>
  <c r="W49" i="17"/>
  <c r="W16" i="17"/>
  <c r="W13" i="17"/>
  <c r="W8" i="17"/>
  <c r="W19" i="17"/>
  <c r="W33" i="17"/>
  <c r="W23" i="17"/>
  <c r="W29" i="17"/>
  <c r="W11" i="17"/>
  <c r="W41" i="17"/>
  <c r="W31" i="17"/>
  <c r="W52" i="17"/>
  <c r="W35" i="17"/>
  <c r="W18" i="17"/>
  <c r="W48" i="17"/>
  <c r="W42" i="17"/>
  <c r="W43" i="17"/>
  <c r="W40" i="17"/>
  <c r="W53" i="17"/>
  <c r="W51" i="17"/>
  <c r="W17" i="17"/>
  <c r="W39" i="17"/>
  <c r="W26" i="17"/>
  <c r="W25" i="17"/>
  <c r="W30" i="17"/>
  <c r="W15" i="17"/>
  <c r="W4" i="17"/>
  <c r="W14" i="17"/>
  <c r="W3" i="17"/>
  <c r="W12" i="17"/>
  <c r="W5" i="17"/>
  <c r="W7" i="17"/>
  <c r="W6" i="17"/>
  <c r="W46" i="17"/>
  <c r="V15" i="17"/>
  <c r="V4" i="17"/>
  <c r="V14" i="17"/>
  <c r="V3" i="17"/>
  <c r="V12" i="17"/>
  <c r="V5" i="17"/>
  <c r="V7" i="17"/>
  <c r="V6" i="17"/>
  <c r="V46" i="17"/>
  <c r="V54" i="17"/>
  <c r="V38" i="17"/>
  <c r="V37" i="17"/>
  <c r="V24" i="17"/>
  <c r="V9" i="17"/>
  <c r="V47" i="17"/>
  <c r="V36" i="17"/>
  <c r="V10" i="17"/>
  <c r="V44" i="17"/>
  <c r="V45" i="17"/>
  <c r="V55" i="17"/>
  <c r="V22" i="17"/>
  <c r="V21" i="17"/>
  <c r="V50" i="17"/>
  <c r="V27" i="17"/>
  <c r="V32" i="17"/>
  <c r="V20" i="17"/>
  <c r="V28" i="17"/>
  <c r="V49" i="17"/>
  <c r="V16" i="17"/>
  <c r="V13" i="17"/>
  <c r="V8" i="17"/>
  <c r="V19" i="17"/>
  <c r="V33" i="17"/>
  <c r="V23" i="17"/>
  <c r="V29" i="17"/>
  <c r="V11" i="17"/>
  <c r="V41" i="17"/>
  <c r="V31" i="17"/>
  <c r="V52" i="17"/>
  <c r="V35" i="17"/>
  <c r="V18" i="17"/>
  <c r="V48" i="17"/>
  <c r="V42" i="17"/>
  <c r="V43" i="17"/>
  <c r="V40" i="17"/>
  <c r="V53" i="17"/>
  <c r="V51" i="17"/>
  <c r="V17" i="17"/>
  <c r="V39" i="17"/>
  <c r="V26" i="17"/>
  <c r="V25" i="17"/>
  <c r="V30" i="17"/>
  <c r="V34" i="17"/>
  <c r="U15" i="17"/>
  <c r="U4" i="17"/>
  <c r="U14" i="17"/>
  <c r="U3" i="17"/>
  <c r="U12" i="17"/>
  <c r="U5" i="17"/>
  <c r="U7" i="17"/>
  <c r="U6" i="17"/>
  <c r="U46" i="17"/>
  <c r="U54" i="17"/>
  <c r="U38" i="17"/>
  <c r="U37" i="17"/>
  <c r="U24" i="17"/>
  <c r="U9" i="17"/>
  <c r="U47" i="17"/>
  <c r="U36" i="17"/>
  <c r="U10" i="17"/>
  <c r="U44" i="17"/>
  <c r="U45" i="17"/>
  <c r="U55" i="17"/>
  <c r="U22" i="17"/>
  <c r="U21" i="17"/>
  <c r="U50" i="17"/>
  <c r="U27" i="17"/>
  <c r="U32" i="17"/>
  <c r="U20" i="17"/>
  <c r="U28" i="17"/>
  <c r="U49" i="17"/>
  <c r="U16" i="17"/>
  <c r="U13" i="17"/>
  <c r="U8" i="17"/>
  <c r="U19" i="17"/>
  <c r="U33" i="17"/>
  <c r="U23" i="17"/>
  <c r="U29" i="17"/>
  <c r="U11" i="17"/>
  <c r="U41" i="17"/>
  <c r="U31" i="17"/>
  <c r="U52" i="17"/>
  <c r="U35" i="17"/>
  <c r="U18" i="17"/>
  <c r="U48" i="17"/>
  <c r="U42" i="17"/>
  <c r="U43" i="17"/>
  <c r="U40" i="17"/>
  <c r="U53" i="17"/>
  <c r="U51" i="17"/>
  <c r="U17" i="17"/>
  <c r="U39" i="17"/>
  <c r="U26" i="17"/>
  <c r="U25" i="17"/>
  <c r="U30" i="17"/>
  <c r="U34" i="17"/>
  <c r="T15" i="17"/>
  <c r="T4" i="17"/>
  <c r="T14" i="17"/>
  <c r="T3" i="17"/>
  <c r="T12" i="17"/>
  <c r="T5" i="17"/>
  <c r="T7" i="17"/>
  <c r="T6" i="17"/>
  <c r="T46" i="17"/>
  <c r="T54" i="17"/>
  <c r="T38" i="17"/>
  <c r="T37" i="17"/>
  <c r="T24" i="17"/>
  <c r="T9" i="17"/>
  <c r="T47" i="17"/>
  <c r="T36" i="17"/>
  <c r="T10" i="17"/>
  <c r="T44" i="17"/>
  <c r="T45" i="17"/>
  <c r="T55" i="17"/>
  <c r="T22" i="17"/>
  <c r="T21" i="17"/>
  <c r="T50" i="17"/>
  <c r="T27" i="17"/>
  <c r="T32" i="17"/>
  <c r="T20" i="17"/>
  <c r="T28" i="17"/>
  <c r="T49" i="17"/>
  <c r="T16" i="17"/>
  <c r="T13" i="17"/>
  <c r="T8" i="17"/>
  <c r="T19" i="17"/>
  <c r="T33" i="17"/>
  <c r="T23" i="17"/>
  <c r="T29" i="17"/>
  <c r="T11" i="17"/>
  <c r="T41" i="17"/>
  <c r="T31" i="17"/>
  <c r="T52" i="17"/>
  <c r="T35" i="17"/>
  <c r="T18" i="17"/>
  <c r="T48" i="17"/>
  <c r="T42" i="17"/>
  <c r="T43" i="17"/>
  <c r="T40" i="17"/>
  <c r="T53" i="17"/>
  <c r="T51" i="17"/>
  <c r="T17" i="17"/>
  <c r="T39" i="17"/>
  <c r="T26" i="17"/>
  <c r="T25" i="17"/>
  <c r="T30" i="17"/>
  <c r="T34" i="17"/>
  <c r="P33" i="16"/>
  <c r="O33" i="16"/>
  <c r="M33" i="16"/>
  <c r="P31" i="16"/>
  <c r="O31" i="16"/>
  <c r="M31" i="16"/>
  <c r="P30" i="16"/>
  <c r="O30" i="16"/>
  <c r="M30" i="16"/>
  <c r="P29" i="16"/>
  <c r="O29" i="16"/>
  <c r="M29" i="16"/>
  <c r="P28" i="16"/>
  <c r="O28" i="16"/>
  <c r="M28" i="16"/>
  <c r="P27" i="16"/>
  <c r="O27" i="16"/>
  <c r="M27" i="16"/>
  <c r="M17" i="18"/>
  <c r="L17" i="18"/>
  <c r="K17" i="18"/>
  <c r="U16" i="18"/>
  <c r="T16" i="18"/>
  <c r="S16" i="18"/>
  <c r="R16" i="18"/>
  <c r="Q16" i="18"/>
  <c r="O16" i="18"/>
  <c r="N16" i="18"/>
  <c r="U15" i="18"/>
  <c r="T15" i="18"/>
  <c r="S15" i="18"/>
  <c r="R15" i="18"/>
  <c r="Q15" i="18"/>
  <c r="O15" i="18"/>
  <c r="N15" i="18"/>
  <c r="U14" i="18"/>
  <c r="T14" i="18"/>
  <c r="S14" i="18"/>
  <c r="R14" i="18"/>
  <c r="Q14" i="18"/>
  <c r="O14" i="18"/>
  <c r="N14" i="18"/>
  <c r="U13" i="18"/>
  <c r="T13" i="18"/>
  <c r="S13" i="18"/>
  <c r="R13" i="18"/>
  <c r="Q13" i="18"/>
  <c r="O13" i="18"/>
  <c r="N13" i="18"/>
  <c r="U12" i="18"/>
  <c r="T12" i="18"/>
  <c r="S12" i="18"/>
  <c r="R12" i="18"/>
  <c r="Q12" i="18"/>
  <c r="O12" i="18"/>
  <c r="N12" i="18"/>
  <c r="U11" i="18"/>
  <c r="T11" i="18"/>
  <c r="S11" i="18"/>
  <c r="R11" i="18"/>
  <c r="Q11" i="18"/>
  <c r="O11" i="18"/>
  <c r="N11" i="18"/>
  <c r="U9" i="18"/>
  <c r="T9" i="18"/>
  <c r="S9" i="18"/>
  <c r="R9" i="18"/>
  <c r="Q9" i="18"/>
  <c r="O9" i="18"/>
  <c r="N9" i="18"/>
  <c r="U8" i="18"/>
  <c r="T8" i="18"/>
  <c r="S8" i="18"/>
  <c r="R8" i="18"/>
  <c r="Q8" i="18"/>
  <c r="O8" i="18"/>
  <c r="N8" i="18"/>
  <c r="U7" i="18"/>
  <c r="T7" i="18"/>
  <c r="S7" i="18"/>
  <c r="R7" i="18"/>
  <c r="Q7" i="18"/>
  <c r="O7" i="18"/>
  <c r="N7" i="18"/>
  <c r="U6" i="18"/>
  <c r="T6" i="18"/>
  <c r="S6" i="18"/>
  <c r="R6" i="18"/>
  <c r="Q6" i="18"/>
  <c r="O6" i="18"/>
  <c r="N6" i="18"/>
  <c r="U5" i="18"/>
  <c r="T5" i="18"/>
  <c r="S5" i="18"/>
  <c r="R5" i="18"/>
  <c r="Q5" i="18"/>
  <c r="O5" i="18"/>
  <c r="N5" i="18"/>
  <c r="U4" i="18"/>
  <c r="T4" i="18"/>
  <c r="S4" i="18"/>
  <c r="R4" i="18"/>
  <c r="Q4" i="18"/>
  <c r="O4" i="18"/>
  <c r="N4" i="18"/>
  <c r="U3" i="18"/>
  <c r="T3" i="18"/>
  <c r="S3" i="18"/>
  <c r="R3" i="18"/>
  <c r="Q3" i="18"/>
  <c r="O3" i="18"/>
  <c r="N3" i="18"/>
  <c r="U10" i="18"/>
  <c r="T10" i="18"/>
  <c r="S10" i="18"/>
  <c r="R10" i="18"/>
  <c r="Q10" i="18"/>
  <c r="O10" i="18"/>
  <c r="N10" i="18"/>
  <c r="R54" i="17"/>
  <c r="R38" i="17"/>
  <c r="R37" i="17"/>
  <c r="R34" i="17"/>
  <c r="R24" i="17"/>
  <c r="R15" i="17"/>
  <c r="R4" i="17"/>
  <c r="R14" i="17"/>
  <c r="R3" i="17"/>
  <c r="R12" i="17"/>
  <c r="R5" i="17"/>
  <c r="R7" i="17"/>
  <c r="R6" i="17"/>
  <c r="R9" i="17"/>
  <c r="R47" i="17"/>
  <c r="R36" i="17"/>
  <c r="R10" i="17"/>
  <c r="R44" i="17"/>
  <c r="R45" i="17"/>
  <c r="R55" i="17"/>
  <c r="R22" i="17"/>
  <c r="R21" i="17"/>
  <c r="R50" i="17"/>
  <c r="R27" i="17"/>
  <c r="R32" i="17"/>
  <c r="R20" i="17"/>
  <c r="R28" i="17"/>
  <c r="R49" i="17"/>
  <c r="R16" i="17"/>
  <c r="R13" i="17"/>
  <c r="R8" i="17"/>
  <c r="R19" i="17"/>
  <c r="R33" i="17"/>
  <c r="R23" i="17"/>
  <c r="R29" i="17"/>
  <c r="R11" i="17"/>
  <c r="R41" i="17"/>
  <c r="R31" i="17"/>
  <c r="R52" i="17"/>
  <c r="R35" i="17"/>
  <c r="R18" i="17"/>
  <c r="R48" i="17"/>
  <c r="R42" i="17"/>
  <c r="R43" i="17"/>
  <c r="R40" i="17"/>
  <c r="R53" i="17"/>
  <c r="R51" i="17"/>
  <c r="R17" i="17"/>
  <c r="R39" i="17"/>
  <c r="R26" i="17"/>
  <c r="R25" i="17"/>
  <c r="R30" i="17"/>
  <c r="R46" i="17"/>
  <c r="Q54" i="17"/>
  <c r="Q38" i="17"/>
  <c r="Q37" i="17"/>
  <c r="Q34" i="17"/>
  <c r="Q24" i="17"/>
  <c r="Q15" i="17"/>
  <c r="Q4" i="17"/>
  <c r="Q14" i="17"/>
  <c r="Q3" i="17"/>
  <c r="Q12" i="17"/>
  <c r="Q5" i="17"/>
  <c r="Q7" i="17"/>
  <c r="Q6" i="17"/>
  <c r="Q9" i="17"/>
  <c r="Q47" i="17"/>
  <c r="Q36" i="17"/>
  <c r="Q10" i="17"/>
  <c r="Q44" i="17"/>
  <c r="Q45" i="17"/>
  <c r="Q55" i="17"/>
  <c r="Q22" i="17"/>
  <c r="Q21" i="17"/>
  <c r="Q50" i="17"/>
  <c r="Q27" i="17"/>
  <c r="Q32" i="17"/>
  <c r="Q20" i="17"/>
  <c r="Q28" i="17"/>
  <c r="Q49" i="17"/>
  <c r="Q16" i="17"/>
  <c r="Q13" i="17"/>
  <c r="Q8" i="17"/>
  <c r="Q19" i="17"/>
  <c r="Q33" i="17"/>
  <c r="Q23" i="17"/>
  <c r="Q29" i="17"/>
  <c r="Q11" i="17"/>
  <c r="Q41" i="17"/>
  <c r="Q31" i="17"/>
  <c r="Q52" i="17"/>
  <c r="Q35" i="17"/>
  <c r="Q18" i="17"/>
  <c r="Q48" i="17"/>
  <c r="Q42" i="17"/>
  <c r="Q43" i="17"/>
  <c r="Q40" i="17"/>
  <c r="Q53" i="17"/>
  <c r="Q51" i="17"/>
  <c r="Q17" i="17"/>
  <c r="Q39" i="17"/>
  <c r="Q26" i="17"/>
  <c r="Q25" i="17"/>
  <c r="Q30" i="17"/>
  <c r="Q46" i="17"/>
  <c r="O54" i="17"/>
  <c r="O38" i="17"/>
  <c r="O37" i="17"/>
  <c r="O34" i="17"/>
  <c r="O24" i="17"/>
  <c r="O15" i="17"/>
  <c r="O4" i="17"/>
  <c r="O14" i="17"/>
  <c r="O3" i="17"/>
  <c r="O12" i="17"/>
  <c r="O5" i="17"/>
  <c r="O7" i="17"/>
  <c r="O6" i="17"/>
  <c r="O9" i="17"/>
  <c r="O47" i="17"/>
  <c r="O36" i="17"/>
  <c r="O10" i="17"/>
  <c r="O44" i="17"/>
  <c r="O45" i="17"/>
  <c r="O55" i="17"/>
  <c r="O22" i="17"/>
  <c r="O21" i="17"/>
  <c r="O50" i="17"/>
  <c r="O27" i="17"/>
  <c r="O32" i="17"/>
  <c r="O20" i="17"/>
  <c r="O28" i="17"/>
  <c r="O49" i="17"/>
  <c r="O16" i="17"/>
  <c r="O13" i="17"/>
  <c r="O8" i="17"/>
  <c r="O19" i="17"/>
  <c r="O33" i="17"/>
  <c r="O23" i="17"/>
  <c r="O29" i="17"/>
  <c r="O11" i="17"/>
  <c r="O41" i="17"/>
  <c r="O31" i="17"/>
  <c r="O52" i="17"/>
  <c r="O35" i="17"/>
  <c r="O18" i="17"/>
  <c r="O48" i="17"/>
  <c r="O42" i="17"/>
  <c r="O43" i="17"/>
  <c r="O40" i="17"/>
  <c r="O53" i="17"/>
  <c r="O51" i="17"/>
  <c r="O17" i="17"/>
  <c r="O39" i="17"/>
  <c r="O26" i="17"/>
  <c r="O25" i="17"/>
  <c r="O30" i="17"/>
  <c r="O46" i="17"/>
  <c r="D102" i="11"/>
  <c r="D102" i="10"/>
  <c r="D12" i="14"/>
  <c r="E12" i="14"/>
  <c r="F12" i="14"/>
  <c r="D11" i="14"/>
  <c r="E11" i="14"/>
  <c r="F11" i="14"/>
  <c r="D10" i="14"/>
  <c r="E10" i="14"/>
  <c r="F10" i="14"/>
  <c r="C11" i="14"/>
  <c r="C12" i="14"/>
  <c r="C10" i="14"/>
  <c r="D9" i="14"/>
  <c r="E9" i="14"/>
  <c r="F9" i="14"/>
  <c r="C9" i="14"/>
  <c r="C24" i="16"/>
  <c r="D24" i="16"/>
  <c r="E24" i="16"/>
  <c r="F24" i="16"/>
  <c r="G24" i="16"/>
  <c r="H24" i="16"/>
  <c r="I24" i="16"/>
  <c r="B24" i="16"/>
  <c r="B45" i="15"/>
  <c r="C45" i="15"/>
  <c r="D12" i="15" s="1"/>
  <c r="D43" i="15" l="1"/>
  <c r="D41" i="15"/>
  <c r="D39" i="15"/>
  <c r="D37" i="15"/>
  <c r="D35" i="15"/>
  <c r="D33" i="15"/>
  <c r="D31" i="15"/>
  <c r="D29" i="15"/>
  <c r="D27" i="15"/>
  <c r="D25" i="15"/>
  <c r="D23" i="15"/>
  <c r="D21" i="15"/>
  <c r="D19" i="15"/>
  <c r="D17" i="15"/>
  <c r="D15" i="15"/>
  <c r="D13" i="15"/>
  <c r="D44" i="15"/>
  <c r="E43" i="15" s="1"/>
  <c r="D42" i="15"/>
  <c r="D40" i="15"/>
  <c r="D38" i="15"/>
  <c r="D36" i="15"/>
  <c r="D34" i="15"/>
  <c r="D32" i="15"/>
  <c r="D30" i="15"/>
  <c r="D28" i="15"/>
  <c r="D26" i="15"/>
  <c r="D24" i="15"/>
  <c r="D22" i="15"/>
  <c r="D20" i="15"/>
  <c r="D18" i="15"/>
  <c r="D16" i="15"/>
  <c r="D14" i="15"/>
  <c r="E42" i="15" l="1"/>
  <c r="E41" i="15" s="1"/>
  <c r="E40" i="15" s="1"/>
  <c r="E39" i="15" s="1"/>
  <c r="E38" i="15" s="1"/>
  <c r="E37" i="15" s="1"/>
  <c r="E36" i="15" s="1"/>
  <c r="E35" i="15" s="1"/>
  <c r="E34" i="15" s="1"/>
  <c r="E33" i="15" s="1"/>
  <c r="E32" i="15" s="1"/>
  <c r="E31" i="15" s="1"/>
  <c r="E30" i="15" s="1"/>
  <c r="E29" i="15" s="1"/>
  <c r="E28" i="15" s="1"/>
  <c r="E27" i="15" s="1"/>
  <c r="E26" i="15" s="1"/>
  <c r="E25" i="15" s="1"/>
  <c r="E24" i="15" s="1"/>
  <c r="E23" i="15" s="1"/>
  <c r="E22" i="15" s="1"/>
  <c r="E21" i="15" s="1"/>
  <c r="E20" i="15" s="1"/>
  <c r="E19" i="15" s="1"/>
  <c r="E18" i="15" s="1"/>
  <c r="E17" i="15" s="1"/>
  <c r="E16" i="15" s="1"/>
  <c r="E15" i="15" s="1"/>
  <c r="E14" i="15" s="1"/>
  <c r="E13" i="15" s="1"/>
  <c r="E12" i="15" s="1"/>
</calcChain>
</file>

<file path=xl/sharedStrings.xml><?xml version="1.0" encoding="utf-8"?>
<sst xmlns="http://schemas.openxmlformats.org/spreadsheetml/2006/main" count="2962" uniqueCount="2759">
  <si>
    <t>Derecho</t>
  </si>
  <si>
    <t>Investigadores</t>
  </si>
  <si>
    <t>Citas Scopus</t>
  </si>
  <si>
    <t>Citas DM</t>
  </si>
  <si>
    <t>JCR</t>
  </si>
  <si>
    <t>SJR</t>
  </si>
  <si>
    <t>IDR</t>
  </si>
  <si>
    <t>CIRC</t>
  </si>
  <si>
    <t>JCI</t>
  </si>
  <si>
    <t>Bellas Artes</t>
  </si>
  <si>
    <t>Ciencias de la Documentación</t>
  </si>
  <si>
    <t>Revistas</t>
  </si>
  <si>
    <t>Ciencias de la Información</t>
  </si>
  <si>
    <t>Ciencias Económicas y Empresariales</t>
  </si>
  <si>
    <t>Ciencias Políticas y Sociología</t>
  </si>
  <si>
    <t>Ciencias Químicas</t>
  </si>
  <si>
    <t>Comercio y Turismo</t>
  </si>
  <si>
    <t>Educación - Centro de Formación del Profesorado</t>
  </si>
  <si>
    <t>Filología</t>
  </si>
  <si>
    <t>Filosofía</t>
  </si>
  <si>
    <t>Geografía e Historia</t>
  </si>
  <si>
    <t>Psicología</t>
  </si>
  <si>
    <t>Trabajo Social</t>
  </si>
  <si>
    <t>Publicaciones</t>
  </si>
  <si>
    <t>Public.</t>
  </si>
  <si>
    <t>Investig.</t>
  </si>
  <si>
    <t>No hay opciones de agrupamiento en el caso de las áreas del conocimiento</t>
  </si>
  <si>
    <t>Título</t>
  </si>
  <si>
    <t>Citas en Scopus</t>
  </si>
  <si>
    <t>Psicothema</t>
  </si>
  <si>
    <t>The Spanish Journal of Psychology</t>
  </si>
  <si>
    <t>Revista de psicología general y aplicada: Revista de la Federación Española de Asociaciones de Psicología</t>
  </si>
  <si>
    <t>Papeles del psicólogo</t>
  </si>
  <si>
    <t>Ansiedad y estrés</t>
  </si>
  <si>
    <t>Psicooncología: investigación y clínica biopsicosocial en oncología</t>
  </si>
  <si>
    <t>Psicopatología Clínica Legal y Forense</t>
  </si>
  <si>
    <t>Revista de Neurologia</t>
  </si>
  <si>
    <t>Anales de psicología</t>
  </si>
  <si>
    <t>Clínica y salud: Investigación Empírica en Psicología</t>
  </si>
  <si>
    <t>Informes de psicología</t>
  </si>
  <si>
    <t>Revista de historia de la psicología</t>
  </si>
  <si>
    <t>Studies in Psychology = Estudios de Psicología</t>
  </si>
  <si>
    <t>PLoS ONE</t>
  </si>
  <si>
    <t>Polibea</t>
  </si>
  <si>
    <t>Frontiers in Psychology</t>
  </si>
  <si>
    <t>Cuadernos de terapia familiar</t>
  </si>
  <si>
    <t>Adicciones: Revista de socidrogalcohol</t>
  </si>
  <si>
    <t>Psicológica: Revista de metodología y psicología experimental</t>
  </si>
  <si>
    <t>Psicología conductual = behavioral psychology: Revista internacional de psicología clínica y de la salud</t>
  </si>
  <si>
    <t>Personality and Individual Differences</t>
  </si>
  <si>
    <t>Revista de psicología del trabajo y de las organizaciones = Journal of work and organizational psychology</t>
  </si>
  <si>
    <t>Trama y fondo: revista de cultura</t>
  </si>
  <si>
    <t>Psicología educativa</t>
  </si>
  <si>
    <t>Anuario de psicología jurídica</t>
  </si>
  <si>
    <t>Psychosocial Intervention</t>
  </si>
  <si>
    <t>Análisis y modificación de conducta</t>
  </si>
  <si>
    <t>International Journal of Social Psychology, Revista de Psicología Social</t>
  </si>
  <si>
    <t>Addiction Biology</t>
  </si>
  <si>
    <t>Journal for the Study of Education and Development, Infancia y Aprendizaje</t>
  </si>
  <si>
    <t>International Journal of Environmental Research and Public Health</t>
  </si>
  <si>
    <t>Psychiatry Research</t>
  </si>
  <si>
    <t>Informes del Departamento de Psicología General</t>
  </si>
  <si>
    <t>Psychology in Spain</t>
  </si>
  <si>
    <t>NeuroImage</t>
  </si>
  <si>
    <t>EduPsykhé: Revista de psicología y psicopedagogía</t>
  </si>
  <si>
    <t>Anuario de psicología</t>
  </si>
  <si>
    <t>Revista iberoamericana de diagnóstico y evaluación psicológica</t>
  </si>
  <si>
    <t>Revista de psicopatología y psicología clínica</t>
  </si>
  <si>
    <t>Neuropsychologia</t>
  </si>
  <si>
    <t>Moralia: revista de ciencias morales</t>
  </si>
  <si>
    <t>A Parte Rei: revista de filosofía</t>
  </si>
  <si>
    <t>Cuadernos de pedagogía</t>
  </si>
  <si>
    <t>Scientific Reports</t>
  </si>
  <si>
    <t>Revista de educación</t>
  </si>
  <si>
    <t>Revista española de pedagogía</t>
  </si>
  <si>
    <t>Psychophysiology</t>
  </si>
  <si>
    <t>International Journal of Psychophysiology</t>
  </si>
  <si>
    <t>Journal of Vision</t>
  </si>
  <si>
    <t>Archipiélago: Cuadernos de crítica de la cultura</t>
  </si>
  <si>
    <t>Cognitiva</t>
  </si>
  <si>
    <t>Revista de logopedia, foniatría y audiología</t>
  </si>
  <si>
    <t>Schizophrenia Research</t>
  </si>
  <si>
    <t>Brain Research</t>
  </si>
  <si>
    <t>Intersubjetivo: Revista de psicoterapia psicoanalítica y salud</t>
  </si>
  <si>
    <t>Metodología de las ciencias del comportamiento</t>
  </si>
  <si>
    <t>Journal of Neuroscience</t>
  </si>
  <si>
    <t>Chronobiology International</t>
  </si>
  <si>
    <t>Proyecto Hombre: revista de la Asociación Proyecto Hombre</t>
  </si>
  <si>
    <t>Escritos de psicología</t>
  </si>
  <si>
    <t>Actas Espanolas de Psiquiatria</t>
  </si>
  <si>
    <t>Neuropharmacology</t>
  </si>
  <si>
    <t>Vision Research</t>
  </si>
  <si>
    <t>Pharmacology, Biochemistry and Behavior</t>
  </si>
  <si>
    <t>Bordón: Revista de pedagogía</t>
  </si>
  <si>
    <t>Behavior Research Methods</t>
  </si>
  <si>
    <t>Revista de la Asociación Española de Neuropsiquiatría</t>
  </si>
  <si>
    <t>Neuroscience</t>
  </si>
  <si>
    <t>Revista latinoamericana de psicología</t>
  </si>
  <si>
    <t>Intelligence</t>
  </si>
  <si>
    <t>Medicine: Programa de Formación Médica Continuada Acreditado</t>
  </si>
  <si>
    <t>NeuroReport</t>
  </si>
  <si>
    <t>Acción psicológica</t>
  </si>
  <si>
    <t>Frontiers in Human Neuroscience</t>
  </si>
  <si>
    <t>American Journal of Orthopsychiatry</t>
  </si>
  <si>
    <t>British Journal of Pharmacology</t>
  </si>
  <si>
    <t>Psychopharmacology</t>
  </si>
  <si>
    <t>Spatial Vision</t>
  </si>
  <si>
    <t>Revista de Estudios de Juventud</t>
  </si>
  <si>
    <t>Apuntes de Psicología</t>
  </si>
  <si>
    <t>Human Brain Mapping</t>
  </si>
  <si>
    <t>Universitas psychologica</t>
  </si>
  <si>
    <t>International journal of clinical and health psychology</t>
  </si>
  <si>
    <t>Attention, Perception, and Psychophysics</t>
  </si>
  <si>
    <t>Acta Psychologica</t>
  </si>
  <si>
    <t>Educational and Psychological Measurement</t>
  </si>
  <si>
    <t>Anales de la Real Academia de Ciencias Morales y Políticas</t>
  </si>
  <si>
    <t>Psiquis: Revista de psiquiatría, psicología médica y psicosomática</t>
  </si>
  <si>
    <t>Revista Espanola de Geriatria y Gerontologia</t>
  </si>
  <si>
    <t>Cuadernos de trabajo social</t>
  </si>
  <si>
    <t>Mètode: Revista de difusió de la investigació</t>
  </si>
  <si>
    <t>Clinical Neurophysiology</t>
  </si>
  <si>
    <t>International Journal of Neuropsychopharmacology</t>
  </si>
  <si>
    <t>Cognitive, Affective and Behavioral Neuroscience</t>
  </si>
  <si>
    <t>Frontiers in Aging Neuroscience</t>
  </si>
  <si>
    <t>Electronic journal of research in educational psychology</t>
  </si>
  <si>
    <t>Psyecology</t>
  </si>
  <si>
    <t>Revista de Victimología</t>
  </si>
  <si>
    <t>European Journal of Pharmacology</t>
  </si>
  <si>
    <t>Journal of Affective Disorders</t>
  </si>
  <si>
    <t>Informaciones psiquiátricas: Publicación científica de los Centros de la Congregación de Hermanas Hospitalarias del Sagrado Corazón de Jesús</t>
  </si>
  <si>
    <t>Biological Psychology</t>
  </si>
  <si>
    <t>Social Behavior and Personality</t>
  </si>
  <si>
    <t>Neuroscience Letters</t>
  </si>
  <si>
    <t>Medicina y seguridad del trabajo</t>
  </si>
  <si>
    <t>Research in Developmental Disabilities</t>
  </si>
  <si>
    <t>European Journal of Neuroscience</t>
  </si>
  <si>
    <t>Cerebral Cortex</t>
  </si>
  <si>
    <t>Claves de razón práctica</t>
  </si>
  <si>
    <t>Mapfre Medicina</t>
  </si>
  <si>
    <t>Boletín de AELFA</t>
  </si>
  <si>
    <t>Journal of Alzheimer's Disease</t>
  </si>
  <si>
    <t>Journal of Happiness Studies</t>
  </si>
  <si>
    <t>Mente y cerebro</t>
  </si>
  <si>
    <t>Aperturas psicoanalíticas: Revista de psicoanálisis</t>
  </si>
  <si>
    <t>Adicción y Ciencia</t>
  </si>
  <si>
    <t>British Journal of Mathematical and Statistical Psychology</t>
  </si>
  <si>
    <t>Psychological Reports</t>
  </si>
  <si>
    <t>Journal of Community Psychology</t>
  </si>
  <si>
    <t>Revista Mexicana de Psicologia</t>
  </si>
  <si>
    <t>Progress in Neuro-Psychopharmacology and Biological Psychiatry</t>
  </si>
  <si>
    <t>Journal of Interpersonal Violence</t>
  </si>
  <si>
    <t>European Journal of Psychological Assessment</t>
  </si>
  <si>
    <t>International journal of psychology and psychological therapy</t>
  </si>
  <si>
    <t>Frontiers in Neuroscience</t>
  </si>
  <si>
    <t>Archaeobios</t>
  </si>
  <si>
    <t>Cortex</t>
  </si>
  <si>
    <t>Journal of Psychosomatic Research</t>
  </si>
  <si>
    <t>Life Sciences</t>
  </si>
  <si>
    <t>Proceedings of the National Academy of Sciences of the United States of America</t>
  </si>
  <si>
    <t>Siglo Cero: Revista Española sobre Discapacidad Intelectual</t>
  </si>
  <si>
    <t>Anthropos: Boletín de información y documentación</t>
  </si>
  <si>
    <t>Boletín de psicología</t>
  </si>
  <si>
    <t>Revista española de drogodependencias</t>
  </si>
  <si>
    <t>Revista argentina de clínica psicológica</t>
  </si>
  <si>
    <t>Documentación social</t>
  </si>
  <si>
    <t>Cognitive Brain Research</t>
  </si>
  <si>
    <t>Revista Iberoamericana de Educación</t>
  </si>
  <si>
    <t>Current Psychology</t>
  </si>
  <si>
    <t>Revista complutense de educación</t>
  </si>
  <si>
    <t>Capital humano: revista para la integración y desarrollo de los recursos humanos</t>
  </si>
  <si>
    <t>Cuadernos de relaciones laborales</t>
  </si>
  <si>
    <t>Iberpsicología: Revista Electrónica de la Federación española de Asociaciones de Psicología</t>
  </si>
  <si>
    <t>Frontiers in Behavioral Neuroscience</t>
  </si>
  <si>
    <t>Quarterly Journal of Experimental Psychology</t>
  </si>
  <si>
    <t>DMM Disease Models and Mechanisms</t>
  </si>
  <si>
    <t>Revista de Investigación en Logopedia</t>
  </si>
  <si>
    <t>Archivos de Neurobiologia</t>
  </si>
  <si>
    <t>Journal of Experimental Child Psychology</t>
  </si>
  <si>
    <t>Revista de Occidente</t>
  </si>
  <si>
    <t>Citas en DM</t>
  </si>
  <si>
    <t>Scandinavian Journal of Psychology</t>
  </si>
  <si>
    <t>Scientometrics</t>
  </si>
  <si>
    <t>Neuroscience and Biobehavioral Reviews</t>
  </si>
  <si>
    <t>Sleep</t>
  </si>
  <si>
    <t>Estudios sobre consumo</t>
  </si>
  <si>
    <t>Anales de psiquiatría</t>
  </si>
  <si>
    <t>Neuropsychopharmacology</t>
  </si>
  <si>
    <t>Neurotoxicity Research</t>
  </si>
  <si>
    <t>Revista de psicología del deporte</t>
  </si>
  <si>
    <t>Frontiers in Psychiatry</t>
  </si>
  <si>
    <t>Science</t>
  </si>
  <si>
    <t>Experimental Brain Research</t>
  </si>
  <si>
    <t>Journal of Nervous and Mental Disease</t>
  </si>
  <si>
    <t>Journal of Neurochemistry</t>
  </si>
  <si>
    <t>Psychological Medicine</t>
  </si>
  <si>
    <t>Schizophrenia Bulletin</t>
  </si>
  <si>
    <t>Dementia and Geriatric Cognitive Disorders</t>
  </si>
  <si>
    <t>European Journal of Personality</t>
  </si>
  <si>
    <t>NeuroImage: Clinical</t>
  </si>
  <si>
    <t>Biology of Reproduction</t>
  </si>
  <si>
    <t>Nature</t>
  </si>
  <si>
    <t>Journal of Environmental Psychology</t>
  </si>
  <si>
    <t>Journal of Cognitive Neuroscience</t>
  </si>
  <si>
    <t>Alcohol and Alcoholism</t>
  </si>
  <si>
    <t>Animal Cognition</t>
  </si>
  <si>
    <t>Journal of Personality and Social Psychology</t>
  </si>
  <si>
    <t>Journal of Experimental Psychology: General</t>
  </si>
  <si>
    <t>Applied Psychology</t>
  </si>
  <si>
    <t>Nature Neuroscience</t>
  </si>
  <si>
    <t>Journal of the International Neuropsychological Society</t>
  </si>
  <si>
    <t>Journal of International Business Studies</t>
  </si>
  <si>
    <t>Trends in Pharmacological Sciences</t>
  </si>
  <si>
    <t>Avances en psicología latinoamericana</t>
  </si>
  <si>
    <t>Informació psicològica</t>
  </si>
  <si>
    <t>Mus-A: Revista de los museos de Andalucía</t>
  </si>
  <si>
    <t>REDU: Revista de Docencia Universitaria</t>
  </si>
  <si>
    <t>Revista iberoamericana de psicología del ejercicio y el deporte</t>
  </si>
  <si>
    <t>Psychology, Society &amp; Education</t>
  </si>
  <si>
    <t>Para recordar</t>
  </si>
  <si>
    <t>Negrita: las 100 con más publicaciones + citas</t>
  </si>
  <si>
    <t>Artículos</t>
  </si>
  <si>
    <t>Documentos</t>
  </si>
  <si>
    <t>%</t>
  </si>
  <si>
    <t>Desajuste</t>
  </si>
  <si>
    <t>Scopus</t>
  </si>
  <si>
    <t>Revista de administración pública</t>
  </si>
  <si>
    <t>Quincena fiscal</t>
  </si>
  <si>
    <t>Revista española de derecho administrativo</t>
  </si>
  <si>
    <t>Diario La Ley</t>
  </si>
  <si>
    <t>Relaciones laborales: Revista crítica de teoría y práctica</t>
  </si>
  <si>
    <t>Revista Crítica de Derecho Inmobiliario</t>
  </si>
  <si>
    <t>Revista española de derecho constitucional</t>
  </si>
  <si>
    <t>Revista General de Derecho Canónico y Derecho Eclesiástico del Estado</t>
  </si>
  <si>
    <t>Revista de derecho de sociedades</t>
  </si>
  <si>
    <t>Revista de derecho concursal y paraconcursal: Anales de doctrina, praxis, jurisprudencia y legislación</t>
  </si>
  <si>
    <t>Teoría y realidad constitucional</t>
  </si>
  <si>
    <t>Revista del Ministerio de Trabajo y Asuntos Sociales: Revista del Ministerio de Trabajo e Inmigración</t>
  </si>
  <si>
    <t>Revista de estudios políticos</t>
  </si>
  <si>
    <t>Revista de derecho bancario y bursátil</t>
  </si>
  <si>
    <t>Revista de derecho mercantil</t>
  </si>
  <si>
    <t>La Ley Unión Europea</t>
  </si>
  <si>
    <t>El Cronista del Estado Social y Democrático de Derecho</t>
  </si>
  <si>
    <t>Civitas. Revista española de derecho del trabajo</t>
  </si>
  <si>
    <t>Foro: Revista de ciencias jurídicas y sociales</t>
  </si>
  <si>
    <t>REDE. Revista española de derecho europeo</t>
  </si>
  <si>
    <t>Cuadernos de historia del derecho</t>
  </si>
  <si>
    <t>Derecho de las relaciones laborales</t>
  </si>
  <si>
    <t>Anuario de derecho eclesiástico del Estado</t>
  </si>
  <si>
    <t>Anuario de derecho civil</t>
  </si>
  <si>
    <t>Indret: Revista para el Análisis del Derecho</t>
  </si>
  <si>
    <t>Documentación administrativa</t>
  </si>
  <si>
    <t>Revista de derecho privado</t>
  </si>
  <si>
    <t>Revista de derecho político</t>
  </si>
  <si>
    <t>La Ley: Revista jurídica española de doctrina, jurisprudencia y bibliografía</t>
  </si>
  <si>
    <t>Revista de la Facultad de Derecho de la Universidad Complutense</t>
  </si>
  <si>
    <t>Anuario de derecho penal y ciencias penales</t>
  </si>
  <si>
    <t>Revista técnica tributaria</t>
  </si>
  <si>
    <t>Cuadernos de derecho público</t>
  </si>
  <si>
    <t>Revista de Derecho Comunitario Europeo</t>
  </si>
  <si>
    <t>Actualidad civil</t>
  </si>
  <si>
    <t>Cuadernos de derecho transnacional</t>
  </si>
  <si>
    <t>Revista de urbanismo y edificación</t>
  </si>
  <si>
    <t>Crónica tributaria</t>
  </si>
  <si>
    <t>Civitas. Revista española de derecho financiero</t>
  </si>
  <si>
    <t>Anuario de derecho concursal</t>
  </si>
  <si>
    <t>Anuario de derechos humanos</t>
  </si>
  <si>
    <t>Anuario jurídico y económico escurialense</t>
  </si>
  <si>
    <t>Revista española de derecho internacional</t>
  </si>
  <si>
    <t>Anuario Español de Derecho Internacional Privado</t>
  </si>
  <si>
    <t>Actualidad laboral</t>
  </si>
  <si>
    <t>Ius canonicum</t>
  </si>
  <si>
    <t>Estudios financieros. Revista de contabilidad y tributación: Comentarios, casos prácticos</t>
  </si>
  <si>
    <t>Cuadernos de política criminal</t>
  </si>
  <si>
    <t>Asamblea: revista parlamentaria de la Asamblea de Madrid</t>
  </si>
  <si>
    <t>El notario del siglo XXI: revista del Colegio Notarial de Madrid</t>
  </si>
  <si>
    <t>Cuadernos de derecho judicial</t>
  </si>
  <si>
    <t>Revista Vasca de Administración Pública. Herri-Arduralaritzako Euskal Aldizkaria</t>
  </si>
  <si>
    <t>Laicidad y libertades: escritos jurídicos</t>
  </si>
  <si>
    <t>Documentos - Instituto de Estudios Fiscales</t>
  </si>
  <si>
    <t>Nueva revista española de derecho del trabajo</t>
  </si>
  <si>
    <t>Actualidad jurídica Aranzadi</t>
  </si>
  <si>
    <t>Noticias de la Unión Europea</t>
  </si>
  <si>
    <t>Impuestos: Revista de doctrina, legislación y jurisprudencia</t>
  </si>
  <si>
    <t>Revista electrónica de ciencia penal y criminología</t>
  </si>
  <si>
    <t>Aranzadi social</t>
  </si>
  <si>
    <t>Revista del Ministerio de Empleo y Seguridad Social: Revista del Ministerio de Trabajo, Migraciones y Seguridad Social</t>
  </si>
  <si>
    <t>Nueva fiscalidad</t>
  </si>
  <si>
    <t>Revista de las Cortes Generales</t>
  </si>
  <si>
    <t>Revista general de legislación y jurisprudencia</t>
  </si>
  <si>
    <t>Revista General de Derecho Europeo</t>
  </si>
  <si>
    <t>Papeles de economía española</t>
  </si>
  <si>
    <t>Revista española de seguros: Publicación doctrinal de Derecho y Economía de los Seguros privados</t>
  </si>
  <si>
    <t>Revista Aranzadi Doctrinal</t>
  </si>
  <si>
    <t>Persona y derecho: Revista de fundamentación de las Instituciones Jurídicas y de Derechos Humanos</t>
  </si>
  <si>
    <t>Revista de derecho financiero y de hacienda pública</t>
  </si>
  <si>
    <t>Cuadernos de derecho y comercio</t>
  </si>
  <si>
    <t>Revista General de Derecho Administrativo</t>
  </si>
  <si>
    <t>Derecho y religión</t>
  </si>
  <si>
    <t>Anuario del Gobierno Local</t>
  </si>
  <si>
    <t>Aranzadi Social: Revista Doctrinal</t>
  </si>
  <si>
    <t>Revista Aragonesa de Administración Pública</t>
  </si>
  <si>
    <t>En la España medieval</t>
  </si>
  <si>
    <t>Revista General de Derecho Procesal</t>
  </si>
  <si>
    <t>Revista de Derecho Civil</t>
  </si>
  <si>
    <t>Derecho privado y Constitución</t>
  </si>
  <si>
    <t>Revista del poder judicial</t>
  </si>
  <si>
    <t>Presupuesto y gasto público</t>
  </si>
  <si>
    <t>Documentación Laboral</t>
  </si>
  <si>
    <t>Revista catalana de dret públic</t>
  </si>
  <si>
    <t>Cuadernos de derecho local</t>
  </si>
  <si>
    <t>Anales de la Academia Matritense del Notariado</t>
  </si>
  <si>
    <t>Revista de derecho procesal</t>
  </si>
  <si>
    <t>Práctica urbanística: Revista mensual de urbanismo</t>
  </si>
  <si>
    <t>Boletín Mexicano de Derecho Comparado</t>
  </si>
  <si>
    <t>Justicia administrativa: Revista de derecho administrativo</t>
  </si>
  <si>
    <t>Arbitraje: revista de arbitraje comercial y de inversiones</t>
  </si>
  <si>
    <t>Revista general de derecho constitucional</t>
  </si>
  <si>
    <t>Revista española de la función consultiva</t>
  </si>
  <si>
    <t>La ley penal: revista de derecho penal, procesal y penitenciario</t>
  </si>
  <si>
    <t>Revista Española de Derecho Canónico</t>
  </si>
  <si>
    <t>CIRIEC - España. Revista jurídica de economía social y cooperativa</t>
  </si>
  <si>
    <t>Aranzadi civil: revista quincenal</t>
  </si>
  <si>
    <t>Repertorio Aranzadi del Tribunal Constitucional</t>
  </si>
  <si>
    <t>Estudios de derecho judicial</t>
  </si>
  <si>
    <t>Anuario de la Facultad de Derecho. Universidad de Extremadura</t>
  </si>
  <si>
    <t>Revista de Jurisprudencia Laboral (RJL)</t>
  </si>
  <si>
    <t>Tributos locales</t>
  </si>
  <si>
    <t>Revista de Derecho Penal y Criminología</t>
  </si>
  <si>
    <t>Moneda y crédito</t>
  </si>
  <si>
    <t>Tribuna social: Revista de seguridad social y laboral</t>
  </si>
  <si>
    <t>Poder Judicial</t>
  </si>
  <si>
    <t>Revista de estudios jurídicos</t>
  </si>
  <si>
    <t>Cuadernos de pensamiento político FAES</t>
  </si>
  <si>
    <t>Anuario Hispano-Luso-Americano de derecho internacional</t>
  </si>
  <si>
    <t>Revista de Instituciones Europeas</t>
  </si>
  <si>
    <t>Actualidad jurídica Uría Menéndez</t>
  </si>
  <si>
    <t>Quaderni di diritto e política ecclesiastica</t>
  </si>
  <si>
    <t>Jueces para la democracia</t>
  </si>
  <si>
    <t>Anales de la Real Academia de jurisprudencia y legislación</t>
  </si>
  <si>
    <t>Información Comercial Española, ICE: Revista de economía</t>
  </si>
  <si>
    <t>Anuario de filosofía del derecho</t>
  </si>
  <si>
    <t>Anuario iberoamericano de justicia constitucional</t>
  </si>
  <si>
    <t>e-Legal History Review</t>
  </si>
  <si>
    <t>Tribunales de justicia: Revista española de derecho procesal</t>
  </si>
  <si>
    <t>Revista "Cuadernos Manuel Giménez Abad"</t>
  </si>
  <si>
    <t>Trabajo y derecho: nueva revista de actualidad y relaciones laborales</t>
  </si>
  <si>
    <t>La Ley Derecho de Familia: Revista jurídica sobre familia y menores</t>
  </si>
  <si>
    <t>Hacienda Pública Española / Review of Public Economics</t>
  </si>
  <si>
    <t>Derecho de los negocios</t>
  </si>
  <si>
    <t>Observatorio medioambiental</t>
  </si>
  <si>
    <t>Estudios eclesiásticos: Revista de investigación e información teológica y canónica</t>
  </si>
  <si>
    <t>Boletín del Instituto de Estudios Giennenses</t>
  </si>
  <si>
    <t>Revista de estudios de la administración local y autonómica</t>
  </si>
  <si>
    <t>Anuario de la Facultad de Derecho de la Universidad Autónoma de Madrid</t>
  </si>
  <si>
    <t>Revista española de ciencia política</t>
  </si>
  <si>
    <t>Crónica presupuestaria</t>
  </si>
  <si>
    <t>Cursos de derecho internacional y relaciones internacionales de Vitoria-Gasteiz = Vitoria-Gasteizko nazioarteko zuzenbide eta nazioarteko herremanen ikastaroak</t>
  </si>
  <si>
    <t>La Ley mercantil</t>
  </si>
  <si>
    <t>Derecho PUCP: Revista de la Facultad de Derecho</t>
  </si>
  <si>
    <t>Anuario CIDOB de la inmigración</t>
  </si>
  <si>
    <t>Estudios de Deusto: revista de Derecho Público</t>
  </si>
  <si>
    <t>Corts: Anuario de derecho parlamentario</t>
  </si>
  <si>
    <t>Anuario jurídico de La Rioja</t>
  </si>
  <si>
    <t>Cuestiones constitucionales: revista mexicana de derecho constitucional</t>
  </si>
  <si>
    <t>Aranzadi Jurisprudencia tributaria</t>
  </si>
  <si>
    <t>Revista electrónica de estudios internacionales (REEI)</t>
  </si>
  <si>
    <t>Análisis del Real Instituto Elcano ( ARI )</t>
  </si>
  <si>
    <t>Espacio, tiempo y forma. Serie III, Historia medieval</t>
  </si>
  <si>
    <t>Doxa: Cuadernos de Filosofía del Derecho</t>
  </si>
  <si>
    <t>Eunomía: Revista en Cultura de la Legalidad</t>
  </si>
  <si>
    <t>Revista de Estudios de la Administración Local y Autonómica: Nueva Época</t>
  </si>
  <si>
    <t>Gaceta jurídica de la Unión Europea y de la competencia</t>
  </si>
  <si>
    <t>Temas laborales: Revista andaluza de trabajo y bienestar social</t>
  </si>
  <si>
    <t>Anuario de historia del derecho español</t>
  </si>
  <si>
    <t>Revista Jurídica de la Universidad de León</t>
  </si>
  <si>
    <t>Glossae: European Journal of Legal History</t>
  </si>
  <si>
    <t>Justicia laboral: revista de Derecho del Trabajo y de la Seguridad Social</t>
  </si>
  <si>
    <t>Estudios financieros. Revista de trabajo y seguridad social: Comentarios, casos prácticos : recursos humanos</t>
  </si>
  <si>
    <t>Informe comunidades autónomas</t>
  </si>
  <si>
    <t>Anuario Mexicano de Historia del Derecho</t>
  </si>
  <si>
    <t>Actualidad administrativa</t>
  </si>
  <si>
    <t>CIRIEC - España. Revista de economía pública, social y cooperativa</t>
  </si>
  <si>
    <t>SERIEs : Journal of the Spanish Economic Association</t>
  </si>
  <si>
    <t>Revista de derecho de la Unión Europea</t>
  </si>
  <si>
    <t>Revista de derecho social</t>
  </si>
  <si>
    <t>Ius et Praxis</t>
  </si>
  <si>
    <t>Revista de la Inquisición: ( intolerancia y derechos humanos )</t>
  </si>
  <si>
    <t>Revista d'estudis autonòmics i federals</t>
  </si>
  <si>
    <t>REIS: Revista Española de Investigaciones Sociológicas</t>
  </si>
  <si>
    <t>Ekonomiaz: Revista vasca de economía</t>
  </si>
  <si>
    <t>Boletín del Ministerio de Justicia</t>
  </si>
  <si>
    <t>Revista europea de derechos fundamentales</t>
  </si>
  <si>
    <t>Crítica penal y poder: una publicación del Observatorio del Sistema Penal y los Derechos Humanos</t>
  </si>
  <si>
    <t>RDUNED. Revista de derecho UNED</t>
  </si>
  <si>
    <t>Revista de Derecho Urbanístico y Medio Ambiente</t>
  </si>
  <si>
    <t>Sistema: revista de ciencias sociales</t>
  </si>
  <si>
    <t>Saberes: Revista de estudios juridicos, económicos y sociales</t>
  </si>
  <si>
    <t>Revista del Instituto de Estudios Económicos</t>
  </si>
  <si>
    <t>Cuadernos Civitas de jurisprudencia civil</t>
  </si>
  <si>
    <t>Seminarios complutenses de derecho romano: revista complutense de derecho romano y tradición romanística</t>
  </si>
  <si>
    <t>Revista Aranzadi de derecho y nuevas tecnologías</t>
  </si>
  <si>
    <t>Revista Iberoamericana de Derecho Procesal Constitucional</t>
  </si>
  <si>
    <t>Revista de la Escuela de Medicina Legal</t>
  </si>
  <si>
    <t>Revista electrónica de Derecho de la Universidad de La Rioja, REDUR</t>
  </si>
  <si>
    <t>Revista jurídica Universidad Autónoma de Madrid</t>
  </si>
  <si>
    <t>Revista española de control externo</t>
  </si>
  <si>
    <t>Administración de Andalucía: revista andaluza de administración pública</t>
  </si>
  <si>
    <t>Revista de la Facultad de Derecho de la Universidad de Granada</t>
  </si>
  <si>
    <t>Revista general de derecho</t>
  </si>
  <si>
    <t>Cuadernos de Trabajo de la Facultad de Estudios Estadísticos</t>
  </si>
  <si>
    <t>Revista valenciana de economía y hacienda</t>
  </si>
  <si>
    <t>Revista de bioética y derecho: publicación del Máster en bioética y derecho</t>
  </si>
  <si>
    <t>Aequalitas: Revista jurídica de igualdad de oportunidades entre mujeres y hombres</t>
  </si>
  <si>
    <t>Docencia y Derecho</t>
  </si>
  <si>
    <t>Aranzadi civil-mercantil. Revista doctrinal</t>
  </si>
  <si>
    <t>Documentos de trabajo ( FEDEA )</t>
  </si>
  <si>
    <t>Pe. i.: Revista de propiedad intelectual</t>
  </si>
  <si>
    <t>Revista de derecho de la competencia y la distribución</t>
  </si>
  <si>
    <t>Revista penal</t>
  </si>
  <si>
    <t>Estudios penales y criminológicos</t>
  </si>
  <si>
    <t>Intertax</t>
  </si>
  <si>
    <t>Teoría y derecho: revista de pensamiento jurídico</t>
  </si>
  <si>
    <t>Revista General de Derecho del Trabajo y de la Seguridad Social</t>
  </si>
  <si>
    <t>Economistas</t>
  </si>
  <si>
    <t>Icade: Revista de la Facultad de Derecho</t>
  </si>
  <si>
    <t>Migraciones Internacionales</t>
  </si>
  <si>
    <t>Revista de derecho pùblico</t>
  </si>
  <si>
    <t>Cuadernos europeos de Deusto</t>
  </si>
  <si>
    <t>REVESCO: revista de estudios cooperativos</t>
  </si>
  <si>
    <t>Libro marrón, Círculo de Empresarios</t>
  </si>
  <si>
    <t>Revista de la contratación electrónica</t>
  </si>
  <si>
    <t>Revista General de Derecho Romano</t>
  </si>
  <si>
    <t>Revista general de derecho público comparado</t>
  </si>
  <si>
    <t>Cuadernos de bioética</t>
  </si>
  <si>
    <t>Revista jurídica de Castilla - La Mancha</t>
  </si>
  <si>
    <t>Interpretatio: revista de historia del derecho</t>
  </si>
  <si>
    <t>Consultor de los ayuntamientos y de los juzgados: Revista técnica especializada en administración local y justicia municipal</t>
  </si>
  <si>
    <t>Alternativas: Cuadernos de trabajo social</t>
  </si>
  <si>
    <t>EAWP : Documentos de trabajo en análisis económico = Economical Analysis Working Papers</t>
  </si>
  <si>
    <t>TRANS: revista de traductología</t>
  </si>
  <si>
    <t>Vasconia: Cuadernos de historia - geografía</t>
  </si>
  <si>
    <t>Anuario Mexicano de Derecho Internacional</t>
  </si>
  <si>
    <t>Historia. Instituciones. Documentos</t>
  </si>
  <si>
    <t>RAE: Revista Asturiana de Economía</t>
  </si>
  <si>
    <t>Revista Brasileira de Direito Processual Penal</t>
  </si>
  <si>
    <t>Revista general de información y documentación</t>
  </si>
  <si>
    <t>Documentos de Trabajo FUNCAS</t>
  </si>
  <si>
    <t>Economía y sociología del trabajo</t>
  </si>
  <si>
    <t>Estudios de economía aplicada</t>
  </si>
  <si>
    <t>Ars Iuris Salmanticensis: AIS : revista europea e iberoamericana de pensamiento y análisis de derecho, ciencia política y criminología</t>
  </si>
  <si>
    <t>Cuadernos salmantinos de filosofía</t>
  </si>
  <si>
    <t>Revista de derecho migratorio y extranjería</t>
  </si>
  <si>
    <t>Revista General de Derecho Penal</t>
  </si>
  <si>
    <t>Administración &amp; cidadanía: revista da Escola Galega de Administración Pública</t>
  </si>
  <si>
    <t>Cuadernos aragoneses de economía</t>
  </si>
  <si>
    <t>Clío &amp; Crímen: Revista del Centro de Historia del Crimen de Durango</t>
  </si>
  <si>
    <t>Revista de derecho y proceso penal</t>
  </si>
  <si>
    <t>Revista de información fiscal</t>
  </si>
  <si>
    <t>Revista latinoamericana de derecho tributario</t>
  </si>
  <si>
    <t>Revista de estudios de la vida local</t>
  </si>
  <si>
    <t>Cuadernos económicos de ICE</t>
  </si>
  <si>
    <t>Revista de estudios europeos</t>
  </si>
  <si>
    <t>Unión Europea Aranzadi</t>
  </si>
  <si>
    <t>Revista General de Derecho de los Sectores Regulados: RSR</t>
  </si>
  <si>
    <t>Actualidad jurídica iberoamericana</t>
  </si>
  <si>
    <t>Altamira: Revista del Centro de Estudios Montañeses</t>
  </si>
  <si>
    <t>Revista Jurídica del Notariado</t>
  </si>
  <si>
    <t>Política exterior</t>
  </si>
  <si>
    <t>Anales de la Cátedra Francisco Suárez</t>
  </si>
  <si>
    <t>REGAP: Revista galega de administración pública</t>
  </si>
  <si>
    <t>Anuario de propiedad intelectual</t>
  </si>
  <si>
    <t>Anuario de derecho constitucional y parlamentario</t>
  </si>
  <si>
    <t>Revista de la Corte Española de Arbitraje</t>
  </si>
  <si>
    <t>Revista jurídica de Asturias</t>
  </si>
  <si>
    <t>Procesos de mercado: revista europea de economía política</t>
  </si>
  <si>
    <t>Alcanate: Revista de estudios Alfonsíes</t>
  </si>
  <si>
    <t>Formación Universitaria</t>
  </si>
  <si>
    <t>Revista de Sociología de la Educación-RASE</t>
  </si>
  <si>
    <t>Anuario español de derecho internacional</t>
  </si>
  <si>
    <t>Migraciones</t>
  </si>
  <si>
    <t>Clm.economía: Revista económica de Castilla - La Mancha</t>
  </si>
  <si>
    <t>GCG: revista de globalización, competitividad y gobernabilidad</t>
  </si>
  <si>
    <t>IDP: revista de Internet, derecho y política = revista d'Internet, dret i política</t>
  </si>
  <si>
    <t>Revista de derecho de Extremadura</t>
  </si>
  <si>
    <t>Revista del Centro de Estudios Constitucionales</t>
  </si>
  <si>
    <t>OL, Revista Tributaria Oficinas Liquidadoras</t>
  </si>
  <si>
    <t>Revista Aranzadi de derecho ambiental</t>
  </si>
  <si>
    <t>Parlamento y Constitución. Anuario</t>
  </si>
  <si>
    <t>Revista penal México</t>
  </si>
  <si>
    <t>Anales de derecho</t>
  </si>
  <si>
    <t>Boletín de estudios económicos</t>
  </si>
  <si>
    <t>DS : Derecho y salud</t>
  </si>
  <si>
    <t>Revista de derecho de la seguridad social. Laborum</t>
  </si>
  <si>
    <t>Arbor: Ciencia, pensamiento y cultura</t>
  </si>
  <si>
    <t>Anuario jurídico Villanueva</t>
  </si>
  <si>
    <t>Revista Aranzadi de derecho de deporte y entretenimiento</t>
  </si>
  <si>
    <t>Revista española de derecho militar</t>
  </si>
  <si>
    <t>Economist &amp; Jurist</t>
  </si>
  <si>
    <t>Cuadernos de Información económica</t>
  </si>
  <si>
    <t>Cuadernos de historia contemporánea</t>
  </si>
  <si>
    <t>Entelequia: revista interdisciplinar</t>
  </si>
  <si>
    <t>Fundamentos: Cuadernos monográficos de teoría del estado, derecho público e historia constitucional</t>
  </si>
  <si>
    <t>Revista de Estudios Jurídicos UNESP</t>
  </si>
  <si>
    <t>Revue trimestrielle de droit europeen</t>
  </si>
  <si>
    <t>Actualidad penal</t>
  </si>
  <si>
    <t>Agricultura y sociedad</t>
  </si>
  <si>
    <t>Auditoría pública: revista de los Organos Autónomos de Control Externo</t>
  </si>
  <si>
    <t>La Albolafia: Revista de Humanidades y Cultura</t>
  </si>
  <si>
    <t>Ambiente Jurídico</t>
  </si>
  <si>
    <t>Nul: estudios sobre invalidez e ineficacia</t>
  </si>
  <si>
    <t>Revista de Derecho Penal</t>
  </si>
  <si>
    <t>Tráfico y seguridad vial</t>
  </si>
  <si>
    <t>Argensola: Revista de Ciencias Sociales del Instituto de Estudios Altoaragoneses</t>
  </si>
  <si>
    <t>Bandue: revista de la Sociedad Española de Ciencias de las Religiones</t>
  </si>
  <si>
    <t>Revista de fiscalidad internacional y negocios transnacionales</t>
  </si>
  <si>
    <t>Práctica derecho daños: Revista de Responsabilidad Civil y Seguros</t>
  </si>
  <si>
    <t>Studia et documenta historiae et iuris</t>
  </si>
  <si>
    <t>Tribuna Fiscal: Revista Tributaria y Financiera</t>
  </si>
  <si>
    <t>Revista Boliviana de Derecho</t>
  </si>
  <si>
    <t>Revista de derecho del mercado de valores</t>
  </si>
  <si>
    <t>Derechos y libertades: Revista de Filosofía del Derecho y derechos humanos</t>
  </si>
  <si>
    <t>Papeles de trabajo del Instituto de Estudios Fiscales. Serie economía</t>
  </si>
  <si>
    <t>Revista de Derecho, Empresa y Sociedad (REDS)</t>
  </si>
  <si>
    <t>Tiempo de paz</t>
  </si>
  <si>
    <t>Historia constitucional: Revista Electrónica de Historia Constitucional</t>
  </si>
  <si>
    <t>Perspectivas del sistema financiero</t>
  </si>
  <si>
    <t>Spanish yearbook of international law</t>
  </si>
  <si>
    <t>BFD: Boletín de la Facultad de Derecho de la UNED</t>
  </si>
  <si>
    <t>REJIE: Revista Jurídica de Investigación e Innovación Educativa</t>
  </si>
  <si>
    <t>Dereito: Revista xuridica da Universidade de Santiago de Compostela</t>
  </si>
  <si>
    <t>Torre de los Lujanes: Boletín de la Real Sociedad Económica Matritense de Amigos del País</t>
  </si>
  <si>
    <t>CEFLegal: revista práctica de derecho. Comentarios y casos prácticos</t>
  </si>
  <si>
    <t>Estudios jurìdicos</t>
  </si>
  <si>
    <t>Hispania sacra</t>
  </si>
  <si>
    <t>Isonomía: Revista de teoría y filosofía del derecho</t>
  </si>
  <si>
    <t>Persona y bioética</t>
  </si>
  <si>
    <t>Principios: estudios de economía política</t>
  </si>
  <si>
    <t>Anaquel de estudios árabes</t>
  </si>
  <si>
    <t>Femeris: Revista Multidisciplinar de Estudios de Género</t>
  </si>
  <si>
    <t>Ilu. Revista de ciencias de las religiones. Anejos</t>
  </si>
  <si>
    <t>Política y sociedad</t>
  </si>
  <si>
    <t>Revista CESCO de Derecho de Consumo</t>
  </si>
  <si>
    <t>Revista Digital Facultad de Derecho</t>
  </si>
  <si>
    <t>Revista IIDH</t>
  </si>
  <si>
    <t>Actualidad Jurídica Ambiental</t>
  </si>
  <si>
    <t>Anuario aragonés del gobierno local</t>
  </si>
  <si>
    <t>Cuadernos de estudios empresariales</t>
  </si>
  <si>
    <t>Cuadernos de filología clásica: Estudios latinos</t>
  </si>
  <si>
    <t>Derecho Penal y Criminología</t>
  </si>
  <si>
    <t>Dilemata</t>
  </si>
  <si>
    <t>Economía exterior: estudios de la revista Política Exterior sobre la internacionalización de la economía española</t>
  </si>
  <si>
    <t>M+A, revista electrónica de medioambiente</t>
  </si>
  <si>
    <t>Mugak</t>
  </si>
  <si>
    <t>Revista de economía aplicada</t>
  </si>
  <si>
    <t>Revista de la CECEL</t>
  </si>
  <si>
    <t>Revista de las Ordenes Militares</t>
  </si>
  <si>
    <t>Revista de Obras Públicas: Organo profesional de los ingenieros de caminos, canales y puertos</t>
  </si>
  <si>
    <t>Revista Latinoamericana de Derecho</t>
  </si>
  <si>
    <t>Estrategia financiera</t>
  </si>
  <si>
    <t>European Law Journal</t>
  </si>
  <si>
    <t>Iura: rivista internazionale di diritto romano e antico</t>
  </si>
  <si>
    <t>Cuadernos electrónicos de filosofía del derecho</t>
  </si>
  <si>
    <t>Ius fugit: Revista interdisciplinar de estudios histórico-jurídicos</t>
  </si>
  <si>
    <t>Revista de Derecho de Familia: doctrina, jurisprudencia, legislación</t>
  </si>
  <si>
    <t>Revista jurídica de Castilla y León</t>
  </si>
  <si>
    <t>Revista jurídica de Catalunya</t>
  </si>
  <si>
    <t>Escritura pública</t>
  </si>
  <si>
    <t>Revista jurídica de deporte y entretenimiento: deportes, juegos de azar, entretenimiento y música</t>
  </si>
  <si>
    <t>Anuario de derecho de fundaciones</t>
  </si>
  <si>
    <t>Bullettino dell'Istituto di Diritto Romano "Vittorio Scialoja"</t>
  </si>
  <si>
    <t>Revista de derecho Penal y Criminología</t>
  </si>
  <si>
    <t>RUE: Revista universitaria europea</t>
  </si>
  <si>
    <t>Revista de la Facultad de Derecho de la Universidad de Madrid</t>
  </si>
  <si>
    <t>Anales: Academia Nacional de Derecho y Ciencias Sociales de Córdoba</t>
  </si>
  <si>
    <t>Comunicación &amp; cultura</t>
  </si>
  <si>
    <t>Derecho Digital e Innovación. Digital Law and Innovation Review</t>
  </si>
  <si>
    <t>Documentos de trabajo ( Fundación Carolina ): Segunda época</t>
  </si>
  <si>
    <t>Hispania Nova: Revista de historia contemporánea</t>
  </si>
  <si>
    <t>Historia y comunicación social</t>
  </si>
  <si>
    <t>Investigaciones económicas</t>
  </si>
  <si>
    <t>Ius ecclesiae</t>
  </si>
  <si>
    <t>IUS ET SCIENTIA: Revista electrónica de Derecho y Ciencia</t>
  </si>
  <si>
    <t>Jurídicas</t>
  </si>
  <si>
    <t>Observatorio contable y financiero</t>
  </si>
  <si>
    <t>Quid Iuris</t>
  </si>
  <si>
    <t>Revista de derecho</t>
  </si>
  <si>
    <t>Revista derecho del trabajo</t>
  </si>
  <si>
    <t>Revista Jurídica Digital UANDES</t>
  </si>
  <si>
    <t>Rivista italiana di diritto pubblico comunitario</t>
  </si>
  <si>
    <t>Social Justice: A Journal of Crime, Conflict &amp; World Order</t>
  </si>
  <si>
    <t>Vergentis: revista de investigación de la Cátedra Internacional conjunta Inocencio III</t>
  </si>
  <si>
    <t>ACDI - Anuario Colombiano de Derecho Internacional</t>
  </si>
  <si>
    <t>América latina hoy: Revista de ciencias sociales</t>
  </si>
  <si>
    <t>Bitácora Millennium DIPr: Derecho Internacional Privado</t>
  </si>
  <si>
    <t>Boletín do Museo Provincial de Lugo</t>
  </si>
  <si>
    <t>Boletín europeo de la Universidad de La Rioja</t>
  </si>
  <si>
    <t>Cuadernos de estudios gallegos</t>
  </si>
  <si>
    <t>Distribución y consumo</t>
  </si>
  <si>
    <t>Documentos de Trabajo (IAES, Instituto Universitario de Análisis Económico y Social)</t>
  </si>
  <si>
    <t>Medievalismo: Boletín de la Sociedad Española de Estudios Medievales</t>
  </si>
  <si>
    <t>Revista chilena de derecho</t>
  </si>
  <si>
    <t>Revista de derecho civil aragonés</t>
  </si>
  <si>
    <t>Revista de Historia Económica = Journal of Iberian and Latin American Economic History</t>
  </si>
  <si>
    <t>Revista de la Red de Expertos Iberoamericanos en Parlamentos</t>
  </si>
  <si>
    <t>Revista internacional de transparencia e integridad</t>
  </si>
  <si>
    <t>Revista Lex Mercatoria</t>
  </si>
  <si>
    <t>RIDROM: Revista Internacional de Derecho Romano</t>
  </si>
  <si>
    <t>Eucrim: the European Criminal Law Associations' fórum</t>
  </si>
  <si>
    <t>Éxodo</t>
  </si>
  <si>
    <t>Lex social: revista de los derechos sociales</t>
  </si>
  <si>
    <t>Razón y fe: Revista hispanoamericana de cultura</t>
  </si>
  <si>
    <t>REIB: Revista Electrónica Iberoamericana</t>
  </si>
  <si>
    <t>Revista española del tercer sector</t>
  </si>
  <si>
    <t>Revista Internacional y Comparada de Relaciones Laborales y Derecho del Empleo</t>
  </si>
  <si>
    <t>Revista jurídica de Navarra</t>
  </si>
  <si>
    <t>Rivista internazionale di filosofia del diritto</t>
  </si>
  <si>
    <t>Seguridad y medio ambiente</t>
  </si>
  <si>
    <t>Al-qantara: Revista de estudios árabes</t>
  </si>
  <si>
    <t>Hispania: Revista española de historia</t>
  </si>
  <si>
    <t>Lan harremanak: Revista de relaciones laborales</t>
  </si>
  <si>
    <t>Nómadas: Critical Journal of Social and Juridical Sciences</t>
  </si>
  <si>
    <t>Consultor inmobiliario: Revista mensual de actualidad para profesionales</t>
  </si>
  <si>
    <t>Revista de derecho constitucional europeo</t>
  </si>
  <si>
    <t>Revista Galega de Dereito Social - 2ª etapa: (RGDS)</t>
  </si>
  <si>
    <t>Diritto fallimentare e delle società commerciali</t>
  </si>
  <si>
    <t>Foro de Seguridad Social</t>
  </si>
  <si>
    <t>Anales de la Universidad de Alicante: Facultad de Derecho</t>
  </si>
  <si>
    <t>Boletim da Faculdade de Direito: Universidade de Coimbra</t>
  </si>
  <si>
    <t>Forum fiscal: la revista tributaria de Álava, Bizkaia y Gipuzkoa</t>
  </si>
  <si>
    <t>Revista española de derecho deportivo</t>
  </si>
  <si>
    <t>Anuario da Facultade de Dereito da Universidade da Coruña</t>
  </si>
  <si>
    <t>Revista de responsabilidad civil, circulación y seguro</t>
  </si>
  <si>
    <t>Temas para el debate</t>
  </si>
  <si>
    <t>Anuario de Derecho Municipal</t>
  </si>
  <si>
    <t>Autonomies: revista catalana de dret públic</t>
  </si>
  <si>
    <t>Economía industrial</t>
  </si>
  <si>
    <t>Justicia: revista de derecho procesal</t>
  </si>
  <si>
    <t>Quaderni fiorentini per la storia del pensiero giuridico moderno</t>
  </si>
  <si>
    <t>Revista de trabajo</t>
  </si>
  <si>
    <t>Estudios jurídicos</t>
  </si>
  <si>
    <t>Cuenta y razón</t>
  </si>
  <si>
    <t>Acciones e investigaciones sociales</t>
  </si>
  <si>
    <t>ACE: architecture, city and environment</t>
  </si>
  <si>
    <t>Ambitos: revista de estudios de ciencias sociales y humanidades</t>
  </si>
  <si>
    <t>Antigüedad y cristianismo: Monografías históricas sobre la Antigüedad tardía</t>
  </si>
  <si>
    <t>Anuario de estudios americanos</t>
  </si>
  <si>
    <t>Anuario de estudios medievales</t>
  </si>
  <si>
    <t>Anuario Iberoamericano de Derecho Internacional Penal</t>
  </si>
  <si>
    <t>Anuario. Real Academia de Bellas Artes de San Telmo</t>
  </si>
  <si>
    <t>Aragón en la Edad Media</t>
  </si>
  <si>
    <t>Ariadna</t>
  </si>
  <si>
    <t>Astrolabio: revista internacional de filosofía</t>
  </si>
  <si>
    <t>Baética: Estudios de Historia Moderna y Contemporánea</t>
  </si>
  <si>
    <t>Boletín de la Real Academia de la Historia</t>
  </si>
  <si>
    <t>Cahiers de linguistique hispanique médiévale</t>
  </si>
  <si>
    <t>Ciencia jurídica</t>
  </si>
  <si>
    <t>Comunicación y sociedad = Communication &amp; Society</t>
  </si>
  <si>
    <t>Creatividad y sociedad: revista de la Asociación para la Creatividad</t>
  </si>
  <si>
    <t>Cuadernos de estudios manchegos</t>
  </si>
  <si>
    <t>Cuadernos de Gobierno y Administración</t>
  </si>
  <si>
    <t>Cuadernos de la Sociedad Española de Ciencias Forestales</t>
  </si>
  <si>
    <t>Cuadernos de trabajos de la Escuela Española de Arqueología e Historia en Roma</t>
  </si>
  <si>
    <t>Dendra médica. Revista de humanidades</t>
  </si>
  <si>
    <t>Documentos de Trabajo DAEF (Departamento de Análisis Económico y Finanzas). UCLM</t>
  </si>
  <si>
    <t>Eduga: revista galega do ensino</t>
  </si>
  <si>
    <t>eHumanista: Journal of Iberian Studies</t>
  </si>
  <si>
    <t>ESE: Estudios sobre educación.</t>
  </si>
  <si>
    <t>Estabilidad financiera</t>
  </si>
  <si>
    <t>Ilu. Revista de ciencias de las religiones</t>
  </si>
  <si>
    <t>La Ley privacidad</t>
  </si>
  <si>
    <t>Lucentum</t>
  </si>
  <si>
    <t>Manuscrito: revista internacional de filosofía</t>
  </si>
  <si>
    <t>Opinión Jurídica: Publicación de la Facultad de Derecho de la Universidad de Medellín</t>
  </si>
  <si>
    <t>Pedralbes: Revista d'historia moderna</t>
  </si>
  <si>
    <t>Práctica penal: cuaderno jurídico</t>
  </si>
  <si>
    <t>Revista Catalana de Dret Privat</t>
  </si>
  <si>
    <t>Revista de Derecho</t>
  </si>
  <si>
    <t>Revista de Derecho Público: teoría y método</t>
  </si>
  <si>
    <t>Revista de derecho y tribunales</t>
  </si>
  <si>
    <t>Revista de Estudios Internacionales Mediterráneos ( REIM )</t>
  </si>
  <si>
    <t>Revista de estudios penitenciarios</t>
  </si>
  <si>
    <t>Revista de información laboral</t>
  </si>
  <si>
    <t>Revista del Ministerio de Trabajo e Inmigración: Revista del Ministerio de Empleo y Seguridad Social</t>
  </si>
  <si>
    <t>Revista del REFOR</t>
  </si>
  <si>
    <t>Revista Derecho social y empresa</t>
  </si>
  <si>
    <t>Revista empresa y humanismo</t>
  </si>
  <si>
    <t>Servicios sociales y política social</t>
  </si>
  <si>
    <t>Trabajo social hoy</t>
  </si>
  <si>
    <t>Zergak: gaceta tributaria del País Vasco</t>
  </si>
  <si>
    <t>Agora: revista de ciencias sociales</t>
  </si>
  <si>
    <t>Alcazaba: revista histórico-cultural</t>
  </si>
  <si>
    <t>Anuario de acción humanitaria y derechos humanos = Yearbook of humanitarian action and human rights</t>
  </si>
  <si>
    <t>Anuario internacional CIDOB</t>
  </si>
  <si>
    <t>Archivio penale</t>
  </si>
  <si>
    <t>Berceo</t>
  </si>
  <si>
    <t>Cahiers de droit europeen</t>
  </si>
  <si>
    <t>Cuadernos de actualidad</t>
  </si>
  <si>
    <t>Cuadernos de Trasmiera</t>
  </si>
  <si>
    <t>DeCITA: direito do comércio internacional = derecho del comercio internacional</t>
  </si>
  <si>
    <t>Dirección y progreso</t>
  </si>
  <si>
    <t>Documentos de Trabajo. Seminario Permanente de Ciencias Sociales</t>
  </si>
  <si>
    <t>Estudios de historia de España</t>
  </si>
  <si>
    <t>International Journal of Constitutional Law</t>
  </si>
  <si>
    <t>IUS : revista del Instituto de Ciencias Jurídicas de Puebla</t>
  </si>
  <si>
    <t>Journal of the sociology and theory of religion</t>
  </si>
  <si>
    <t>Nuestra bandera: revista de debate político</t>
  </si>
  <si>
    <t>Oñati socio-legal series</t>
  </si>
  <si>
    <t>Peace &amp; Security - Paix et Sécurité Internationales (Euromediterranean Journal of International Law and International Relations)</t>
  </si>
  <si>
    <t>Revista Catalana de Dret Ambiental</t>
  </si>
  <si>
    <t>Revista de hacienda local</t>
  </si>
  <si>
    <t>Revista de historia Jerónimo Zurita</t>
  </si>
  <si>
    <t>Revista de historia militar</t>
  </si>
  <si>
    <t>Revista de la Asociación Española de Abogados Especializados en Responsabilidad Civil y Seguro</t>
  </si>
  <si>
    <t>Revista de la Facultad de Derecho de Madrid</t>
  </si>
  <si>
    <t>Revista española de estudios agrosociales y pesqueros</t>
  </si>
  <si>
    <t>Revista Española de Investigación Criminológica: REIC</t>
  </si>
  <si>
    <t>Revista galega de economía: Publicación Interdisciplinar da Facultade de Ciencias Económicas e Empresariais</t>
  </si>
  <si>
    <t>Revista General de Derecho del Turismo RGDT</t>
  </si>
  <si>
    <t>Revista universitaria de ciencias del trabajo</t>
  </si>
  <si>
    <t>Themis: Revista de direito</t>
  </si>
  <si>
    <t>Universitas: Revista de filosofía, derecho y política</t>
  </si>
  <si>
    <t>Abogacía</t>
  </si>
  <si>
    <t>Ciencia policial: revista del Instituto de Estudios de Policía</t>
  </si>
  <si>
    <t>Comunicaciones en propiedad industrial y derecho de la competencia</t>
  </si>
  <si>
    <t>Derecho Penal Contemporáneo: Revista Internacional</t>
  </si>
  <si>
    <t>Encuentros multidisciplinares</t>
  </si>
  <si>
    <t>Familia y sucesiones: cuaderno jurídico</t>
  </si>
  <si>
    <t>Gestión y análisis de políticas públicas</t>
  </si>
  <si>
    <t>Revista de educación y derecho = Education and law review</t>
  </si>
  <si>
    <t>Revista de estudios regionales</t>
  </si>
  <si>
    <t>Revista de la Facultad de Derecho de México</t>
  </si>
  <si>
    <t>Revista Electrónica de Estudios Penales y de la Seguridad: REEPS</t>
  </si>
  <si>
    <t>RJIB. Revista jurídica de les Illes Balears</t>
  </si>
  <si>
    <t>Teoría e storia del diritto privato</t>
  </si>
  <si>
    <t>Academia Sevillana del Notariado</t>
  </si>
  <si>
    <t>Agenda Internacional</t>
  </si>
  <si>
    <t>Anales de la Fundación Joaquín Costa</t>
  </si>
  <si>
    <t>Ciudad y territorio: Estudios territoriales</t>
  </si>
  <si>
    <t>Cuadernos de Alzate: revista vasca de la cultura y las ideas</t>
  </si>
  <si>
    <t>Derecho y medio ambiente: Revista jurídica para el desarrollo sostenible</t>
  </si>
  <si>
    <t>Espacio abierto</t>
  </si>
  <si>
    <t>Reforma Judicial: Revista Mexicana de Justicia</t>
  </si>
  <si>
    <t>Rescoldos: revista de diálogo social</t>
  </si>
  <si>
    <t>Spain arbitration review: revista del Club Español del Arbitraje</t>
  </si>
  <si>
    <t>A distancia</t>
  </si>
  <si>
    <t>OTROSÍ.: Revista del Colegio de Abogados de Madrid</t>
  </si>
  <si>
    <t>Revue internationale des droits de l'antiquité</t>
  </si>
  <si>
    <t>Telos: Cuadernos de comunicación e innovación</t>
  </si>
  <si>
    <t>THEMIS: Revista de Derecho</t>
  </si>
  <si>
    <t>Actum fiscal</t>
  </si>
  <si>
    <t>Humana Iura: suplemento de derechos humanos</t>
  </si>
  <si>
    <t>Revista jurídica de la Comunidad de Madrid</t>
  </si>
  <si>
    <t>Actualidad financiera</t>
  </si>
  <si>
    <t>Cursos de derecho internacional de Vitoria-Gasteiz = Vitoria-Gasteizko nazioarteko zuzenbide ikastaroak</t>
  </si>
  <si>
    <t>REDETI: Revista de derecho de las telecomunicaciones e infraestructuras en red</t>
  </si>
  <si>
    <t>Revista General de Insolvencias &amp; Reestructuraciones: Journal of Insolvency &amp; Restructuring (I&amp;R)</t>
  </si>
  <si>
    <t>Anales de la Facultad de Derecho</t>
  </si>
  <si>
    <t>Cuadernos constitucionales de la Cátedra Fadrique Furió Ceriol</t>
  </si>
  <si>
    <t>Anuario de la Facultad de Derecho</t>
  </si>
  <si>
    <t>Revista Aranzadi de derecho patrimonial</t>
  </si>
  <si>
    <t>Anuario de la Facultad de Derecho de Ourense</t>
  </si>
  <si>
    <t>Boletín del Círculo de Empresarios</t>
  </si>
  <si>
    <t>Derecho y opinión</t>
  </si>
  <si>
    <t>Initium: Revista catalana d'historia del dret</t>
  </si>
  <si>
    <t>Revista cooperación internacional = International cooperation</t>
  </si>
  <si>
    <t>Sociedad y utopía: Revista de ciencias sociales</t>
  </si>
  <si>
    <t>Cuadernos de la Facultad de Derecho</t>
  </si>
  <si>
    <t>Razón española: Revista bimestral de pensamiento</t>
  </si>
  <si>
    <t>Revista de estudios locales. Cunal</t>
  </si>
  <si>
    <t>Boletín económico de ICE, Información Comercial Española</t>
  </si>
  <si>
    <t>Lex nova: La revista</t>
  </si>
  <si>
    <t>Academia: revista sobre enseñanza del derecho de Buenos Aires</t>
  </si>
  <si>
    <t>Acta historica et archaeologica mediaevalia</t>
  </si>
  <si>
    <t>Actualité juridique. Edition droit administratif</t>
  </si>
  <si>
    <t>Addiction (Abingdon, England)</t>
  </si>
  <si>
    <t>Advocatus</t>
  </si>
  <si>
    <t>AIBR: Revista de Antropología Iberoamericana</t>
  </si>
  <si>
    <t>Alcabala: Revista de Hacienda Pública de Andalucía</t>
  </si>
  <si>
    <t>American Journal of Political Science</t>
  </si>
  <si>
    <t>Anales de Historia Contemporánea</t>
  </si>
  <si>
    <t>Anales de literatura española</t>
  </si>
  <si>
    <t>Anales del Instituto Nacional de Investigaciones Agrarias. Serie economía y sociología agrarias</t>
  </si>
  <si>
    <t>Anales: Anuario del centro de la UNED de Calatayud</t>
  </si>
  <si>
    <t>Análisis local</t>
  </si>
  <si>
    <t>Análisis Tributario</t>
  </si>
  <si>
    <t>Anals de la Real Acadèmia de Cultura Valenciana</t>
  </si>
  <si>
    <t>Annaeus: anales de la tradición romanística</t>
  </si>
  <si>
    <t>Annals de l'Acadèmia de Jurisprudència i Legislació de Catalunya</t>
  </si>
  <si>
    <t>Annals of Regional Science</t>
  </si>
  <si>
    <t>Annuaire international de justice constitutionnelle</t>
  </si>
  <si>
    <t>Anuario andaluz de derecho deportivo</t>
  </si>
  <si>
    <t>Anuario brigantino</t>
  </si>
  <si>
    <t>Anuario CIP</t>
  </si>
  <si>
    <t>Anuario coruñés de derecho comparado del trabajo</t>
  </si>
  <si>
    <t>Anuario de Estudios Atlánticos</t>
  </si>
  <si>
    <t>Anuario de estudios sociales y jurídicos</t>
  </si>
  <si>
    <t>Anuario de filología</t>
  </si>
  <si>
    <t>Anuario de la Fundación Ciudad de Lleida</t>
  </si>
  <si>
    <t>Anuario de la Universidad Internacional SEK</t>
  </si>
  <si>
    <t>Anuario de los Cursos de Derechos Humanos de Donostia-San Sebastián: Donostiako Giza Eskubideei Buruzko Ikastaroen Urtekaria</t>
  </si>
  <si>
    <t>Anuario del Instituto de Estudios Zamoranos Florián de Ocampo</t>
  </si>
  <si>
    <t>Anuario Dominicano de Propiedad Intelectual</t>
  </si>
  <si>
    <t>Anuario filosófico</t>
  </si>
  <si>
    <t>Anuario Iberoamericano de Derecho del Arte</t>
  </si>
  <si>
    <t>AR: Revista de Derecho Informático</t>
  </si>
  <si>
    <t>Aranzadi civil-mercantil. Boletín mensual</t>
  </si>
  <si>
    <t>Araucaria: Revista Iberoamericana de Filosofía, Política, Humanidades y Relaciones Internacionales</t>
  </si>
  <si>
    <t>Archivo secreto: revista cultural de Toledo</t>
  </si>
  <si>
    <t>Archivos de Criminología, Seguridad Privada y Criminalística</t>
  </si>
  <si>
    <t>Areas: revista internacional de ciencias sociales</t>
  </si>
  <si>
    <t>Argumentos de razón técnica: Revista española de ciencia, tecnología y sociedad, y filosofía de la tecnología</t>
  </si>
  <si>
    <t>Arquitectos: Consejo Superior de Colegios Oficiales de Arquitectos de España</t>
  </si>
  <si>
    <t>Ars Boni et Aequi</t>
  </si>
  <si>
    <t>Auditoría interna: publicación periódica del Instituto de Auditores Internos de España</t>
  </si>
  <si>
    <t>Automática e instrumentación</t>
  </si>
  <si>
    <t>Bellas artes</t>
  </si>
  <si>
    <t>Bioderecho.es: Revista internacional de investigación en Bioderecho</t>
  </si>
  <si>
    <t>Boletín de arte</t>
  </si>
  <si>
    <t>Boletín de historia y antigüedades</t>
  </si>
  <si>
    <t>Boletín de la ANABAD</t>
  </si>
  <si>
    <t>Boletín de la Asociación Española de Amigos de la Arqueología</t>
  </si>
  <si>
    <t>Boletín de la Real Academia de Jurisprudencia y Legislación de las Illes Balears</t>
  </si>
  <si>
    <t>Boletín de la Real Academia Española</t>
  </si>
  <si>
    <t>CABS: Cuadernos andaluces de bienestar social</t>
  </si>
  <si>
    <t>Cahiers de Droit Fiscal International</t>
  </si>
  <si>
    <t>Cambridge Yearbook of European Legal Studies</t>
  </si>
  <si>
    <t>Campo del Tablado: revista asturgalaica de cultura</t>
  </si>
  <si>
    <t>Cáritas</t>
  </si>
  <si>
    <t>Carta tributaria. Revista de opinión</t>
  </si>
  <si>
    <t>Catalònia cultura</t>
  </si>
  <si>
    <t>Cátedras universitarias de tema deportivo-cultural (Universidad de Valencia)</t>
  </si>
  <si>
    <t>CEFGestión: Revista de actualización empresarial</t>
  </si>
  <si>
    <t>Ciudad y territorio: Revista de ciencia urbana</t>
  </si>
  <si>
    <t>Clarín: Revista de nueva literatura</t>
  </si>
  <si>
    <t>Claves de la economía mundial</t>
  </si>
  <si>
    <t>Clinical Microbiology and Infection</t>
  </si>
  <si>
    <t>Comparative labor law and policy journal</t>
  </si>
  <si>
    <t>Comparative law yearbook of international business</t>
  </si>
  <si>
    <t>Complutum</t>
  </si>
  <si>
    <t>Contrastes: Revista cultural</t>
  </si>
  <si>
    <t>Cooperativismo e economía social</t>
  </si>
  <si>
    <t>Correo del arte: revista mensual de las artes plásticas</t>
  </si>
  <si>
    <t>Crime, Media, Culture</t>
  </si>
  <si>
    <t>Crónica Jurídica Hispalense: revista de la Facultad de Derecho</t>
  </si>
  <si>
    <t>Cuadernos de acción social</t>
  </si>
  <si>
    <t>Cuadernos de economía: Spanish Journal of Economics and Finance</t>
  </si>
  <si>
    <t>Cuadernos de Gobierno y Administración Pública</t>
  </si>
  <si>
    <t>Cuadernos de investigación histórica</t>
  </si>
  <si>
    <t>Cuadernos de realidades sociales</t>
  </si>
  <si>
    <t>Cuadernos del Sureste</t>
  </si>
  <si>
    <t>Cuadernos doctorales: derecho canónico, derecho eclesiástico del Estado</t>
  </si>
  <si>
    <t>Cuadernos: (Círculo cívico de opinión)</t>
  </si>
  <si>
    <t>Cuenta con IGAE</t>
  </si>
  <si>
    <t>Datospersonales.org: La revista de la Agencia de Protección de Datos de la Comunidad de Madrid</t>
  </si>
  <si>
    <t>De Medio Aevo</t>
  </si>
  <si>
    <t>Debats: Revista de cultura, poder i societat</t>
  </si>
  <si>
    <t>Derecho Comparado de la Información</t>
  </si>
  <si>
    <t>Derecho y Cambio Social</t>
  </si>
  <si>
    <t>Desperta Ferro. Arqueología e Historia</t>
  </si>
  <si>
    <t>Desperta Ferro: Especiales</t>
  </si>
  <si>
    <t>Diálogo filosófico</t>
  </si>
  <si>
    <t>Díkaion: revista de actualidad jurídica</t>
  </si>
  <si>
    <t>Dirección y organización: Revista de dirección, organización y administración de empresas</t>
  </si>
  <si>
    <t>Diritto Pubblico Comparato ed Europeo</t>
  </si>
  <si>
    <t>Documentos de trabajo = Working Papers ( Instituto Complutense de Estudios Internacionales ): Nueva época</t>
  </si>
  <si>
    <t>E S. Economía y sociedad: Revista de estudios regionales de la Comunidad de Madrid</t>
  </si>
  <si>
    <t>EC tax review</t>
  </si>
  <si>
    <t>Ecclesiastical Law Journal</t>
  </si>
  <si>
    <t>Economía</t>
  </si>
  <si>
    <t>Economía aragonesa</t>
  </si>
  <si>
    <t>Edetania: estudios y propuestas socio-educativas</t>
  </si>
  <si>
    <t>Eikasia: revista de filosofía</t>
  </si>
  <si>
    <t>El Museo de Pontevedra</t>
  </si>
  <si>
    <t>Emblemata: Revista aragonesa de emblemática</t>
  </si>
  <si>
    <t>Enrahonar: an international journal of theoretical and practical reason</t>
  </si>
  <si>
    <t>Environment and Planning C: Government and Policy</t>
  </si>
  <si>
    <t>e-pública: revista electrónica sobre la enseñanza de la economía pública</t>
  </si>
  <si>
    <t>e-Revista Internacional de la Protección Social</t>
  </si>
  <si>
    <t>Escritos del Vedat</t>
  </si>
  <si>
    <t>Esic market</t>
  </si>
  <si>
    <t>Estado &amp; direito: revista semestral luso-espanhola de direito público</t>
  </si>
  <si>
    <t>Estudios / Working Papers ( Centro de Estudios Avanzados en Ciencias Sociales )</t>
  </si>
  <si>
    <t>Estudios cooperativos</t>
  </si>
  <si>
    <t>Estudios de derecho administrativo</t>
  </si>
  <si>
    <t>Estudios de historia y de arqueología medievales</t>
  </si>
  <si>
    <t>Estudios jurídicos. Ministerio Fiscal</t>
  </si>
  <si>
    <t>Estudios Latinoamericanos de Relaciones Laborales y Protección Social</t>
  </si>
  <si>
    <t>Estudios sobre el mensaje periodístico</t>
  </si>
  <si>
    <t>Estudios sobre patrimonio, cultura y ciencias medievales</t>
  </si>
  <si>
    <t>Estudios Turísticos</t>
  </si>
  <si>
    <t>EuCLR European Criminal Law Review</t>
  </si>
  <si>
    <t>Eurobask: revista del Consejo Vasco del Movimiento Europeo : Europako Mugimenduaren Euskal Kontseiluaren aldizkaria</t>
  </si>
  <si>
    <t>European Journal of Crime, Criminal Law and Criminal Justice</t>
  </si>
  <si>
    <t>European Journal of International Law</t>
  </si>
  <si>
    <t>European Journal of Political Economy</t>
  </si>
  <si>
    <t>European Journal of the History of Economic Thought</t>
  </si>
  <si>
    <t>European review of digital administration &amp; law</t>
  </si>
  <si>
    <t>Executive excellence: la revista de liderazgo, la gestión y la toma de decisiones</t>
  </si>
  <si>
    <t>FairPlay: Revista de filosofía, ética y derecho del deporte</t>
  </si>
  <si>
    <t>FIAPAS: Confederación Española de Familias de Personas Sordas</t>
  </si>
  <si>
    <t>Foment del Treball Nacional = Fomento del trabajo</t>
  </si>
  <si>
    <t>Foro galego: revista xurídica</t>
  </si>
  <si>
    <t>Fortunatae: Revista canaria de Filología, Cultura y Humanidades Clásicas</t>
  </si>
  <si>
    <t>FP: Foreign Policy Edición Española</t>
  </si>
  <si>
    <t>Gaceta fiscal</t>
  </si>
  <si>
    <t>German Law Journal</t>
  </si>
  <si>
    <t>HC Historias de Cantabria</t>
  </si>
  <si>
    <t>Hécula: revista de la Fundación Castillo-Puche</t>
  </si>
  <si>
    <t>Helsinki Monitor</t>
  </si>
  <si>
    <t>Hermes: pentsamendu eta historia aldizkaria = revista de pensamiento e historia</t>
  </si>
  <si>
    <t>Hesperia culturas del Mediterráneo</t>
  </si>
  <si>
    <t>Higher Education</t>
  </si>
  <si>
    <t>Historia y Genealogía</t>
  </si>
  <si>
    <t>History of Economics Society Bulletin</t>
  </si>
  <si>
    <t>Iacobus: revista de estudios jacobeos y medievales</t>
  </si>
  <si>
    <t>Iberian Journal of the History of Economic Thought</t>
  </si>
  <si>
    <t>Idees: Revista de temes contemporanis</t>
  </si>
  <si>
    <t>IEEM Revista de Negocios</t>
  </si>
  <si>
    <t>IIC International Review of Intellectual Property and Competition Law</t>
  </si>
  <si>
    <t>Inciso</t>
  </si>
  <si>
    <t>Información Veterinaria</t>
  </si>
  <si>
    <t>Ingeniería del agua</t>
  </si>
  <si>
    <t>Ingeniería y territorio</t>
  </si>
  <si>
    <t>Inmueble: Revista del sector inmobiliario</t>
  </si>
  <si>
    <t>International Journal of Human Resource Management</t>
  </si>
  <si>
    <t>International Journal of Manpower</t>
  </si>
  <si>
    <t>International Journal of Offender Therapy and Comparative Criminology</t>
  </si>
  <si>
    <t>International Journal of Public Policy</t>
  </si>
  <si>
    <t>International Journal of Tourism Research</t>
  </si>
  <si>
    <t>International Review of Administrative Sciences</t>
  </si>
  <si>
    <t>Intramuros: biografías, autobiografías y memorias</t>
  </si>
  <si>
    <t>IPRax: Praxis des Internationalen Privat- und Verfahrensrechts</t>
  </si>
  <si>
    <t>Isegoría: Revista de filosofía moral y política</t>
  </si>
  <si>
    <t>Istituzioni del federalismo: rivista di studi giuridici e politici</t>
  </si>
  <si>
    <t>Iuris Dictio</t>
  </si>
  <si>
    <t>Iuris: Quaderns de política jurídica</t>
  </si>
  <si>
    <t>Ius Publicum</t>
  </si>
  <si>
    <t>IUS: Revista de investigación de la Facultad de Derecho</t>
  </si>
  <si>
    <t>Jado: boletín de la Academia Vasca de Derecho = Zuzenbidearen Euskal Akademiaren aldizkaria</t>
  </si>
  <si>
    <t>Journal of acquired immune deficiency syndromes (1999)</t>
  </si>
  <si>
    <t>Journal of Economic Education</t>
  </si>
  <si>
    <t>Journal of Economic Policy Reform</t>
  </si>
  <si>
    <t>Journal of iberian geology: an international publication of earth sciences</t>
  </si>
  <si>
    <t>Journal of International Economic Law</t>
  </si>
  <si>
    <t>Journal of Policy Modeling</t>
  </si>
  <si>
    <t>Journal of Religion, Media and Digital Culture</t>
  </si>
  <si>
    <t>Journal of World Energy Law and Business</t>
  </si>
  <si>
    <t>Journal of World Trade</t>
  </si>
  <si>
    <t>Jus: Rivista di Scienze Giuridiche</t>
  </si>
  <si>
    <t>L' Espill</t>
  </si>
  <si>
    <t>La Aventura de la historia</t>
  </si>
  <si>
    <t>La Balsa de la Medusa</t>
  </si>
  <si>
    <t>La Ley Insolvencia: Revista profesional de Derecho Concursal y Paraconcursal</t>
  </si>
  <si>
    <t>La Revista COEC</t>
  </si>
  <si>
    <t>Labour Economics</t>
  </si>
  <si>
    <t>Las Torres de Lucca: revista internacional de filosofía política</t>
  </si>
  <si>
    <t>Les Cahiers du Conseil Constitutionnel</t>
  </si>
  <si>
    <t>Les Nouveaux cahiers du Conseil Constitutionnel</t>
  </si>
  <si>
    <t>Letra internacional</t>
  </si>
  <si>
    <t>Letras jurídicas: revista de los investigadores del Instituto de Investigaciones Jurídicas U. V.</t>
  </si>
  <si>
    <t>Letras jurídicas: revista electrónica de derecho</t>
  </si>
  <si>
    <t>Leviatán: Revista de hechos e ideas</t>
  </si>
  <si>
    <t>Libre pensamiento</t>
  </si>
  <si>
    <t>Logo: Revista de retórica y teoría de la comunicación</t>
  </si>
  <si>
    <t>Madrid: Revista de arte, geografía e historia</t>
  </si>
  <si>
    <t>Mayéutica</t>
  </si>
  <si>
    <t>Medievalia</t>
  </si>
  <si>
    <t>Medio ambiente en Castilla y León</t>
  </si>
  <si>
    <t>Memoria y civilización: anuario de historia</t>
  </si>
  <si>
    <t>Mientras tanto</t>
  </si>
  <si>
    <t>Moenia: Revista lucense de lingüistica &amp; literatura</t>
  </si>
  <si>
    <t>Naturaleza y gracia: revista cuatrimestral de ciencias eclesiásticas</t>
  </si>
  <si>
    <t>Nature Machine Intelligence</t>
  </si>
  <si>
    <t>Networks and Spatial Economics</t>
  </si>
  <si>
    <t>Nickel Odeon: revista trimestral de cine</t>
  </si>
  <si>
    <t>Notitia vasconiae: revista de derecho histórico de Vasconia</t>
  </si>
  <si>
    <t>Nueva doctrina penal</t>
  </si>
  <si>
    <t>Nuevas tendencias</t>
  </si>
  <si>
    <t>Observatorio inmobiliario y de la construcción</t>
  </si>
  <si>
    <t>Osterreichisches Archiv fur Recht und Religion</t>
  </si>
  <si>
    <t>Palabras</t>
  </si>
  <si>
    <t>Paladyn</t>
  </si>
  <si>
    <t>Panorama social</t>
  </si>
  <si>
    <t>Papeles y memorias de la Real Academia de Ciencias Morales y Políticas</t>
  </si>
  <si>
    <t>Participación educativa</t>
  </si>
  <si>
    <t>Pensamiento al margen: revista digital sobre las ideas políticas</t>
  </si>
  <si>
    <t>Perspectiva escolar</t>
  </si>
  <si>
    <t>Phytoma España: La revista profesional de sanidad vegetal</t>
  </si>
  <si>
    <t>Polar Record</t>
  </si>
  <si>
    <t>Polar Science</t>
  </si>
  <si>
    <t>Portuguese Economic Journal</t>
  </si>
  <si>
    <t>Práctica de tribunales: revista de derecho procesal civil y mercantil</t>
  </si>
  <si>
    <t>Procesamiento del lenguaje natural</t>
  </si>
  <si>
    <t>Profesión veterinaria</t>
  </si>
  <si>
    <t>Puertas a la lectura</t>
  </si>
  <si>
    <t>Qalat</t>
  </si>
  <si>
    <t>Quaderns de Política Econòmica</t>
  </si>
  <si>
    <t>Questões Atuais de Direito Local</t>
  </si>
  <si>
    <t>Quién: revista de filosofía personalista</t>
  </si>
  <si>
    <t>Química e industria: QeI</t>
  </si>
  <si>
    <t>Ratio juris: An international journal of jurisprudence and philosophy of law</t>
  </si>
  <si>
    <t>RDC Revista Derecho de la Cultura</t>
  </si>
  <si>
    <t>Rechtsgeschichte</t>
  </si>
  <si>
    <t>ReCRIM: Revista de l'Institut Universitari d'Investigació en Criminologia i Ciències Penals de la UV</t>
  </si>
  <si>
    <t>Repertorio de jurisprudencia Aranzadi</t>
  </si>
  <si>
    <t>Res Publica: revista de filosofía política</t>
  </si>
  <si>
    <t>Responsabilidad civil, seguro y trafico: cuaderno jurídico</t>
  </si>
  <si>
    <t>Revista chilena de derecho privado</t>
  </si>
  <si>
    <t>Revista da Faculdade de Direito da Universidade de Lisboa</t>
  </si>
  <si>
    <t>Revista da Secretaria do Tribunal Permanente de Revisão</t>
  </si>
  <si>
    <t>Revista de Ciencias de la Información</t>
  </si>
  <si>
    <t>Revista de ciencias jurídicas</t>
  </si>
  <si>
    <t>Revista de Ciências Jurídicas e Sociais da UNIPAR</t>
  </si>
  <si>
    <t>Revista de comunicación</t>
  </si>
  <si>
    <t>Revista de contabilidad y dirección</t>
  </si>
  <si>
    <t>Revista de Derecho Administrativo</t>
  </si>
  <si>
    <t>Revista de derecho penal</t>
  </si>
  <si>
    <t>Revista de Derecho Privado</t>
  </si>
  <si>
    <t>Revista de derecho y ciencias penales: Ciencias Sociales y Políticas</t>
  </si>
  <si>
    <t>Revista de derecho: División de Ciencias Jurídicas de la Universidad del Norte</t>
  </si>
  <si>
    <t>Revista de Direitos e Garantias Fundamentais</t>
  </si>
  <si>
    <t>Revista de economía aplicada e historia económica</t>
  </si>
  <si>
    <t>Revista de estudios autonómicos</t>
  </si>
  <si>
    <t>Revista de estudios histórico-jurídicos</t>
  </si>
  <si>
    <t>Revista de filología románica</t>
  </si>
  <si>
    <t>Revista de fomento social</t>
  </si>
  <si>
    <t>Revista de Formación e Innovación Educativa Universitaria ( REFIEDU )</t>
  </si>
  <si>
    <t>Revista de la economía social y de la empresa</t>
  </si>
  <si>
    <t>Revista de la Facultad de Derecho</t>
  </si>
  <si>
    <t>Revista de la Universidad de México</t>
  </si>
  <si>
    <t>Revista de responsabilidad civil y seguros: publicación mensual de doctrina, jurisprudencia y legislación</t>
  </si>
  <si>
    <t>Revista del Instituto Español de Estudios Estratégicos</t>
  </si>
  <si>
    <t>Revista del Ministerio Fiscal</t>
  </si>
  <si>
    <t>Revista Derecho Público Iberoamericano</t>
  </si>
  <si>
    <t>Revista española de capital riesgo</t>
  </si>
  <si>
    <t>Revista española de física</t>
  </si>
  <si>
    <t>Revista Europea de Derecho de la Navegación Marítima y Aeronáutica</t>
  </si>
  <si>
    <t>Revista Forense</t>
  </si>
  <si>
    <t>Revista General de Derecho Animal y Estudios Interdisciplinares de Bienestar Animal</t>
  </si>
  <si>
    <t>Revista Iberoamericana de Estudios de Desarrollo= Iberoamerican Journal of Development Studies</t>
  </si>
  <si>
    <t>Revista Inclusiones: Revista de Humanidades y Ciencias Sociales</t>
  </si>
  <si>
    <t>Revista Internacional de Protocolo: Ceremonial, Etiqueta, Heráldica, Nobiliaria y Vexilogía</t>
  </si>
  <si>
    <t>Revista jurídica de la Región de Murcia</t>
  </si>
  <si>
    <t>Revista Mediterránea de Comunicación: Mediterranean Journal of Communication</t>
  </si>
  <si>
    <t>Revista portuguesa de filosofía</t>
  </si>
  <si>
    <t>Revista Síntese Direito Penal e Processual Penal</t>
  </si>
  <si>
    <t>Revista Sistema Penal Crítico</t>
  </si>
  <si>
    <t>Revista uruguaya de derecho procesal</t>
  </si>
  <si>
    <t>Revista xurídica galega</t>
  </si>
  <si>
    <t>Revue de droit canonique</t>
  </si>
  <si>
    <t>Revue des affaires europeennes</t>
  </si>
  <si>
    <t>Revue Francaise d'Administration Publique</t>
  </si>
  <si>
    <t>Rivista di diritto civile</t>
  </si>
  <si>
    <t>Rivista di diritto costituzionale</t>
  </si>
  <si>
    <t>Rivista di diritto internazionale privato e processuale</t>
  </si>
  <si>
    <t>Rivista di diritto processuale</t>
  </si>
  <si>
    <t>Rivista trimestrale di diritto pubblico</t>
  </si>
  <si>
    <t>Roteiros: arumes de pensamento crítico</t>
  </si>
  <si>
    <t>Salmanticensis</t>
  </si>
  <si>
    <t>Sarasvati: estudios de Oriente-Occidente para implulsar un renacer humanista</t>
  </si>
  <si>
    <t>Sautuola: Revista del Instituto de Prehistoria y Arqueología Sautuola</t>
  </si>
  <si>
    <t>Scio</t>
  </si>
  <si>
    <t>Seguridad y salud en el trabajo</t>
  </si>
  <si>
    <t>Serrablo</t>
  </si>
  <si>
    <t>Sesenta y más</t>
  </si>
  <si>
    <t>Situación: revista de coyuntura económica</t>
  </si>
  <si>
    <t>Sociedad e Infancias</t>
  </si>
  <si>
    <t>Som COEC / Col·legi Oficial d'Odontòlegs i Estomatòlegs de Catalunya</t>
  </si>
  <si>
    <t>South European Society and Politics</t>
  </si>
  <si>
    <t>Structural Change and Economic Dynamics</t>
  </si>
  <si>
    <t>Studia Academica: Revista de Investigación Universitaria</t>
  </si>
  <si>
    <t>Studia carande: Revista de ciencias sociales y jurídicas</t>
  </si>
  <si>
    <t>Studium Ovetense: Revista del Instituto Superior de Estudios Teológicos del Seminario Metropolitano de Oviedo</t>
  </si>
  <si>
    <t>Studium: Revista de humanidades</t>
  </si>
  <si>
    <t>Teatro: revista de estudios culturales = a journal of cultural studies</t>
  </si>
  <si>
    <t>Técnica contable</t>
  </si>
  <si>
    <t>Tecnología del agua</t>
  </si>
  <si>
    <t>Temes d'avui: revista de teologia i qüestions actuals</t>
  </si>
  <si>
    <t>Tendencias: Revista de estudios internacionales</t>
  </si>
  <si>
    <t>The Yearbook of diplomatic and consular law</t>
  </si>
  <si>
    <t>Theory and Practice of Legislation</t>
  </si>
  <si>
    <t>Tierras de Castilla y León: Agricultura</t>
  </si>
  <si>
    <t>Toletum: boletín de la Real Academia de Bellas Artes y Ciencias Históricas de Toledo</t>
  </si>
  <si>
    <t>Transport Policy</t>
  </si>
  <si>
    <t>Transportation Research Part A: Policy and Practice</t>
  </si>
  <si>
    <t>Universitas-XXI: Revista de Ciencias Sociales y Humanas</t>
  </si>
  <si>
    <t>Urban</t>
  </si>
  <si>
    <t>URVIO: Revista Latinoamericana de Estudios de Seguridad</t>
  </si>
  <si>
    <t>Utilities Policy</t>
  </si>
  <si>
    <t>Utrecht Law Review</t>
  </si>
  <si>
    <t>Vanguardia dossier</t>
  </si>
  <si>
    <t>Vniversitas</t>
  </si>
  <si>
    <t>Wad-al-Hayara: Revista de estudios de Guadalajara</t>
  </si>
  <si>
    <t>Working Papers: Institut de Ciències Polítiques i Socials</t>
  </si>
  <si>
    <t>XX Siglos</t>
  </si>
  <si>
    <t>Zona abierta</t>
  </si>
  <si>
    <t>AECA: Revista de la Asociación Española de Contabilidad y Administración de Empresas</t>
  </si>
  <si>
    <t>Afkar ideas: Revista trimestral para el diálogo entre el Magreb, España y Europa</t>
  </si>
  <si>
    <t>Alimentaria: Revista de tecnología e higiene de los alimentos</t>
  </si>
  <si>
    <t>Almogaren: revista del Centro Teológico de Las Palmas</t>
  </si>
  <si>
    <t>Anales toledanos</t>
  </si>
  <si>
    <t>Análise empresarial: revista trimestral de información economica</t>
  </si>
  <si>
    <t>Anuario de justicia alternativa</t>
  </si>
  <si>
    <t>Anuario de relaciones laborales en España</t>
  </si>
  <si>
    <t>Aportes: Revista de historia contemporánea</t>
  </si>
  <si>
    <t>Archivio Giuridico Filippo Serafini: Rivista Interdisciplinare di Dottrina Giuridica</t>
  </si>
  <si>
    <t>Bajo palabra. Revista de filosofía</t>
  </si>
  <si>
    <t>Boletín de la Real Academia de Córdoba de Ciencias, Bellas Letras y Nobles Artes</t>
  </si>
  <si>
    <t>Carreteras: Revista técnica de la Asociación Española de la Carretera</t>
  </si>
  <si>
    <t>Computer Law and Security Review</t>
  </si>
  <si>
    <t>Conciencia y libertad</t>
  </si>
  <si>
    <t>Contratación administrativa práctica: revista de la contratación administrativa y de los contratistas</t>
  </si>
  <si>
    <t>Corintios XIII: Revista de teología y pastoral de la caridad</t>
  </si>
  <si>
    <t>Cuadernos de Ciencias Económicas y Empresariales</t>
  </si>
  <si>
    <t>Cuadernos de Doctrina y Jurisprudencia Penal</t>
  </si>
  <si>
    <t>Cuadernos de estudios medievales y ciencias y técnicas historiográficas</t>
  </si>
  <si>
    <t>Cuadernos de la Guardia Civil: Revista de seguridad pública</t>
  </si>
  <si>
    <t>Cuadernos Hispanoamericanos</t>
  </si>
  <si>
    <t>Cuadernos iberoamericanos de estudios fiscales</t>
  </si>
  <si>
    <t>Cuadernos Universitarios de Planificación Empresarial</t>
  </si>
  <si>
    <t>D: Herri Ekonomiaz</t>
  </si>
  <si>
    <t>Debate actual: revista de religión y vida pública</t>
  </si>
  <si>
    <t>Desperta Ferro: Antigua y medieval</t>
  </si>
  <si>
    <t>Diálogos jurídicos.: Anuario de la Facultad de Derecho de la Universidad de Oviedo</t>
  </si>
  <si>
    <t>Eguzkilore: Cuaderno del Instituto Vasco de Criminología</t>
  </si>
  <si>
    <t>Estrategia global: revista de relaciones internacionales, economía, defensa y tecnología</t>
  </si>
  <si>
    <t>Estudios clásicos</t>
  </si>
  <si>
    <t>Estudios filológicos</t>
  </si>
  <si>
    <t>European Journal of Law and Economics</t>
  </si>
  <si>
    <t>European Journal of Political Research</t>
  </si>
  <si>
    <t>European Law Review</t>
  </si>
  <si>
    <t>European taxation</t>
  </si>
  <si>
    <t>Fundesco: Boletín de la Fundación para el Desarrollo de la Función Social de las Comunicaciones</t>
  </si>
  <si>
    <t>Hidalguía: la revista de genealogía, nobleza y armas</t>
  </si>
  <si>
    <t>Historia 16</t>
  </si>
  <si>
    <t>I+S: Revista de la Sociedad Española de Informática y Salud</t>
  </si>
  <si>
    <t>Indice: Revista de Estadística y Sociedad</t>
  </si>
  <si>
    <t>Información comercial española. Boletín semanal</t>
  </si>
  <si>
    <t>Información laboral. Legislación y convenios colectivos</t>
  </si>
  <si>
    <t>Ipmark: Información de publicidad y marketing</t>
  </si>
  <si>
    <t>Journal of Church and State</t>
  </si>
  <si>
    <t>Journal of Private International Law</t>
  </si>
  <si>
    <t>Journal of Transport Economics and Policy</t>
  </si>
  <si>
    <t>Lavoro e Diritto</t>
  </si>
  <si>
    <t>Leer</t>
  </si>
  <si>
    <t>Lucus: Boletín informativo de la Excelentísima Diputación Provincial de Lugo</t>
  </si>
  <si>
    <t>Max Planck Institute for Legal Research History and Legal Theory Research Paper Series</t>
  </si>
  <si>
    <t>Medicina y Ética: Revista internacional de bioética, deontología y ética médica</t>
  </si>
  <si>
    <t>Mediterráneo económico</t>
  </si>
  <si>
    <t>Meridies: Estudios de historia y patrimonio de la Edad Media</t>
  </si>
  <si>
    <t>Página abierta</t>
  </si>
  <si>
    <t>Party Politics</t>
  </si>
  <si>
    <t>Pensamiento iberoamericano</t>
  </si>
  <si>
    <t>Propiedad horizontal: cuaderno jurídico</t>
  </si>
  <si>
    <t>Publicaciones del Instituto de Etnografía y Folklore Hoyos Sainz</t>
  </si>
  <si>
    <t>Religion and Human Rights</t>
  </si>
  <si>
    <t>Research Policy</t>
  </si>
  <si>
    <t>Revista brasileira de ciências criminais</t>
  </si>
  <si>
    <t>Revista de Ciencias de la Comunicación e Información</t>
  </si>
  <si>
    <t>Revista de ciencias penales: Revista de la Asociación Española de Ciencias Penales</t>
  </si>
  <si>
    <t>Revista de historia naval</t>
  </si>
  <si>
    <t>Revista de la asociación de profesores de derecho procesal de las universidades españolas</t>
  </si>
  <si>
    <t>Revista del Ministerio de Trabajo y Economía Social</t>
  </si>
  <si>
    <t>Revista Electrónica de Direito. RED</t>
  </si>
  <si>
    <t>Revista Española de Relaciones Internacionales</t>
  </si>
  <si>
    <t>Revista galega de emprego</t>
  </si>
  <si>
    <t>Revista gallega de empleo</t>
  </si>
  <si>
    <t>Revista Iberoamericana de Administración Pública, RIAP</t>
  </si>
  <si>
    <t>Revista jurídica de Cataluña</t>
  </si>
  <si>
    <t>Revista Mexicana de Comunicación</t>
  </si>
  <si>
    <t>Revista telemática de filosofía del derecho ( RTFD )</t>
  </si>
  <si>
    <t>Revista vasca de derecho procesal y arbitraje = Zuzenbide prozesala ta arbitraia euskal aldizkaria</t>
  </si>
  <si>
    <t>Revue européenne et internationale de droit fiscal</t>
  </si>
  <si>
    <t>Revue française de droit constitutionnel</t>
  </si>
  <si>
    <t>Salud y trabajo</t>
  </si>
  <si>
    <t>Social Indicators Research</t>
  </si>
  <si>
    <t>Sociología del Trabajo</t>
  </si>
  <si>
    <t>Spanish Journal of Legislative Studies</t>
  </si>
  <si>
    <t>Topografía y cartografía: Revista del Ilustre Colegio Oficial de Ingenieros Técnicos en Topografía</t>
  </si>
  <si>
    <t>Zeitschrift der Savigny-Stiftung fur Rechtsgeschichte, Romanistische Abteilung</t>
  </si>
  <si>
    <t>ADE teatro: Revista de la Asociación de Directores de Escena de España</t>
  </si>
  <si>
    <t>Anuario de mediación y solución de conflictos</t>
  </si>
  <si>
    <t>Applied Economics</t>
  </si>
  <si>
    <t>Boletín jurídico de la Universidad Europea de Madrid</t>
  </si>
  <si>
    <t>CIAN. Revista de historia de las universidades</t>
  </si>
  <si>
    <t>Common Market Law Review</t>
  </si>
  <si>
    <t>CT: Catastro</t>
  </si>
  <si>
    <t>Debates constitucionales</t>
  </si>
  <si>
    <t>Derecom</t>
  </si>
  <si>
    <t>Goltdammer's Archiv für Strafrecht</t>
  </si>
  <si>
    <t>Iglesia viva: revista de pensamiento cristiano</t>
  </si>
  <si>
    <t>Informática y derecho: Revista iberoamericana de derecho informático</t>
  </si>
  <si>
    <t>La notaria</t>
  </si>
  <si>
    <t>La Razón histórica: revista hispanoamericana de historia de las ideas políticas y sociales</t>
  </si>
  <si>
    <t>Le Monde diplomatique en español</t>
  </si>
  <si>
    <t>Libros de economía y empresa</t>
  </si>
  <si>
    <t>Maastricht Journal of European and Comparative Law</t>
  </si>
  <si>
    <t>Mar oceana: Revista del humanismo español e iberoamericano</t>
  </si>
  <si>
    <t>Nuevas Políticas Públicas: Anuario multidisciplinar para la modernización de las Administraciones Públicas</t>
  </si>
  <si>
    <t>Patrimonio cultural y derecho</t>
  </si>
  <si>
    <t>Realidad: Revista de Ciencias Sociales y Humanidades</t>
  </si>
  <si>
    <t>Responsabilidad civil y seguro: cuaderno jurídico</t>
  </si>
  <si>
    <t>Revista agustiniana</t>
  </si>
  <si>
    <t>Revista de Estudios Jurídico Laborales y de Seguridad Social (REJLSS)</t>
  </si>
  <si>
    <t>Revista de la Universidad Complutense</t>
  </si>
  <si>
    <t>Revista de trabajo y Seguridad Social</t>
  </si>
  <si>
    <t>Revista española de economía</t>
  </si>
  <si>
    <t>Revista española de Fisiología</t>
  </si>
  <si>
    <t>Revista interdisciplinar de gestión ambiental</t>
  </si>
  <si>
    <t>Revista ítalo-española de Derecho Procesal</t>
  </si>
  <si>
    <t>Scriptorium victoriense</t>
  </si>
  <si>
    <t>Técnica económica: administración y dirección de empresas</t>
  </si>
  <si>
    <t>Textos de docencia Obsei: espacio para la reflexión sobre metodología docente</t>
  </si>
  <si>
    <t>Aduanas: Revista de comercio internacional y estudios fiscales</t>
  </si>
  <si>
    <t>Boletín de la Real Academia de Extremadura de las Letras y las Artes</t>
  </si>
  <si>
    <t>Boletín del Colegio de Registradores de España</t>
  </si>
  <si>
    <t>Derecho &amp; Sociedad</t>
  </si>
  <si>
    <t>Estudios jurídicos. Cuerpo de Secretarios Judiciales</t>
  </si>
  <si>
    <t>Il Diritto ecclesiastico</t>
  </si>
  <si>
    <t>IUS ET VERITAS: Revista de la Asociación IUS ET VERITAS</t>
  </si>
  <si>
    <t>Labos: Revista de Derecho del Trabajo y Protección Social</t>
  </si>
  <si>
    <t>Liceo franciscano: revista de estudio e investigación</t>
  </si>
  <si>
    <t>Palau 14: Revista valenciana de hacienda publica</t>
  </si>
  <si>
    <t>Pensamiento: Revista de investigación e Información filosófica</t>
  </si>
  <si>
    <t>Public Choice</t>
  </si>
  <si>
    <t>Revista de derecho de los seguros privados: Revista práctica de doctrina, legislación y jurisprudencia de seguros</t>
  </si>
  <si>
    <t>Revista de Estudios Agrosociales</t>
  </si>
  <si>
    <t>Revista de estudios de la administración local</t>
  </si>
  <si>
    <t>Revista Derecho del Estado</t>
  </si>
  <si>
    <t>Revista española de financiación y contabilidad</t>
  </si>
  <si>
    <t>Vida Nueva</t>
  </si>
  <si>
    <t>Actuarios</t>
  </si>
  <si>
    <t>Alfoz: Madrid, territorio, economía y sociedad</t>
  </si>
  <si>
    <t>Azpilcueta: cuadernos de derecho</t>
  </si>
  <si>
    <t>Ciudad de Dios: Revista agustiniana</t>
  </si>
  <si>
    <t>Documentos de trabajo de la Facultad de Ciencias Económicas y Empresariales</t>
  </si>
  <si>
    <t>ERA Forum</t>
  </si>
  <si>
    <t>Estudios Sindicales y Cooperativos</t>
  </si>
  <si>
    <t>Nuestro tiempo</t>
  </si>
  <si>
    <t>Partida doble</t>
  </si>
  <si>
    <t>Revista APD: Asociación para el Progreso de la Dirección</t>
  </si>
  <si>
    <t>Revista de hacienda autonómica y local</t>
  </si>
  <si>
    <t>Revista de privacidad y derecho digital</t>
  </si>
  <si>
    <t>Revista hispano cubana</t>
  </si>
  <si>
    <t>Revista valenciana d'estudis autonòmics</t>
  </si>
  <si>
    <t>Revue europeenne de droit public = European review of public law = Eur. Zeitschrift des offtl. Rechts = Rivista europea di diritto pubblico</t>
  </si>
  <si>
    <t>Revue Internationale de Droit Penal</t>
  </si>
  <si>
    <t>Studi Tributari Europei</t>
  </si>
  <si>
    <t>Actualidad del derecho sanitario</t>
  </si>
  <si>
    <t>Anuario de derecho marítimo</t>
  </si>
  <si>
    <t>Boletín de la Institución Libre de Enseñanza</t>
  </si>
  <si>
    <t>Crítica</t>
  </si>
  <si>
    <t>Gaceta sindical: reflexión y debate</t>
  </si>
  <si>
    <t>Revista de derecho agrario y alimentario</t>
  </si>
  <si>
    <t>Boletín de documentación del Fondo para la Investigación Económica y Social</t>
  </si>
  <si>
    <t>Carta tributaria. Monografías</t>
  </si>
  <si>
    <t>El Olivo: Documentación y estudios para el diálogo entre Judíos y Cristianos</t>
  </si>
  <si>
    <t>European public law</t>
  </si>
  <si>
    <t>Labeo: rassegna di diritto romano</t>
  </si>
  <si>
    <t>Quaderni costituzionali</t>
  </si>
  <si>
    <t>Revista universitaria de derecho procesal</t>
  </si>
  <si>
    <t>Rivista trimestrale di diritto e procedura civile</t>
  </si>
  <si>
    <t>El Ciervo: revista mensual de pensamiento y cultura</t>
  </si>
  <si>
    <t>Revista econòmica de Catalunya</t>
  </si>
  <si>
    <t>Vox Juris</t>
  </si>
  <si>
    <t>Cahiers de défense sociale: bulletin de la Societé International de Défense Sociale pour une Politique Criminelle Humaniste</t>
  </si>
  <si>
    <t>Cuadernos de estrategia</t>
  </si>
  <si>
    <t>Grabado y edición: revista especializada en grabado y ediciones de arte</t>
  </si>
  <si>
    <t>Index : quaderni camerti di studi romanistici, international survey of roman law</t>
  </si>
  <si>
    <t>La Ilustración liberal: revista española y americana</t>
  </si>
  <si>
    <t>Observatorio de recursos humanos y relaciones laborales</t>
  </si>
  <si>
    <t>Revista de economía (Madrid)</t>
  </si>
  <si>
    <t>Revista de Seguridad Social</t>
  </si>
  <si>
    <t>Saber leer</t>
  </si>
  <si>
    <t>Cambio 16</t>
  </si>
  <si>
    <t>Iuris: Actualidad y práctica del derecho</t>
  </si>
  <si>
    <t>Veintiuno: revista de pensamiento y cultura</t>
  </si>
  <si>
    <t>Anales de la Real Academia de Doctores</t>
  </si>
  <si>
    <t>Boletín de Información</t>
  </si>
  <si>
    <t>Miscelánea Comillas: Revista de Ciencias Humanas y Sociales</t>
  </si>
  <si>
    <t>La Ley. Mediación y arbitraje</t>
  </si>
  <si>
    <t>Revista de libros</t>
  </si>
  <si>
    <t>MK: Marketing + ventas</t>
  </si>
  <si>
    <t>Verbo ( Madrid ): Revista de formación cívica y de acción cultural, según el derecho natural y cristiano</t>
  </si>
  <si>
    <t>Epoca</t>
  </si>
  <si>
    <t>Urbanismo: revista oficial del Colegio de Arquitectos de Madrid</t>
  </si>
  <si>
    <t>Consejeros: la revista del buen gobierno y la responsabilidad corporativa</t>
  </si>
  <si>
    <t>Nueva revista de política, cultura y arte</t>
  </si>
  <si>
    <t>Cuadernos de política social</t>
  </si>
  <si>
    <t>Datos de 22 de febrero de 2022</t>
  </si>
  <si>
    <t>Brain, Behavior, and Immunity</t>
  </si>
  <si>
    <t>Academy of Management Review</t>
  </si>
  <si>
    <t>Journal of Bone and Joint Surgery - Series B</t>
  </si>
  <si>
    <t>PLoS Medicine</t>
  </si>
  <si>
    <t>Behaviour Research and Therapy</t>
  </si>
  <si>
    <t>Trends in Neurosciences</t>
  </si>
  <si>
    <t>British Journal of Developmental Psychology</t>
  </si>
  <si>
    <t>Neurobiology of Disease</t>
  </si>
  <si>
    <t>Biological Psychiatry</t>
  </si>
  <si>
    <t>Cell Calcium</t>
  </si>
  <si>
    <t>Archives of Gerontology and Geriatrics</t>
  </si>
  <si>
    <t>Work and Stress</t>
  </si>
  <si>
    <t>British Journal of Psychiatry</t>
  </si>
  <si>
    <t>International Journal of Nursing Studies</t>
  </si>
  <si>
    <t>Pain</t>
  </si>
  <si>
    <t>Tree Physiology</t>
  </si>
  <si>
    <t>Brain and Language</t>
  </si>
  <si>
    <t>BMC Psychiatry</t>
  </si>
  <si>
    <t>Synapse</t>
  </si>
  <si>
    <t>Drug and Alcohol Dependence</t>
  </si>
  <si>
    <t>Aging and Mental Health</t>
  </si>
  <si>
    <t>Journal of Pharmacology and Experimental Therapeutics</t>
  </si>
  <si>
    <t>Brain</t>
  </si>
  <si>
    <t>Alcoholism: Clinical and Experimental Research</t>
  </si>
  <si>
    <t>Diabetologia</t>
  </si>
  <si>
    <t>Journal of Psychopharmacology</t>
  </si>
  <si>
    <t>Neuroinformatics</t>
  </si>
  <si>
    <t>Psychosomatic Medicine</t>
  </si>
  <si>
    <t>Atherosclerosis</t>
  </si>
  <si>
    <t>Analytical Biochemistry</t>
  </si>
  <si>
    <t>Journal of Comparative Neurology</t>
  </si>
  <si>
    <t>Archives of Clinical Neuropsychology</t>
  </si>
  <si>
    <t>Aggressive Behavior</t>
  </si>
  <si>
    <t>Behavioural Brain Research</t>
  </si>
  <si>
    <t>JAMA Psychiatry</t>
  </si>
  <si>
    <t>Development</t>
  </si>
  <si>
    <t>Biochemical Journal</t>
  </si>
  <si>
    <t>Gaceta Sanitaria</t>
  </si>
  <si>
    <t>Journal of Traumatic Stress</t>
  </si>
  <si>
    <t>Journal of Psychology: Interdisciplinary and Applied</t>
  </si>
  <si>
    <t>Health and Quality of Life Outcomes</t>
  </si>
  <si>
    <t>Transgenic Research</t>
  </si>
  <si>
    <t>Journal of Endocrinology</t>
  </si>
  <si>
    <t>Journal of Research in Personality</t>
  </si>
  <si>
    <t>Journal of Neuroendocrinology</t>
  </si>
  <si>
    <t>Anatomical Record - Part B New Anatomist</t>
  </si>
  <si>
    <t>Visual Neuroscience</t>
  </si>
  <si>
    <t>CNS Neuroscience and Therapeutics</t>
  </si>
  <si>
    <t>Computers in Human Behavior</t>
  </si>
  <si>
    <t>Brain Injury</t>
  </si>
  <si>
    <t>Journal of Medicinal Chemistry</t>
  </si>
  <si>
    <t>American Journal of Neuroradiology</t>
  </si>
  <si>
    <t>Sleep Medicine</t>
  </si>
  <si>
    <t>Genes, Brain and Behavior</t>
  </si>
  <si>
    <t>Hippocampus</t>
  </si>
  <si>
    <t>Social Psychiatry and Psychiatric Epidemiology</t>
  </si>
  <si>
    <t>Psychological Science</t>
  </si>
  <si>
    <t>Behaviour</t>
  </si>
  <si>
    <t>Journal of Managerial Psychology</t>
  </si>
  <si>
    <t>Journal of Developmental and Behavioral Pediatrics</t>
  </si>
  <si>
    <t>Cognitive Therapy and Research</t>
  </si>
  <si>
    <t>Journal of the American Society for Information Science and Technology</t>
  </si>
  <si>
    <t>Developmental Brain Research</t>
  </si>
  <si>
    <t>Neurobiology of Learning and Memory</t>
  </si>
  <si>
    <t>Gerontologist</t>
  </si>
  <si>
    <t>Journal of Adolescence</t>
  </si>
  <si>
    <t>Behavioural Processes</t>
  </si>
  <si>
    <t>Molecular and Cellular Neuroscience</t>
  </si>
  <si>
    <t>Journal of Psychiatric Research</t>
  </si>
  <si>
    <t>Medical Education</t>
  </si>
  <si>
    <t>International Journal of Neural Systems</t>
  </si>
  <si>
    <t>Bioresource Technology</t>
  </si>
  <si>
    <t>Psychoneuroendocrinology</t>
  </si>
  <si>
    <t>Optometry and Vision Science</t>
  </si>
  <si>
    <t>Brain Connectivity</t>
  </si>
  <si>
    <t>Cytotherapy</t>
  </si>
  <si>
    <t>Journal of Occupational Health Psychology</t>
  </si>
  <si>
    <t>Psychotherapy and Psychosomatics</t>
  </si>
  <si>
    <t>Investigative Ophthalmology and Visual Science</t>
  </si>
  <si>
    <t>Behavioral Medicine</t>
  </si>
  <si>
    <t>Emotion</t>
  </si>
  <si>
    <t>Animal Learning &amp; Behavior</t>
  </si>
  <si>
    <t>Neurobiology of Aging</t>
  </si>
  <si>
    <t>Journal of Cross-Cultural Psychology</t>
  </si>
  <si>
    <t>Acta Pharmacologica Sinica</t>
  </si>
  <si>
    <t>Psychonomic Bulletin and Review</t>
  </si>
  <si>
    <t>Archives of General Psychiatry</t>
  </si>
  <si>
    <t>Journal of Hypertension</t>
  </si>
  <si>
    <t>Human Relations</t>
  </si>
  <si>
    <t>Journal of General Psychology</t>
  </si>
  <si>
    <t>Computer Methods and Programs in Biomedicine</t>
  </si>
  <si>
    <t>Journal of Applied Social Psychology</t>
  </si>
  <si>
    <t>Journal of Neural Transmission</t>
  </si>
  <si>
    <t>Knee</t>
  </si>
  <si>
    <t>Behavioural Pharmacology</t>
  </si>
  <si>
    <t>Behavioral and Neural Biology</t>
  </si>
  <si>
    <t>Supportive Care in Cancer</t>
  </si>
  <si>
    <t>Acta Orthopaedica</t>
  </si>
  <si>
    <t>International Journal of Methods in Psychiatric Research</t>
  </si>
  <si>
    <t>Mechanisms of Ageing and Development</t>
  </si>
  <si>
    <t>Psychological Trauma: Theory, Research, Practice, and Policy</t>
  </si>
  <si>
    <t>Perception &amp; Psychophysics</t>
  </si>
  <si>
    <t>Sociological Methods and Research</t>
  </si>
  <si>
    <t>NeuroImmunoModulation</t>
  </si>
  <si>
    <t>Memory</t>
  </si>
  <si>
    <t>Environment and Behavior</t>
  </si>
  <si>
    <t>Quintessence International</t>
  </si>
  <si>
    <t>Molecular Reproduction and Development</t>
  </si>
  <si>
    <t>Expert Opinion on Therapeutic Targets</t>
  </si>
  <si>
    <t>Cognition</t>
  </si>
  <si>
    <t>Desalination and Water Treatment</t>
  </si>
  <si>
    <t>Learning and Individual Differences</t>
  </si>
  <si>
    <t>Journal of Applied Psychology</t>
  </si>
  <si>
    <t>European Psychologist</t>
  </si>
  <si>
    <t>International Journal of Geriatric Psychiatry</t>
  </si>
  <si>
    <t>Software Quality Journal</t>
  </si>
  <si>
    <t>International Psychogeriatrics</t>
  </si>
  <si>
    <t>BMC Family Practice</t>
  </si>
  <si>
    <t>Small Group Research</t>
  </si>
  <si>
    <t>Neuroendocrinology</t>
  </si>
  <si>
    <t>Addictive Behaviors</t>
  </si>
  <si>
    <t>Ophthalmology</t>
  </si>
  <si>
    <t>Acta Psychiatrica Scandinavica</t>
  </si>
  <si>
    <t>Brain Structure and Function</t>
  </si>
  <si>
    <t>Folia Primatologica</t>
  </si>
  <si>
    <t>Journal of Bone and Joint Surgery - Series A</t>
  </si>
  <si>
    <t>Cognition and Emotion</t>
  </si>
  <si>
    <t>American Journal of Physiology - Endocrinology and Metabolism</t>
  </si>
  <si>
    <t>Journal of Advanced Nursing</t>
  </si>
  <si>
    <t>Animal Behaviour</t>
  </si>
  <si>
    <t>Journal of Individual Differences</t>
  </si>
  <si>
    <t>Journal of Global Information Technology Management</t>
  </si>
  <si>
    <t>Cognitive Processing</t>
  </si>
  <si>
    <t>European Journal of Work and Organizational Psychology</t>
  </si>
  <si>
    <t>Frontiers in Cellular Neuroscience</t>
  </si>
  <si>
    <t>Frontiers in Integrative Neuroscience</t>
  </si>
  <si>
    <t>Journal of Vocational Behavior</t>
  </si>
  <si>
    <t>Bulletin of the Psychonomic Society</t>
  </si>
  <si>
    <t>Archives of Neurology</t>
  </si>
  <si>
    <t>Integrated Computer-Aided Engineering</t>
  </si>
  <si>
    <t>Social Cognitive and Affective Neuroscience</t>
  </si>
  <si>
    <t>American Journal of Primatology</t>
  </si>
  <si>
    <t>Journal of Neurology Neurosurgery and Psychiatry</t>
  </si>
  <si>
    <t>Journal of Gender Studies</t>
  </si>
  <si>
    <t>Social Neuroscience</t>
  </si>
  <si>
    <t>Frontiers in Neuroanatomy</t>
  </si>
  <si>
    <t>American Annals of the Deaf</t>
  </si>
  <si>
    <t>Age</t>
  </si>
  <si>
    <t>Journal of Constructivist Psychology</t>
  </si>
  <si>
    <t>Reproduction</t>
  </si>
  <si>
    <t>Frontiers in Molecular Neuroscience</t>
  </si>
  <si>
    <t>IEEE Transactions on Biomedical Engineering</t>
  </si>
  <si>
    <t>Journal of Positive Psychology</t>
  </si>
  <si>
    <t>FEBS Letters</t>
  </si>
  <si>
    <t>Journal of Shoulder and Elbow Surgery</t>
  </si>
  <si>
    <t>Endocrine, Metabolic and Immune Disorders - Drug Targets</t>
  </si>
  <si>
    <t>Sensors (Switzerland)</t>
  </si>
  <si>
    <t>Journal of Early Adolescence</t>
  </si>
  <si>
    <t>Alzheimer Disease and Associated Disorders</t>
  </si>
  <si>
    <t>Bioorganic and Medicinal Chemistry</t>
  </si>
  <si>
    <t>Chaos</t>
  </si>
  <si>
    <t>Revista de Psiquiatria y Salud Mental</t>
  </si>
  <si>
    <t>American Journal of Geriatric Psychiatry</t>
  </si>
  <si>
    <t>Epilepsia</t>
  </si>
  <si>
    <t>International Journal of Obesity</t>
  </si>
  <si>
    <t>American Journal of Medical Genetics, Part B: Neuropsychiatric Genetics</t>
  </si>
  <si>
    <t>Frontiers in Physiology</t>
  </si>
  <si>
    <t>Hypertension</t>
  </si>
  <si>
    <t>Journal of Neuroscience Methods</t>
  </si>
  <si>
    <t>Atencion Primaria</t>
  </si>
  <si>
    <t>IET Software</t>
  </si>
  <si>
    <t>Human Factors and Ergonomics In Manufacturing</t>
  </si>
  <si>
    <t>Language, Cognition and Neuroscience</t>
  </si>
  <si>
    <t>Ethics in Science and Environmental Politics</t>
  </si>
  <si>
    <t>International Journal of Mental Health</t>
  </si>
  <si>
    <t>Journal of Business and Psychology</t>
  </si>
  <si>
    <t>Psychiatry Research - Neuroimaging</t>
  </si>
  <si>
    <t>Obesity</t>
  </si>
  <si>
    <t>BioMed Research International</t>
  </si>
  <si>
    <t>Hormones and Behavior</t>
  </si>
  <si>
    <t>Journal of Neurosurgery</t>
  </si>
  <si>
    <t>Annals of Medicine</t>
  </si>
  <si>
    <t>Journal of Genetic Psychology</t>
  </si>
  <si>
    <t>Journal of Applied Developmental Psychology</t>
  </si>
  <si>
    <t>Individual Differences Research</t>
  </si>
  <si>
    <t>Current Drug Targets</t>
  </si>
  <si>
    <t>Journal of Behavior Therapy and Experimental Psychiatry</t>
  </si>
  <si>
    <t>Journal of Substance Abuse Treatment</t>
  </si>
  <si>
    <t>Journal of Abnormal Psychology</t>
  </si>
  <si>
    <t>Journal of Universal Computer Science</t>
  </si>
  <si>
    <t>European Eating Disorders Review</t>
  </si>
  <si>
    <t>Social Psychology of Education</t>
  </si>
  <si>
    <t>Journal of Neural Engineering</t>
  </si>
  <si>
    <t>Brain and Cognition</t>
  </si>
  <si>
    <t>Neuropsychobiology</t>
  </si>
  <si>
    <t>Acta Neurologica Scandinavica</t>
  </si>
  <si>
    <t>Nature Human Behaviour</t>
  </si>
  <si>
    <t>Ophthalmic and Physiological Optics</t>
  </si>
  <si>
    <t>Journal of Phonetics</t>
  </si>
  <si>
    <t>Psychological Methods</t>
  </si>
  <si>
    <t>Journal of Community and Applied Social Psychology</t>
  </si>
  <si>
    <t>International Journal of Neuroscience</t>
  </si>
  <si>
    <t>Journal of Occupational and Organizational Psychology</t>
  </si>
  <si>
    <t>Computers and Education</t>
  </si>
  <si>
    <t>Diabetes, Obesity and Metabolism</t>
  </si>
  <si>
    <t>Biological Rhythm Research</t>
  </si>
  <si>
    <t>European Addiction Research</t>
  </si>
  <si>
    <t>Journal of Informetrics</t>
  </si>
  <si>
    <t>Psychology of Addictive Behaviors</t>
  </si>
  <si>
    <t>ChemMedChem</t>
  </si>
  <si>
    <t>Journal of Molecular and Cellular Cardiology</t>
  </si>
  <si>
    <t>Psycho-Oncology</t>
  </si>
  <si>
    <t>Gesture</t>
  </si>
  <si>
    <t>Applied Psychophysiology Biofeedback</t>
  </si>
  <si>
    <t>Journal of Experimental Psychology: Animal Behavior Processes</t>
  </si>
  <si>
    <t>Journal of Quantitative Linguistics</t>
  </si>
  <si>
    <t>Anxiety, Stress and Coping</t>
  </si>
  <si>
    <t>Annals of General Psychiatry</t>
  </si>
  <si>
    <t>British Journal of Clinical Psychology</t>
  </si>
  <si>
    <t>Safety Science</t>
  </si>
  <si>
    <t>Best Practice and Research: Clinical Endocrinology and Metabolism</t>
  </si>
  <si>
    <t>Scientific Research and Essays</t>
  </si>
  <si>
    <t>International Journal of Alzheimer's Disease</t>
  </si>
  <si>
    <t>Journal of Gambling Studies</t>
  </si>
  <si>
    <t>Clinical Psychology and Psychotherapy</t>
  </si>
  <si>
    <t>Biochemical Pharmacology</t>
  </si>
  <si>
    <t>Molecular Neurobiology</t>
  </si>
  <si>
    <t>Interactive Learning Environments</t>
  </si>
  <si>
    <t>Translational Psychiatry</t>
  </si>
  <si>
    <t>European Journal of Cancer, Supplement</t>
  </si>
  <si>
    <t>International Journal of Primatology</t>
  </si>
  <si>
    <t>Language and Cognitive Processes</t>
  </si>
  <si>
    <t>Ergonomics</t>
  </si>
  <si>
    <t>Social Science Information</t>
  </si>
  <si>
    <t>Journal of Pineal Research</t>
  </si>
  <si>
    <t>International Journal of Learning and Intellectual Capital</t>
  </si>
  <si>
    <t>Proceedings of the Royal Society B: Biological Sciences</t>
  </si>
  <si>
    <t>Dyslexia</t>
  </si>
  <si>
    <t>Journal of Anatomy</t>
  </si>
  <si>
    <t>European Neuropsychopharmacology</t>
  </si>
  <si>
    <t>European Child and Adolescent Psychiatry</t>
  </si>
  <si>
    <t>Learning and Motivation</t>
  </si>
  <si>
    <t>American Journal of Community Psychology</t>
  </si>
  <si>
    <t>ORL</t>
  </si>
  <si>
    <t>European Early Childhood Education Research Journal</t>
  </si>
  <si>
    <t>Journal of Sensory Studies</t>
  </si>
  <si>
    <t>Journal of Psychiatry and Neuroscience</t>
  </si>
  <si>
    <t>European Journal of Special Needs Education</t>
  </si>
  <si>
    <t>Journal of Behavioral Medicine</t>
  </si>
  <si>
    <t>Journal of Anxiety Disorders</t>
  </si>
  <si>
    <t>International Endodontic Journal</t>
  </si>
  <si>
    <t>Obesity Facts</t>
  </si>
  <si>
    <t>Journal of Clinical Neurophysiology</t>
  </si>
  <si>
    <t>Stem Cells</t>
  </si>
  <si>
    <t>Molecular Genetics and Genomics</t>
  </si>
  <si>
    <t>Journal of Circadian Rhythms</t>
  </si>
  <si>
    <t>Consciousness and Cognition</t>
  </si>
  <si>
    <t>European Journal of Psychology Applied to Legal Context</t>
  </si>
  <si>
    <t>Medicine and Science in Sports and Exercise</t>
  </si>
  <si>
    <t>Journal of Molecular Neuroscience</t>
  </si>
  <si>
    <t>Cognitive Systems Research</t>
  </si>
  <si>
    <t>Molecular Nutrition and Food Research</t>
  </si>
  <si>
    <t>Brain Imaging and Behavior</t>
  </si>
  <si>
    <t>Neurologia</t>
  </si>
  <si>
    <t>Depression and Anxiety</t>
  </si>
  <si>
    <t>Seizure</t>
  </si>
  <si>
    <t>Steroids</t>
  </si>
  <si>
    <t>Neuropsychology Review</t>
  </si>
  <si>
    <t>Biochimica et Biophysica Acta - Molecular and Cell Biology of Lipids</t>
  </si>
  <si>
    <t>GeroPsych: The Journal of Gerontopsychology and Geriatric Psychiatry</t>
  </si>
  <si>
    <t>Journal of Child Language</t>
  </si>
  <si>
    <t>European Psychiatry</t>
  </si>
  <si>
    <t>Journal of Psychophysiology</t>
  </si>
  <si>
    <t>European Journal of Psychotraumatology</t>
  </si>
  <si>
    <t>Annals of Nutrition and Metabolism</t>
  </si>
  <si>
    <t>Journal of American College Health</t>
  </si>
  <si>
    <t>Molecular Endocrinology</t>
  </si>
  <si>
    <t>Pain Research and Management</t>
  </si>
  <si>
    <t>European Journal of Ageing</t>
  </si>
  <si>
    <t>Journal of Science and Medicine in Sport</t>
  </si>
  <si>
    <t>Epilepsy and Behavior</t>
  </si>
  <si>
    <t>Primates</t>
  </si>
  <si>
    <t>Behaviour and Information Technology</t>
  </si>
  <si>
    <t>Revista Panamericana de Salud Publica/Pan American Journal of Public Health</t>
  </si>
  <si>
    <t>Cognitive Neuropsychiatry</t>
  </si>
  <si>
    <t>Current Pharmaceutical Design</t>
  </si>
  <si>
    <t>Motivation and Emotion</t>
  </si>
  <si>
    <t>Sex Roles</t>
  </si>
  <si>
    <t>Hearing Research</t>
  </si>
  <si>
    <t>Sustainability (Switzerland)</t>
  </si>
  <si>
    <t>Community Mental Health Journal</t>
  </si>
  <si>
    <t>Journal of Molecular Catalysis - B Enzymatic</t>
  </si>
  <si>
    <t>Experimental Psychology</t>
  </si>
  <si>
    <t>Mindfulness</t>
  </si>
  <si>
    <t>Journal of Personality Disorders</t>
  </si>
  <si>
    <t>Advances in Health Sciences Education</t>
  </si>
  <si>
    <t>Journal of Personnel Psychology</t>
  </si>
  <si>
    <t>International Journal of Psychology</t>
  </si>
  <si>
    <t>Journal of Health Psychology</t>
  </si>
  <si>
    <t>Journal of Clinical Psychiatry</t>
  </si>
  <si>
    <t>Clinical Pharmacology and Therapeutics</t>
  </si>
  <si>
    <t>Toxicology and Applied Pharmacology</t>
  </si>
  <si>
    <t>Journal of Family Violence</t>
  </si>
  <si>
    <t>BioFactors</t>
  </si>
  <si>
    <t>Neuroendocrinology Letters</t>
  </si>
  <si>
    <t>Journal of Comparative Psychology</t>
  </si>
  <si>
    <t>Electromyography and Clinical Neurophysiology</t>
  </si>
  <si>
    <t>PeerJ</t>
  </si>
  <si>
    <t>Academy of Management Journal</t>
  </si>
  <si>
    <t>Brain Research Protocols</t>
  </si>
  <si>
    <t>Drug Discovery Today: Disease Mechanisms</t>
  </si>
  <si>
    <t>Acta otorrinolaringológica española</t>
  </si>
  <si>
    <t>Anales Espanoles de Pediatria</t>
  </si>
  <si>
    <t>Early Education and Development</t>
  </si>
  <si>
    <t>Discourse Processes</t>
  </si>
  <si>
    <t>Women and Health</t>
  </si>
  <si>
    <t>Frontiers in Pharmacology</t>
  </si>
  <si>
    <t>Journal of Medical Systems</t>
  </si>
  <si>
    <t>Journal of Neuroimmunology</t>
  </si>
  <si>
    <t>Human Rights Quarterly</t>
  </si>
  <si>
    <t>Quarterly Journal of Experimental Physiology</t>
  </si>
  <si>
    <t>Mini-Reviews in Medicinal Chemistry</t>
  </si>
  <si>
    <t>Journal of Cognition and Culture</t>
  </si>
  <si>
    <t>Journal of Personality Assessment</t>
  </si>
  <si>
    <t>Medicine (United States)</t>
  </si>
  <si>
    <t>Time and Society</t>
  </si>
  <si>
    <t>Journal of the Optical Society of America A: Optics and Image Science, and Vision</t>
  </si>
  <si>
    <t>Frontiers in Medicine</t>
  </si>
  <si>
    <t>British Journal of Educational Psychology</t>
  </si>
  <si>
    <t>Perceptual and Motor Skills</t>
  </si>
  <si>
    <t>Advances in oto-rhino-laryngology</t>
  </si>
  <si>
    <t>Color Research and Application</t>
  </si>
  <si>
    <t>European Archives of Psychiatry and Clinical Neuroscience</t>
  </si>
  <si>
    <t>Journal of the Acoustical Society of America</t>
  </si>
  <si>
    <t>British Journal of Psychology</t>
  </si>
  <si>
    <t>Journal of Ethology</t>
  </si>
  <si>
    <t>Annals of Oncology</t>
  </si>
  <si>
    <t>Education Policy Analysis Archives</t>
  </si>
  <si>
    <t>European Journal of Anatomy</t>
  </si>
  <si>
    <t>Pain Medicine (United States)</t>
  </si>
  <si>
    <t>Substance Abuse: Treatment, Prevention, and Policy</t>
  </si>
  <si>
    <t>Chinese Management Studies</t>
  </si>
  <si>
    <t>JMIR Formative Research</t>
  </si>
  <si>
    <t>Revista espanola de salud publica</t>
  </si>
  <si>
    <t>Expert Systems with Applications</t>
  </si>
  <si>
    <t>Behavior Therapy</t>
  </si>
  <si>
    <t>Behavioral Neuroscience</t>
  </si>
  <si>
    <t>Hypertension Research</t>
  </si>
  <si>
    <t>Journals of Gerontology - Series A Biological Sciences and Medical Sciences</t>
  </si>
  <si>
    <t>Endocrine</t>
  </si>
  <si>
    <t>BMC Physiology</t>
  </si>
  <si>
    <t>Neural Plasticity</t>
  </si>
  <si>
    <t>Social Work in Public Health</t>
  </si>
  <si>
    <t>Cell Reports</t>
  </si>
  <si>
    <t>Salud y drogas</t>
  </si>
  <si>
    <t>International Journal of Behavioral Development</t>
  </si>
  <si>
    <t>Brain Topography</t>
  </si>
  <si>
    <t>Brain Sciences</t>
  </si>
  <si>
    <t>Addiction</t>
  </si>
  <si>
    <t>Developmental Science</t>
  </si>
  <si>
    <t>SAGE Open</t>
  </si>
  <si>
    <t>Australian Psychologist</t>
  </si>
  <si>
    <t>Water Science and Technology</t>
  </si>
  <si>
    <t>Journal of Business Strategy</t>
  </si>
  <si>
    <t>Animal Welfare</t>
  </si>
  <si>
    <t>Experimental and Clinical Psychopharmacology</t>
  </si>
  <si>
    <t>Clinical Interventions in Aging</t>
  </si>
  <si>
    <t>Sleep and Biological Rhythms</t>
  </si>
  <si>
    <t>Dementia</t>
  </si>
  <si>
    <t>Liver International</t>
  </si>
  <si>
    <t>Frontiers in Neurology</t>
  </si>
  <si>
    <t>Alzheimer's Research and Therapy</t>
  </si>
  <si>
    <t>Journal of Contemporary Psychotherapy</t>
  </si>
  <si>
    <t>Bone and Joint Journal</t>
  </si>
  <si>
    <t>Journal of Agricultural and Food Chemistry</t>
  </si>
  <si>
    <t>Quality and Quantity</t>
  </si>
  <si>
    <t>Biochimie</t>
  </si>
  <si>
    <t>Magnetic Resonance Imaging</t>
  </si>
  <si>
    <t>Environmental Science and Pollution Research</t>
  </si>
  <si>
    <t>Quality of Life Research</t>
  </si>
  <si>
    <t>American Journal on Addictions</t>
  </si>
  <si>
    <t>Aggression and Violent Behavior</t>
  </si>
  <si>
    <t>Learning and Behavior</t>
  </si>
  <si>
    <t>Clinical and Translational Oncology</t>
  </si>
  <si>
    <t>Healthcare (Switzerland)</t>
  </si>
  <si>
    <t>Journal of Social Psychology</t>
  </si>
  <si>
    <t>Applied Psychological Measurement</t>
  </si>
  <si>
    <t>Reading and Writing</t>
  </si>
  <si>
    <t>Journal of Ophthalmology</t>
  </si>
  <si>
    <t>Ophthalmologica</t>
  </si>
  <si>
    <t>Journal of Gerontological Social Work</t>
  </si>
  <si>
    <t>Communications</t>
  </si>
  <si>
    <t>Journal of Deaf Studies and Deaf Education</t>
  </si>
  <si>
    <t>Current Research in Social Psychology</t>
  </si>
  <si>
    <t>Psychology, Health and Medicine</t>
  </si>
  <si>
    <t>Universal Access in the Information Society</t>
  </si>
  <si>
    <t>Expert Review of Clinical Pharmacology</t>
  </si>
  <si>
    <t>International Journal of Molecular Sciences</t>
  </si>
  <si>
    <t>Aging, Neuropsychology, and Cognition</t>
  </si>
  <si>
    <t>Perception</t>
  </si>
  <si>
    <t>Cognitive Development</t>
  </si>
  <si>
    <t>Comprehensive Psychiatry</t>
  </si>
  <si>
    <t>Ethology</t>
  </si>
  <si>
    <t>Histology and Histopathology</t>
  </si>
  <si>
    <t>Journal of Applied Statistics</t>
  </si>
  <si>
    <t>Neuropsychology</t>
  </si>
  <si>
    <t>The Journal of Pediatrics</t>
  </si>
  <si>
    <t>Brain Research Reviews</t>
  </si>
  <si>
    <t>Mutation Research/Environmental Mutagenesis and Related Subjects</t>
  </si>
  <si>
    <t>Information Processing and Management</t>
  </si>
  <si>
    <t>Movement Disorders</t>
  </si>
  <si>
    <t>International Tinnitus Journal</t>
  </si>
  <si>
    <t>NMR in Biomedicine</t>
  </si>
  <si>
    <t>European Journal of Clinical Nutrition</t>
  </si>
  <si>
    <t>Journal of Clinical Neuroscience</t>
  </si>
  <si>
    <t>Journal of Physiology and Biochemistry</t>
  </si>
  <si>
    <t>Child and Adolescent Mental Health</t>
  </si>
  <si>
    <t>Journal of Neuropsychology</t>
  </si>
  <si>
    <t>Cells</t>
  </si>
  <si>
    <t>Journal of Speech, Language, and Hearing Research</t>
  </si>
  <si>
    <t>Revista de la Sociedad Espanola del Dolor</t>
  </si>
  <si>
    <t>Ageing Research Reviews</t>
  </si>
  <si>
    <t>Endocrinology</t>
  </si>
  <si>
    <t>Neuroscience Research</t>
  </si>
  <si>
    <t>Midwifery</t>
  </si>
  <si>
    <t>Medical Hypotheses</t>
  </si>
  <si>
    <t>Journal of Comparative Physiology A: Neuroethology, Sensory, Neural, and Behavioral Physiology</t>
  </si>
  <si>
    <t>Artificial Intelligence in Medicine</t>
  </si>
  <si>
    <t>Histochemistry and Cell Biology</t>
  </si>
  <si>
    <t>Drug Design, Development and Therapy</t>
  </si>
  <si>
    <t>Current Psychiatry Reviews</t>
  </si>
  <si>
    <t>Population</t>
  </si>
  <si>
    <t>Women and Birth</t>
  </si>
  <si>
    <t>ACS Medicinal Chemistry Letters</t>
  </si>
  <si>
    <t>Science Advances</t>
  </si>
  <si>
    <t>Anales de Pediatria</t>
  </si>
  <si>
    <t>Behavior Research Methods, Instruments, &amp; Computers</t>
  </si>
  <si>
    <t>Psychosis</t>
  </si>
  <si>
    <t>Nutrients</t>
  </si>
  <si>
    <t>Palliative and Supportive Care</t>
  </si>
  <si>
    <t>Journal of Endocrinological Investigation</t>
  </si>
  <si>
    <t>Neurocomputing</t>
  </si>
  <si>
    <t>Culture and Education, Cultura y Educación</t>
  </si>
  <si>
    <t>i-Perception</t>
  </si>
  <si>
    <t>Annual Review of Psychology</t>
  </si>
  <si>
    <t>Communications in Statistics: Simulation and Computation</t>
  </si>
  <si>
    <t>Archiv der Pharmazie</t>
  </si>
  <si>
    <t>Terapia psicologica</t>
  </si>
  <si>
    <t>Network: Computation in Neural Systems</t>
  </si>
  <si>
    <t>European Journal of Cancer Care</t>
  </si>
  <si>
    <t>Climacteric</t>
  </si>
  <si>
    <t>Acta Oto-Laryngologica</t>
  </si>
  <si>
    <t>Nicotine and Tobacco Research</t>
  </si>
  <si>
    <t>Revista española de anestesiología y reanimación</t>
  </si>
  <si>
    <t>Medicina Clinica</t>
  </si>
  <si>
    <t>Nutricion Hospitalaria</t>
  </si>
  <si>
    <t>European Journal of Psychiatry</t>
  </si>
  <si>
    <t>Eating and Weight Disorders</t>
  </si>
  <si>
    <t>International Journal of Continuing Engineering Education and Life-Long Learning</t>
  </si>
  <si>
    <t>International Journal of Bifurcation and Chaos</t>
  </si>
  <si>
    <t>Journal of Chemical Technology and Biotechnology</t>
  </si>
  <si>
    <t>Clinical Rehabilitation</t>
  </si>
  <si>
    <t>Molecular and Cellular Endocrinology</t>
  </si>
  <si>
    <t>Journal of Educational Computing Research</t>
  </si>
  <si>
    <t>Pathobiology</t>
  </si>
  <si>
    <t>Emergencias</t>
  </si>
  <si>
    <t>Nanomedicine</t>
  </si>
  <si>
    <t>Personality and Mental Health</t>
  </si>
  <si>
    <t>Cell adhesion &amp; migration</t>
  </si>
  <si>
    <t>Journal of software: Evolution and Process</t>
  </si>
  <si>
    <t>Current Obesity Reports</t>
  </si>
  <si>
    <t>Translational Vision Science and Technology</t>
  </si>
  <si>
    <t>Papers: revista de sociología</t>
  </si>
  <si>
    <t>European Journal of Psychology of Education</t>
  </si>
  <si>
    <t>International Journal of Ophthalmology</t>
  </si>
  <si>
    <t>Australian Journal of Psychology</t>
  </si>
  <si>
    <t>BBA - Biomembranes</t>
  </si>
  <si>
    <t>Archives of Gynecology and Obstetrics</t>
  </si>
  <si>
    <t>Neuropsychological Rehabilitation</t>
  </si>
  <si>
    <t>International Journal of Selection and Assessment</t>
  </si>
  <si>
    <t>Journal of Child and Adolescent Substance Abuse</t>
  </si>
  <si>
    <t>Cuadernos de Medicina Forense</t>
  </si>
  <si>
    <t>Bilingualism: Language and cognition</t>
  </si>
  <si>
    <t>Information Communication and Society</t>
  </si>
  <si>
    <t>Archives of Suicide Research</t>
  </si>
  <si>
    <t>NeuroSignals</t>
  </si>
  <si>
    <t>Current Aging Science</t>
  </si>
  <si>
    <t>Trauma</t>
  </si>
  <si>
    <t>Rehabilitacion Psicosocial</t>
  </si>
  <si>
    <t>Journal of Neurolinguistics</t>
  </si>
  <si>
    <t>Violence Against Women</t>
  </si>
  <si>
    <t>Journal of Psychopathology and Behavioral Assessment</t>
  </si>
  <si>
    <t>Hipertension y Riesgo Vascular</t>
  </si>
  <si>
    <t>Biology</t>
  </si>
  <si>
    <t>Journal of the History of the Behavioral Sciences</t>
  </si>
  <si>
    <t>Separation Science and Technology (Philadelphia)</t>
  </si>
  <si>
    <t>General Hospital Psychiatry</t>
  </si>
  <si>
    <t>Journal of Experimental Psychology: Learning Memory and Cognition</t>
  </si>
  <si>
    <t>Infants and Young Children</t>
  </si>
  <si>
    <t>Occupational Therapy International</t>
  </si>
  <si>
    <t>Scandinavian Journal of Occupational Therapy</t>
  </si>
  <si>
    <t>Multiple Sclerosis</t>
  </si>
  <si>
    <t>Journal of NeuroVirology</t>
  </si>
  <si>
    <t>International Journal of Clinical Practice</t>
  </si>
  <si>
    <t>JARO - Journal of the Association for Research in Otolaryngology</t>
  </si>
  <si>
    <t>Arkivoc</t>
  </si>
  <si>
    <t>Orphanet Journal of Rare Diseases</t>
  </si>
  <si>
    <t>Clean - Soil, Air, Water</t>
  </si>
  <si>
    <t>Oxidative Medicine and Cellular Longevity</t>
  </si>
  <si>
    <t>Cannabis and Cannabinoid Research</t>
  </si>
  <si>
    <t>Journal of Computational Neuroscience</t>
  </si>
  <si>
    <t>Journal of Intellectual Disability Research</t>
  </si>
  <si>
    <t>Alzheimer's and Dementia</t>
  </si>
  <si>
    <t>Genetica</t>
  </si>
  <si>
    <t>Psychometrika</t>
  </si>
  <si>
    <t>Journal of Toxicology and Environmental Health</t>
  </si>
  <si>
    <t>European Journal of Medicinal Chemistry</t>
  </si>
  <si>
    <t>The Quarterly Journal of Experimental Psychology Section B</t>
  </si>
  <si>
    <t>AIDS Care - Psychological and Socio-Medical Aspects of AIDS/HIV</t>
  </si>
  <si>
    <t>Blood Pressure Monitoring</t>
  </si>
  <si>
    <t>BMC Pregnancy and Childbirth</t>
  </si>
  <si>
    <t>Acta Physiologica</t>
  </si>
  <si>
    <t>Clinical Schizophrenia and Related Psychoses</t>
  </si>
  <si>
    <t>International Journal of Information Technologies and Systems Approach</t>
  </si>
  <si>
    <t>Work, Aging and Retirement</t>
  </si>
  <si>
    <t>Applied Sciences (Switzerland)</t>
  </si>
  <si>
    <t>Journal of Clinical Psychology</t>
  </si>
  <si>
    <t>Suma Psicológica</t>
  </si>
  <si>
    <t>Aphasiology</t>
  </si>
  <si>
    <t>International Journal of Conflict Management</t>
  </si>
  <si>
    <t>Journal of Attention Disorders</t>
  </si>
  <si>
    <t>Memory Studies</t>
  </si>
  <si>
    <t>Journal of Pathology</t>
  </si>
  <si>
    <t>Journal of Psycholinguistic Research</t>
  </si>
  <si>
    <t>Literary and Linguistic Computing</t>
  </si>
  <si>
    <t>School Psychology Review</t>
  </si>
  <si>
    <t>Cell and Tissue Research</t>
  </si>
  <si>
    <t>Revista de medicina de la Universidad de Navarra</t>
  </si>
  <si>
    <t>Early Childhood Research Quarterly</t>
  </si>
  <si>
    <t>Voluntas</t>
  </si>
  <si>
    <t>Psychology, Crime and Law</t>
  </si>
  <si>
    <t>Antiviral Therapy</t>
  </si>
  <si>
    <t>Information Retrieval Journal</t>
  </si>
  <si>
    <t>Spatial Cognition and Computation</t>
  </si>
  <si>
    <t>Molecules</t>
  </si>
  <si>
    <t>International Journal of Technology Enhanced Learning</t>
  </si>
  <si>
    <t>Psychology of Aesthetics, Creativity, and the Arts</t>
  </si>
  <si>
    <t>Alzheimer's and Dementia: Diagnosis, Assessment and Disease Monitoring</t>
  </si>
  <si>
    <t>Psychology and Health</t>
  </si>
  <si>
    <t>Studia Psychologica</t>
  </si>
  <si>
    <t>Memory and Cognition</t>
  </si>
  <si>
    <t>Violence and Victims</t>
  </si>
  <si>
    <t>European Journal of Pain (United Kingdom)</t>
  </si>
  <si>
    <t>Entropy</t>
  </si>
  <si>
    <t>Archives of Women's Mental Health</t>
  </si>
  <si>
    <t>Open Psychology Journal</t>
  </si>
  <si>
    <t>Brain and Behavior</t>
  </si>
  <si>
    <t>Annals of the New York Academy of Sciences</t>
  </si>
  <si>
    <t>Journal of Autism and Developmental Disorders</t>
  </si>
  <si>
    <t>Clinical Psychology Review</t>
  </si>
  <si>
    <t>ISIJ International</t>
  </si>
  <si>
    <t>Assessment in Education: Principles, Policy and Practice</t>
  </si>
  <si>
    <t>Group and Organization Management</t>
  </si>
  <si>
    <t>Relieve: Revista ELectrónica de Investigación y EValuación Educativa</t>
  </si>
  <si>
    <t>Nursing in Critical Care</t>
  </si>
  <si>
    <t>International Journal of Speech Technology</t>
  </si>
  <si>
    <t>Journal of Iberian Geology</t>
  </si>
  <si>
    <t>Acta Ophthalmologica</t>
  </si>
  <si>
    <t>Behavioral Sciences</t>
  </si>
  <si>
    <t>Brain Informatics</t>
  </si>
  <si>
    <t>Interciencia: Revista de ciencia y tecnología de América</t>
  </si>
  <si>
    <t>Medical Science Research</t>
  </si>
  <si>
    <t>Archivos de Farmacologia y Toxicologia</t>
  </si>
  <si>
    <t>Journal of Neuroscience Research</t>
  </si>
  <si>
    <t>Chaos, Solitons and Fractals</t>
  </si>
  <si>
    <t>European Journal of Developmental Psychology</t>
  </si>
  <si>
    <t>International Journal of Human Capital and Information Technology Professionals</t>
  </si>
  <si>
    <t>Revista Clinica Espanola</t>
  </si>
  <si>
    <t>European Neurology</t>
  </si>
  <si>
    <t>IEEE Transactions on Systems, Man and Cybernetics</t>
  </si>
  <si>
    <t>International Social Work</t>
  </si>
  <si>
    <t>Journal of Religion and Health</t>
  </si>
  <si>
    <t>Psychology in the Schools</t>
  </si>
  <si>
    <t>Social Science Quarterly</t>
  </si>
  <si>
    <t>Psiquiatria Biologica</t>
  </si>
  <si>
    <t>Studies in Educational Evaluation</t>
  </si>
  <si>
    <t>Appetite</t>
  </si>
  <si>
    <t>The Irish Journal of Psychology</t>
  </si>
  <si>
    <t>Journal of Neuropsychiatry and Clinical Neurosciences</t>
  </si>
  <si>
    <t>Waste Management</t>
  </si>
  <si>
    <t>Theory and Psychology</t>
  </si>
  <si>
    <t>Substance Use and Misuse</t>
  </si>
  <si>
    <t>Journal of Occupational Health</t>
  </si>
  <si>
    <t>Clinical Breast Cancer</t>
  </si>
  <si>
    <t>Letters in Drug Design and Discovery</t>
  </si>
  <si>
    <t>Educacion Medica</t>
  </si>
  <si>
    <t>International Journal of Cognitive Therapy</t>
  </si>
  <si>
    <t>Wiley Interdisciplinary Reviews: Cognitive Science</t>
  </si>
  <si>
    <t>Applied Neuropsychology:Adult</t>
  </si>
  <si>
    <t>Cognitive Science</t>
  </si>
  <si>
    <t>Revista de Psiquiatria de la Facultad de Medicina de Barcelona</t>
  </si>
  <si>
    <t>Revista de Senologia y Patologia Mamaria</t>
  </si>
  <si>
    <t>Clinica e Investigacion en Arteriosclerosis</t>
  </si>
  <si>
    <t>MPR-online</t>
  </si>
  <si>
    <t>Audiological Medicine</t>
  </si>
  <si>
    <t>Insuficiencia Cardiaca</t>
  </si>
  <si>
    <t>Arquivos de Neuro-Psiquiatria</t>
  </si>
  <si>
    <t>Developmental Psychobiology</t>
  </si>
  <si>
    <t>Electroencephalography and Clinical Neurophysiology</t>
  </si>
  <si>
    <t>Journal of Sound and Vibration</t>
  </si>
  <si>
    <t>Multivariate Behavioral Research</t>
  </si>
  <si>
    <t>Clinical Science</t>
  </si>
  <si>
    <t>International Journal of Intercultural Relations</t>
  </si>
  <si>
    <t>International Journal of Law and Psychiatry</t>
  </si>
  <si>
    <t>Cirugía pediátrica : organo oficial de la Sociedad Española de Cirugía Pediátrica</t>
  </si>
  <si>
    <t>Journal of Neurology</t>
  </si>
  <si>
    <t>Archivos de la Sociedad Española de Oftalmologia</t>
  </si>
  <si>
    <t>New Ideas in Psychology</t>
  </si>
  <si>
    <t>Drug and Alcohol Review</t>
  </si>
  <si>
    <t>EDTNA-ERCA Journal</t>
  </si>
  <si>
    <t>Rationality and Society</t>
  </si>
  <si>
    <t>Psychological Inquiry</t>
  </si>
  <si>
    <t>Neuroimaging Clinics of North America</t>
  </si>
  <si>
    <t>Journal of Glaucoma</t>
  </si>
  <si>
    <t>Menopause (New York, N.Y.)</t>
  </si>
  <si>
    <t>International Journal of Inclusive Education</t>
  </si>
  <si>
    <t>Journal of Workplace Learning</t>
  </si>
  <si>
    <t>International Journal of Language and Communication Disorders</t>
  </si>
  <si>
    <t>Journal of Loss and Trauma</t>
  </si>
  <si>
    <t>American Journal of Men's Health</t>
  </si>
  <si>
    <t>Neural Regeneration Research</t>
  </si>
  <si>
    <t>Cognitive Neuroscience</t>
  </si>
  <si>
    <t>Mental Lexicon</t>
  </si>
  <si>
    <t>Avances en Diabetologia</t>
  </si>
  <si>
    <t>Cirugia Espanola</t>
  </si>
  <si>
    <t>Psychological Research</t>
  </si>
  <si>
    <t>Children</t>
  </si>
  <si>
    <t>Physiology and Behavior</t>
  </si>
  <si>
    <t>Regulatory Toxicology and Pharmacology</t>
  </si>
  <si>
    <t>International Journal of Engineering Education</t>
  </si>
  <si>
    <t>Journal of Investigative Psychology and Offender Profiling</t>
  </si>
  <si>
    <t>Biomedizinische Technik</t>
  </si>
  <si>
    <t>International Review of Education</t>
  </si>
  <si>
    <t>Journal of Communication Disorders</t>
  </si>
  <si>
    <t>Psychologica Belgica</t>
  </si>
  <si>
    <t>Revista Colombiana de Psiquiatria</t>
  </si>
  <si>
    <t>Journal of the Royal Statistical Society. Series C: Applied Statistics</t>
  </si>
  <si>
    <t>Rehabilitation Psychology</t>
  </si>
  <si>
    <t>First Language</t>
  </si>
  <si>
    <t>European Biophysics Journal</t>
  </si>
  <si>
    <t>Experimental Pathology</t>
  </si>
  <si>
    <t>Journal of Reproductive and Infant Psychology</t>
  </si>
  <si>
    <t>Progresos de Obstetricia y Ginecologia</t>
  </si>
  <si>
    <t>Professional Psychology: Research and Practice</t>
  </si>
  <si>
    <t>Neural Computing and Applications</t>
  </si>
  <si>
    <t>Journal of Organizational Change Management</t>
  </si>
  <si>
    <t>Journal of Orthopaedic Surgery</t>
  </si>
  <si>
    <t>Psychological Assessment</t>
  </si>
  <si>
    <t>Journal of Transcultural Nursing</t>
  </si>
  <si>
    <t>Journal of Cardiovascular Electrophysiology</t>
  </si>
  <si>
    <t>Clinical and Experimental Hypertension</t>
  </si>
  <si>
    <t>Journal of Educational and Behavioral Statistics</t>
  </si>
  <si>
    <t>Journal of Empirical Research on Human Research Ethics</t>
  </si>
  <si>
    <t>International Journal of Metadata, Semantics and Ontologies</t>
  </si>
  <si>
    <t>Applied Psychology: Health and Well-Being</t>
  </si>
  <si>
    <t>Revista Iberoamericana de Tecnologias del Aprendizaje</t>
  </si>
  <si>
    <t>Chemosensory Perception</t>
  </si>
  <si>
    <t>IForest</t>
  </si>
  <si>
    <t>International Journal of Psychological Research</t>
  </si>
  <si>
    <t>Pediatric Obesity</t>
  </si>
  <si>
    <t>International Journal of Emotional Education</t>
  </si>
  <si>
    <t>Psychology in Russia: State of the Art</t>
  </si>
  <si>
    <t>Journal of Intelligence</t>
  </si>
  <si>
    <t>International Journal on Advanced Science, Engineering and Information Technology</t>
  </si>
  <si>
    <t>Epilepsy and Behavior Case Reports</t>
  </si>
  <si>
    <t>International Review of Social Psychology</t>
  </si>
  <si>
    <t>Revista española de pediatría: clínica e investigación</t>
  </si>
  <si>
    <t>Revista de Psicología</t>
  </si>
  <si>
    <t>Journal of Clinical Medicine</t>
  </si>
  <si>
    <t>Religions</t>
  </si>
  <si>
    <t>Journal of Mathematical Psychology</t>
  </si>
  <si>
    <t>Psychiatric Rehabilitation Journal</t>
  </si>
  <si>
    <t>Revista de Psicología Clínica con Niños y Adolescentes</t>
  </si>
  <si>
    <t>American Statistician</t>
  </si>
  <si>
    <t>Experimental Neurology</t>
  </si>
  <si>
    <t>Oncology (Switzerland)</t>
  </si>
  <si>
    <t>Psychological Studies</t>
  </si>
  <si>
    <t>Psychotherapy (Chicago, Ill.)</t>
  </si>
  <si>
    <t>Journal of the American Statistical Association</t>
  </si>
  <si>
    <t>Information Development</t>
  </si>
  <si>
    <t>Clinical and experimental rheumatology</t>
  </si>
  <si>
    <t>Psychoanalytic Inquiry</t>
  </si>
  <si>
    <t>Child and Adolescent Social Work Journal</t>
  </si>
  <si>
    <t>Revista Cubana de Investigaciones Biomedicas</t>
  </si>
  <si>
    <t>Breast Journal</t>
  </si>
  <si>
    <t>AIDS Reviews</t>
  </si>
  <si>
    <t>Critical and Creative Thinking</t>
  </si>
  <si>
    <t>Parkinsonism and Related Disorders</t>
  </si>
  <si>
    <t>Child and Family Social Work</t>
  </si>
  <si>
    <t>Laterality</t>
  </si>
  <si>
    <t>British Journal of Health Psychology</t>
  </si>
  <si>
    <t>El profesional de la información</t>
  </si>
  <si>
    <t>European Journal of Migration and Law</t>
  </si>
  <si>
    <t>Revue Internationale de Criminologie et de Police Technique et Scientifique</t>
  </si>
  <si>
    <t>Redes: Revista hispana para el análisis de redes sociales</t>
  </si>
  <si>
    <t>Methodology</t>
  </si>
  <si>
    <t>Trials</t>
  </si>
  <si>
    <t>Medical Dosimetry</t>
  </si>
  <si>
    <t>Acta Colombiana de Psicología</t>
  </si>
  <si>
    <t>IEEE Transactions on Haptics</t>
  </si>
  <si>
    <t>Autism Research</t>
  </si>
  <si>
    <t>TPM - Testing, Psychometrics, Methodology in Applied Psychology</t>
  </si>
  <si>
    <t>BMJ Open</t>
  </si>
  <si>
    <t>Biology Open</t>
  </si>
  <si>
    <t>Animals</t>
  </si>
  <si>
    <t>Frontiers in Pediatrics</t>
  </si>
  <si>
    <t>Neurobiology of Stress</t>
  </si>
  <si>
    <t>GeroScience</t>
  </si>
  <si>
    <t>Revista Española de Orientación y Psicopedagogía</t>
  </si>
  <si>
    <t>Trastornos adictivos: Organo Oficial de la Sociedad española de Toxicomanías</t>
  </si>
  <si>
    <t>AUDITIO</t>
  </si>
  <si>
    <t>Mentoring &amp; Coaching</t>
  </si>
  <si>
    <t>Mètode: Revista de difusión de la Investigación</t>
  </si>
  <si>
    <t>Revista de Casos Clínicos en Salud Mental</t>
  </si>
  <si>
    <t>Revista interamericana de psicología = Interamerican journal of psychology</t>
  </si>
  <si>
    <t>Revista Padres y Maestros / Journal of Parents and Teachers</t>
  </si>
  <si>
    <t>Qurriculum: Revista de Teoría, Investigación y Práctica Educativa</t>
  </si>
  <si>
    <t>Revista de psicología social aplicada</t>
  </si>
  <si>
    <t>Anuario de psicología clínica y de la salud = Annuary of Clinical and Health Psychology</t>
  </si>
  <si>
    <t>RIFOP : Revista interuniversitaria de formación del profesorado: continuación de la antigua Revista de Escuelas Normales</t>
  </si>
  <si>
    <t>Revista de psicología Universitas Tarraconensis</t>
  </si>
  <si>
    <t>Revista de psicoterapia</t>
  </si>
  <si>
    <t>Aula de innovación educativa</t>
  </si>
  <si>
    <t>Vigilia Sueño</t>
  </si>
  <si>
    <t>Psiquiatría biológica: Publicación oficial de la Sociedad Española de Psiquiatría Biológica</t>
  </si>
  <si>
    <t>Educación social: Revista de intervención socioeducativa</t>
  </si>
  <si>
    <t>Medio ambiente y comportamiento humano: Revista Internacional de Psicología Ambiental</t>
  </si>
  <si>
    <t>Pulso: revista de educación</t>
  </si>
  <si>
    <t>Maremagnum: publicación galega sobre os trastornos do espectro autista</t>
  </si>
  <si>
    <t>Revista de Psicología y Educación</t>
  </si>
  <si>
    <t>Antena de telecomunicación</t>
  </si>
  <si>
    <t>Acta Pediatrica Espanola</t>
  </si>
  <si>
    <t>Estadística española</t>
  </si>
  <si>
    <t>Revista de dialectología y tradiciones populares</t>
  </si>
  <si>
    <t>Psico</t>
  </si>
  <si>
    <t>Minusval</t>
  </si>
  <si>
    <t>Revista de Psicoterapia y Psicosomática</t>
  </si>
  <si>
    <t>Enseñanza de las ciencias: revista de investigación y experiencias didácticas</t>
  </si>
  <si>
    <t>RTS: Revista de treball social</t>
  </si>
  <si>
    <t>Abaco: Revista de cultura y ciencias sociales</t>
  </si>
  <si>
    <t>Integración: Revista digital sobre discapacidad visual</t>
  </si>
  <si>
    <t>International Journal of Developmental and Educational Psychology: INFAD. Revista de Psicología</t>
  </si>
  <si>
    <t>Revista Europea de Formación Profesional</t>
  </si>
  <si>
    <t>Oncologia</t>
  </si>
  <si>
    <t>Trabajo social y salud</t>
  </si>
  <si>
    <t>Infancia y Sociedad: Revista de estudios</t>
  </si>
  <si>
    <t>Viento sur: Por una izquierda alternativa</t>
  </si>
  <si>
    <t>Astrágalo: Cultura de la Arquitectura y la Ciudad</t>
  </si>
  <si>
    <t>REME</t>
  </si>
  <si>
    <t>Cuadernos de psiquiatría y psicoterapia del niño y del adolescente</t>
  </si>
  <si>
    <t>Educación y futuro: revista de investigación aplicada y experiencias educativas</t>
  </si>
  <si>
    <t>Norte de Salud Mental</t>
  </si>
  <si>
    <t>Cuadernos de medicina psicosomática y psiquiatria de enlace</t>
  </si>
  <si>
    <t>Gestión práctica de riesgos laborales: Integración y desarrollo de la gestión de la prevención</t>
  </si>
  <si>
    <t>Idea La Mancha: Revista de Educación de Castilla-La Mancha</t>
  </si>
  <si>
    <t>Minerva: Revista del Círculo de Bellas Artes</t>
  </si>
  <si>
    <t>Revista de mediación</t>
  </si>
  <si>
    <t>European journal of education and psychology</t>
  </si>
  <si>
    <t>Revista internacional de sociología</t>
  </si>
  <si>
    <t>Revista signos: estudios de lingüística</t>
  </si>
  <si>
    <t>Psicología desde el Caribe: revista del Programa de Psicología de la Universidad del Norte</t>
  </si>
  <si>
    <t>Salud mental</t>
  </si>
  <si>
    <t>Teorema: Revista internacional de filosofía</t>
  </si>
  <si>
    <t>El Viejo topo</t>
  </si>
  <si>
    <t>Psicopatología</t>
  </si>
  <si>
    <t>Números: Revista de didáctica de las matemáticas</t>
  </si>
  <si>
    <t>Revista de Toxicologia</t>
  </si>
  <si>
    <t>Guix: Elements d'acció educativa</t>
  </si>
  <si>
    <t>Taula: Quaderns de pensament</t>
  </si>
  <si>
    <t>Perspectivas: Revista trimestral de educación comparada</t>
  </si>
  <si>
    <t>Psicoperspectivas</t>
  </si>
  <si>
    <t>Summa Psicológica UST</t>
  </si>
  <si>
    <t>Sociocriticism</t>
  </si>
  <si>
    <t>Psicologemas</t>
  </si>
  <si>
    <t>Suma: Revista sobre Enseñanza y Aprendizaje de las Matemáticas</t>
  </si>
  <si>
    <t>Eres. Serie de Antropología</t>
  </si>
  <si>
    <t>Revista de antropología social</t>
  </si>
  <si>
    <t>Organización y gestión educativa: Revista del Fórum Europeo de Administradores de la Educación</t>
  </si>
  <si>
    <t>Anuari de psicologia de la Societat Valenciana de Psicologia</t>
  </si>
  <si>
    <t>Educació social: Revista d'intervenció sòcioeducativa</t>
  </si>
  <si>
    <t>Edutec: Revista electrónica de tecnología educativa</t>
  </si>
  <si>
    <t>Revista anthropos: Huellas del conocimiento</t>
  </si>
  <si>
    <t>Psicología Política</t>
  </si>
  <si>
    <t>Revista galego-portuguesa de psicoloxía e educación: revista de estudios e investigación en psicología y educación</t>
  </si>
  <si>
    <t>Cultura de los Cuidados</t>
  </si>
  <si>
    <t>Teknokultura</t>
  </si>
  <si>
    <t>International Journal of Mental Health and Addiction</t>
  </si>
  <si>
    <t>Gestión en la empresa familiar</t>
  </si>
  <si>
    <t>Archivos de Psiquiatria</t>
  </si>
  <si>
    <t>Revista Española de Motivación y Emoción</t>
  </si>
  <si>
    <t>Guix d'infantil</t>
  </si>
  <si>
    <t>Athenea Digital: revista de pensamiento e investigación social</t>
  </si>
  <si>
    <t>Cuadernos de Psiquiatría comunitaria</t>
  </si>
  <si>
    <t>Indivisa: Boletín de estudios e investigación</t>
  </si>
  <si>
    <t>Pensamiento psicológico</t>
  </si>
  <si>
    <t>Revista de Psicopatología y salud mental del niño y del adolescente</t>
  </si>
  <si>
    <t>Educatio siglo XXI: Revista de la Facultad de Educación</t>
  </si>
  <si>
    <t>Cuestiones de género: de la igualdad y la diferencia</t>
  </si>
  <si>
    <t>Revista Argentina de Ciencias del Comportamiento ( RACC )</t>
  </si>
  <si>
    <t>Transatlántica de educación</t>
  </si>
  <si>
    <t>Avances en supervisión educativa: Revista de la Asociación de Inspectores de Educación de España</t>
  </si>
  <si>
    <t>Escritura e imagen</t>
  </si>
  <si>
    <t>Revista de Educación Inclusiva</t>
  </si>
  <si>
    <t>Revista CES Psicologia</t>
  </si>
  <si>
    <t>Revista iberoamericana de psicología y salud</t>
  </si>
  <si>
    <t>Comunitania: Revista internacional de trabajo social y ciencias sociales</t>
  </si>
  <si>
    <t>Gaceta de optometría y óptica oftálmica</t>
  </si>
  <si>
    <t>Mètode Science Studies Journal: Annual Review</t>
  </si>
  <si>
    <t>Biomedicines</t>
  </si>
  <si>
    <t>Revista Española de Discapacidad (REDIS)</t>
  </si>
  <si>
    <t>Revista de estudios e investigación en psicología y educación</t>
  </si>
  <si>
    <t>Behavior &amp; Law Journal</t>
  </si>
  <si>
    <t>Alta dirección</t>
  </si>
  <si>
    <t>The American psychologist</t>
  </si>
  <si>
    <t>Análise social</t>
  </si>
  <si>
    <t>Archivos Espanoles de Urologia</t>
  </si>
  <si>
    <t>Australian and New Zealand Journal of Psychiatry</t>
  </si>
  <si>
    <t>Chemicke Listy</t>
  </si>
  <si>
    <t>Boletín del Instituto de Estudios Asturianos</t>
  </si>
  <si>
    <t>International chemical engineering</t>
  </si>
  <si>
    <t>International Journal of Psycho-Analysis</t>
  </si>
  <si>
    <t>International Journal of Social Psychiatry</t>
  </si>
  <si>
    <t>Oilgas: petróleo, petroquímica y gas</t>
  </si>
  <si>
    <t>Omega (United States)</t>
  </si>
  <si>
    <t>Optica pura y aplicada</t>
  </si>
  <si>
    <t>Prensa Medica Argentina</t>
  </si>
  <si>
    <t>Quality control and applied statistics</t>
  </si>
  <si>
    <t>Radiologia</t>
  </si>
  <si>
    <t>Revista de psicoanálisis</t>
  </si>
  <si>
    <t>Toko-Ginecologia Practica</t>
  </si>
  <si>
    <t>Rehabilitacion</t>
  </si>
  <si>
    <t>Estudos de Psicologia (Campinas)</t>
  </si>
  <si>
    <t>Revista colombiana de educación</t>
  </si>
  <si>
    <t>Historia crítica</t>
  </si>
  <si>
    <t>Respuestas</t>
  </si>
  <si>
    <t>Revista Neuropsicología, Neuropsiquiatría y Neurociencias</t>
  </si>
  <si>
    <t>Katharsis: Revista de Ciencias Sociales</t>
  </si>
  <si>
    <t>Behavioral and Brain Sciences</t>
  </si>
  <si>
    <t>Behavior Modification</t>
  </si>
  <si>
    <t>Biogenic Amines</t>
  </si>
  <si>
    <t>Perfiles latinoamericanos: revista de la Facultad Latinoamericana de Ciencias Sociales, Sede México</t>
  </si>
  <si>
    <t>Clínica y análisis grupal</t>
  </si>
  <si>
    <t>Investigación y ciencia</t>
  </si>
  <si>
    <t>Revista Española de Lingüística</t>
  </si>
  <si>
    <t>Jano: Medicina y humanidades</t>
  </si>
  <si>
    <t>Letras de Deusto</t>
  </si>
  <si>
    <t>Tiempos médicos: revista de educación médica continuada</t>
  </si>
  <si>
    <t>Folia neuropsiquiátrica: Revista de psicología, psiquiatría y ciencias afines</t>
  </si>
  <si>
    <t>Nefrologia</t>
  </si>
  <si>
    <t>Témpora. 1ª época: Pasado y Presente de la Educación</t>
  </si>
  <si>
    <t>Anales de geografía de la Universidad Complutense</t>
  </si>
  <si>
    <t>Comunidad educativa</t>
  </si>
  <si>
    <t>Escuela en acción. Infantil</t>
  </si>
  <si>
    <t>Infància: educar de 0 a 6 anys</t>
  </si>
  <si>
    <t>Boletín del Museo Arqueológico Nacional</t>
  </si>
  <si>
    <t>Revista de análisis transaccional y psicología humanista</t>
  </si>
  <si>
    <t>Revista de Farmacologia Clinica y Experimental</t>
  </si>
  <si>
    <t>Investigaciones Geográficas (España)</t>
  </si>
  <si>
    <t>Carabela</t>
  </si>
  <si>
    <t>European Journal of Human Movement</t>
  </si>
  <si>
    <t>Cuadernos de pensamiento</t>
  </si>
  <si>
    <t>Revista Espanola de Quimioterapia</t>
  </si>
  <si>
    <t>Lucanor: Creaciones e investigación : Revista del cuento literario</t>
  </si>
  <si>
    <t>Archivos de la filmoteca: revista de estudios históricos sobre la imagen</t>
  </si>
  <si>
    <t>Temps d’Educació</t>
  </si>
  <si>
    <t>Tantak: Euskal Herriko Unibertsitateko hezkuntza aldizkaria</t>
  </si>
  <si>
    <t>International Journal of Innovation and Technology Management</t>
  </si>
  <si>
    <t>Ingeniería Industrial</t>
  </si>
  <si>
    <t>Risk Analysis</t>
  </si>
  <si>
    <t>International Journal of Eating Disorders</t>
  </si>
  <si>
    <t>Anthropologica: Revista de etnopsicología y etnopsiquiatría</t>
  </si>
  <si>
    <t>Psychology of Music</t>
  </si>
  <si>
    <t>Población &amp; sociedad</t>
  </si>
  <si>
    <t>Informatica (Slovenia)</t>
  </si>
  <si>
    <t>Actualidad médica</t>
  </si>
  <si>
    <t>Revista de la Academia de Ciencias Exactas, Físicas, Químicas y Naturales de Zaragoza</t>
  </si>
  <si>
    <t>Physica A: Statistical Mechanics and its Applications</t>
  </si>
  <si>
    <t>Ethology Ecology and Evolution</t>
  </si>
  <si>
    <t>Seminario médico</t>
  </si>
  <si>
    <t>International Journal of Morphology</t>
  </si>
  <si>
    <t>Extramuros: revista de la Universidad Metropolitana de Ciencias de la Educación</t>
  </si>
  <si>
    <t>Revista Chilena de Neuropsicología</t>
  </si>
  <si>
    <t>Límite: revista de filosofía y psicología</t>
  </si>
  <si>
    <t>Journal of Theoretical and Applied Electronic Commerce Research</t>
  </si>
  <si>
    <t>Journal of Technology Management &amp; Innovation</t>
  </si>
  <si>
    <t>Observaciones filosóficas</t>
  </si>
  <si>
    <t>Revista latinoamericana de educación inclusiva</t>
  </si>
  <si>
    <t>Graefe's Archive for Clinical and Experimental Ophthalmology</t>
  </si>
  <si>
    <t>Health Care for Women International</t>
  </si>
  <si>
    <t>Prometheus (United Kingdom)</t>
  </si>
  <si>
    <t>Women and Criminal Justice</t>
  </si>
  <si>
    <t>Military Psychology</t>
  </si>
  <si>
    <t>Information Technology and People</t>
  </si>
  <si>
    <t>Social Development</t>
  </si>
  <si>
    <t>Statistical Methods in Medical Research</t>
  </si>
  <si>
    <t>Health Education and Behavior</t>
  </si>
  <si>
    <t>History of psychology</t>
  </si>
  <si>
    <t>Didáctica. Lengua y literatura</t>
  </si>
  <si>
    <t>Revista de la Sociedad Española del Rorschach y Métodos Proyectivos</t>
  </si>
  <si>
    <t>Idea prevención</t>
  </si>
  <si>
    <t>Infancia: educar de 0 a 6 años</t>
  </si>
  <si>
    <t>Innovación educativa</t>
  </si>
  <si>
    <t>Arte, individuo y sociedad</t>
  </si>
  <si>
    <t>Antropología: revista de pensamiento antropológico y estudios etnográficos</t>
  </si>
  <si>
    <t>Cuadernos republicanos</t>
  </si>
  <si>
    <t>QEJ. Bricojardinería &amp; paisajismo: Revista profesional de distribución en horticultura ornamental y jardinería</t>
  </si>
  <si>
    <t>Tarbiya: Revista de investigación e innovación educativa</t>
  </si>
  <si>
    <t>Revista de la Asociacion Espanola de Especialistas en Medicina del Trabajo</t>
  </si>
  <si>
    <t>Estudios ingleses de la Universidad Complutense</t>
  </si>
  <si>
    <t>Kikiriki. Cooperación educativa</t>
  </si>
  <si>
    <t>Boletín CDD</t>
  </si>
  <si>
    <t>Lenguaje y textos</t>
  </si>
  <si>
    <t>Questiones publicitarias: revista internacional de comunicación y publicidad</t>
  </si>
  <si>
    <t>Harvard Deusto Márketing y Ventas</t>
  </si>
  <si>
    <t>RdM. Revista de Museología: Publicación científica al servicio de la comunidad museológica</t>
  </si>
  <si>
    <t>Comunicar: Revista científica iberoamericana de comunicación y educación</t>
  </si>
  <si>
    <t>Revista del Centro Psicoanalítico de Madrid</t>
  </si>
  <si>
    <t>Interlingüística</t>
  </si>
  <si>
    <t>Boletín de la Sociedad Puig Adam de profesores de matemáticas</t>
  </si>
  <si>
    <t>Comunicaciones técnicas</t>
  </si>
  <si>
    <t>Farmacéuticos: revista del Consejo General de Colegios Oficiales de Farmacéuticos</t>
  </si>
  <si>
    <t>Pediatría rural y extrahospitalaria</t>
  </si>
  <si>
    <t>Eufonía: Didáctica de la música</t>
  </si>
  <si>
    <t>REMA</t>
  </si>
  <si>
    <t>RET: revista de toxicomanías</t>
  </si>
  <si>
    <t>Trabajo: Revista iberoamericana de relaciones laborales</t>
  </si>
  <si>
    <t>Faisca: revista de altas capacidades</t>
  </si>
  <si>
    <t>Contrastes. Suplemento</t>
  </si>
  <si>
    <t>Anuario de sexología</t>
  </si>
  <si>
    <t>Herramientas: revista de formación y empleo</t>
  </si>
  <si>
    <t>Arxius de sociologia</t>
  </si>
  <si>
    <t>Revista española de educación comparada</t>
  </si>
  <si>
    <t>Aloma: revista de psicologia, ciències de l'educació i de l'esport</t>
  </si>
  <si>
    <t>Sarmiento: Revista Galego-Portuguesa de Historia da Educación</t>
  </si>
  <si>
    <t>Metas de enfermería</t>
  </si>
  <si>
    <t>Archivos de prevención de riesgos laborales</t>
  </si>
  <si>
    <t>Monitor educador</t>
  </si>
  <si>
    <t>Revista Pediatría de Atención Primaria</t>
  </si>
  <si>
    <t>Redes. Revista de Servicios Sociales</t>
  </si>
  <si>
    <t>Educación, desarrollo y diversidad</t>
  </si>
  <si>
    <t>Revue Europeenne de Psychologie Appliquee</t>
  </si>
  <si>
    <t>Molecular Psychiatry</t>
  </si>
  <si>
    <t>Journal of Applied Research in Intellectual Disabilities</t>
  </si>
  <si>
    <t>Clinical Neuropsychologist</t>
  </si>
  <si>
    <t>Revista Electrónica Educare</t>
  </si>
  <si>
    <t>Pharmaceuticals</t>
  </si>
  <si>
    <t>Journal of Medical Internet Research</t>
  </si>
  <si>
    <t>Journal of Substance Use</t>
  </si>
  <si>
    <t>BMC Women's Health</t>
  </si>
  <si>
    <t>Psychology and Psychotherapy: Theory, Research and Practice</t>
  </si>
  <si>
    <t>International Journal of Distance Education Technologies</t>
  </si>
  <si>
    <t>Language Learning and Development</t>
  </si>
  <si>
    <t>Revista de investigación en psicología</t>
  </si>
  <si>
    <t>Contextos educativos: Revista de educación</t>
  </si>
  <si>
    <t>Revista española de sanidad penitenciaria</t>
  </si>
  <si>
    <t>Barataria: revista castellano-manchega de ciencias sociales</t>
  </si>
  <si>
    <t>Endocrinología y nutrición: órgano de la Sociedad Española de Endocrinología y Nutrición</t>
  </si>
  <si>
    <t>Foresta</t>
  </si>
  <si>
    <t>Revista Fuentes</t>
  </si>
  <si>
    <t>Quaderns digitals: Revista de Nuevas Tecnologías y Sociedad</t>
  </si>
  <si>
    <t>Publicaciones: Facultad de Educación y Humanidades del Campus de Melilla</t>
  </si>
  <si>
    <t>Aula de infantil</t>
  </si>
  <si>
    <t>Portularia: Revista de Trabajo Social</t>
  </si>
  <si>
    <t>RES. Revista Española de Sociología</t>
  </si>
  <si>
    <t>Avances en salud mental relacional</t>
  </si>
  <si>
    <t>E-Deusto: conocimiento para ir por delante</t>
  </si>
  <si>
    <t>Zona arqueológica</t>
  </si>
  <si>
    <t>Sinapse</t>
  </si>
  <si>
    <t>Aviation</t>
  </si>
  <si>
    <t>Neurodegenerative Diseases</t>
  </si>
  <si>
    <t>Subjetividad y Procesos Cognitivos</t>
  </si>
  <si>
    <t>CTS: Revista iberoamericana de ciencia, tecnología y sociedad</t>
  </si>
  <si>
    <t>Ciencias Psicológicas</t>
  </si>
  <si>
    <t>Enl@ce: revista Venezolana de Información, Tecnología y Conocimiento</t>
  </si>
  <si>
    <t>Anduli: revista andaluza de ciencias sociales</t>
  </si>
  <si>
    <t>Revista Espanola de Obesidad</t>
  </si>
  <si>
    <t>Biociencias</t>
  </si>
  <si>
    <t>NURE investigación: Revista Científica de enfermería</t>
  </si>
  <si>
    <t>Aula de la farmacia: revista profesional de formación continuada</t>
  </si>
  <si>
    <t>Interrogant</t>
  </si>
  <si>
    <t>RES : Revista de Educación Social</t>
  </si>
  <si>
    <t>Papeles de Trabajo sobre Cultura, Educación y Desarrollo Humano:  Working Papers on Culture, Education and Human Development</t>
  </si>
  <si>
    <t>Revista de la Sociedad Española de Medicina y Seguridad del Trabajo</t>
  </si>
  <si>
    <t>Early Intervention in Psychiatry</t>
  </si>
  <si>
    <t>Ciências &amp; Cognição</t>
  </si>
  <si>
    <t>Unión: revista iberoamericana de educación matemática</t>
  </si>
  <si>
    <t>PSIENCIA: Revista Latinoamericana de Ciencia Psicológica</t>
  </si>
  <si>
    <t>Presencia: Salud mental, investigación y humanidades</t>
  </si>
  <si>
    <t>Revista electrónica de terapia ocupacional Galicia, TOG</t>
  </si>
  <si>
    <t>Oppidum: cuadernos de investigación</t>
  </si>
  <si>
    <t>Evidencias en pediatría</t>
  </si>
  <si>
    <t>Paradigma: revista universitaria de cultura</t>
  </si>
  <si>
    <t>Brocar: Cuadernos de investigación histórica</t>
  </si>
  <si>
    <t>Diálisis y trasplante: publicación oficial de la Sociedad Española de Diálisis y Trasplante</t>
  </si>
  <si>
    <t>Culturas Populares</t>
  </si>
  <si>
    <t>Arteterapia: papeles de arteterapia y educación artística para la inclusión social</t>
  </si>
  <si>
    <t>Sanidad militar: revista de sanidad de las Fuerzas Armadas de España</t>
  </si>
  <si>
    <t>Papeles de relaciones ecosociales y cambio global</t>
  </si>
  <si>
    <t>Quadernos de criminología: revista de criminología y ciencias forenses</t>
  </si>
  <si>
    <t>Psychología: Avances de la Disciplina</t>
  </si>
  <si>
    <t>Childhood &amp; Philosophy</t>
  </si>
  <si>
    <t>La Cuestión Universitaria</t>
  </si>
  <si>
    <t>Mediaciones sociales</t>
  </si>
  <si>
    <t>IJIMAI</t>
  </si>
  <si>
    <t>Didácticas Específicas</t>
  </si>
  <si>
    <t>Papeles de Europa</t>
  </si>
  <si>
    <t>ACLPPinforma</t>
  </si>
  <si>
    <t>Revista Internacional de Deportes Colectivos</t>
  </si>
  <si>
    <t>Revista de Psicología y Ciencias del Comportamiento de la U.A.C.J.S.: RPCC-UACJS</t>
  </si>
  <si>
    <t>Revista Iberoamericana de Psicología: Ciencia y Tecnología</t>
  </si>
  <si>
    <t>Journal of Cultural Heritage Management and Sustainable Development</t>
  </si>
  <si>
    <t>PsyCh Journal</t>
  </si>
  <si>
    <t>European Journal of Training and Development</t>
  </si>
  <si>
    <t>International Journal of Developmental Disabilities</t>
  </si>
  <si>
    <t>Informes Psicológicos</t>
  </si>
  <si>
    <t>Investigaciones feministas</t>
  </si>
  <si>
    <t>TecCom Studies: Estudios de Tecnología y Comunicación</t>
  </si>
  <si>
    <t>Encrucijadas: Revista Crítica de Ciencias Sociales</t>
  </si>
  <si>
    <t>Journal of Behavioral and Experimental Finance</t>
  </si>
  <si>
    <t>International Journal on Mental Health and Deafness</t>
  </si>
  <si>
    <t>Frontiers in Cellular and Infection Microbiology</t>
  </si>
  <si>
    <t>Desarrollo rural y sostenible</t>
  </si>
  <si>
    <t>Revista internacional de educación para la justicia social (RIEJS)</t>
  </si>
  <si>
    <t>Edma 0-6: Educación Matemática en la Infancia</t>
  </si>
  <si>
    <t>Probabilidad Condicionada: Revista de didáctica de la Estadística</t>
  </si>
  <si>
    <t>European Journal of Child Development, Education and Psychopathology</t>
  </si>
  <si>
    <t>JMIR Mental Health</t>
  </si>
  <si>
    <t>Ehquidad</t>
  </si>
  <si>
    <t>Revista Tecnología, Ciencia y Educación</t>
  </si>
  <si>
    <t>Revista ORL</t>
  </si>
  <si>
    <t>Education in the knowledge society (EKS)</t>
  </si>
  <si>
    <t>Psicosomática y psiquiatría</t>
  </si>
  <si>
    <t>MLS psychology research</t>
  </si>
  <si>
    <t>Ciencia y Educación</t>
  </si>
  <si>
    <t>Journal of Physics: Complexity</t>
  </si>
  <si>
    <t>UCJC Business &amp; Society Review</t>
  </si>
  <si>
    <t>Disparidades. Revista de Antropología</t>
  </si>
  <si>
    <t>Revista de Educación de Puerto Rico (REduca)</t>
  </si>
  <si>
    <t>Solaris: Textos de cine</t>
  </si>
  <si>
    <t>Año</t>
  </si>
  <si>
    <t>Citas</t>
  </si>
  <si>
    <t>Los fundamentos de los derechos fundamentales. Trotta, 2001</t>
  </si>
  <si>
    <t>La reforma constitucional y la problemática del poder constituyente. Tecnos, 1985</t>
  </si>
  <si>
    <t>Curso de derecho financiero y tributario. Tecnos, 1995</t>
  </si>
  <si>
    <t>Curso de derecho administrativo II. Civitas, 2013</t>
  </si>
  <si>
    <t>Instituciones y derecho de la Unión Europea. Tecnos, 2012</t>
  </si>
  <si>
    <t>Derecho fiscal internacional. Marcial Pons, 2010</t>
  </si>
  <si>
    <t>El margen de apreciación nacional en la interpretación del Convenio Europeo de Derechos Humanos: soberanía e integración. Civitas, 2010</t>
  </si>
  <si>
    <t>Sistema de Derecho Civil: volumen IV. Tecnos, 1978</t>
  </si>
  <si>
    <t>Tratado de derecho administrativo y de derecho público general. Boletín Oficial del Estado, BOE, 2015</t>
  </si>
  <si>
    <t>El momento maquiavélico: el pensamiento político florentino y la tradición republicana atlántica. Tecnos, 2002</t>
  </si>
  <si>
    <t>Conflictos entre conciencia y ley. Iustel, 2012</t>
  </si>
  <si>
    <t>Derecho penal: parte general. Tirant lo Blanch, 1999</t>
  </si>
  <si>
    <t>Derecho del trabajo. Tecnos, 1991</t>
  </si>
  <si>
    <t>Sistema de derecho civil: vol. III. Tecnos, 1977</t>
  </si>
  <si>
    <t>Curso de derecho administrativo. Thomson Reuters-Civitas, 2008</t>
  </si>
  <si>
    <t>Principios de derecho administrativo general. Iustel, 2009</t>
  </si>
  <si>
    <t>Carta de los derechos fundamentales de la Unión Europea: comentario artículo por artículo. Fundación BBVA, 2008</t>
  </si>
  <si>
    <t>Sistema de responsabilidad civil, contractual y extracontractual. Dykinson, 2001</t>
  </si>
  <si>
    <t>Tratado de derecho administrativo y derecho público general. Iustel, 2006</t>
  </si>
  <si>
    <t>Derecho Administrativo sancionador. Tecnos, 2005</t>
  </si>
  <si>
    <t>La nueva reforma laboral. Relaciones laborales: Revista crítica de teoría y práctica, Núm. 5, 2012, pp. 1-39</t>
  </si>
  <si>
    <t>Informe sobre España: repensar el Estado o destruirlo. Crítica, 2012</t>
  </si>
  <si>
    <t>Derecho del trabajo. Thomson Reuters-Civitas, 2008</t>
  </si>
  <si>
    <t>Corrupción en la España democrática. Ariel, 1997</t>
  </si>
  <si>
    <t>Libertad religiosa, simbología y laicidad del Estado. Aranzadi Thomson Reuters, 2005</t>
  </si>
  <si>
    <t>Derecho administrativo económico. Wolters Kluwer, 1988</t>
  </si>
  <si>
    <t>Derecho urbanístico común. Iustel, 2009</t>
  </si>
  <si>
    <t>Derecho del Trabajo. Editorial Aranzadi, 2005</t>
  </si>
  <si>
    <t>Instituciones de Seguridad Social. Editorial Aranzadi, 2002</t>
  </si>
  <si>
    <t>Estabilidad presupuestaria y consagración del freno constitucional al endeudamiento. Civitas, 2013</t>
  </si>
  <si>
    <t>Manuscritos de economía y filosofía. Alianza, 2001</t>
  </si>
  <si>
    <t>El sistema constitucional español. Dykinson, 1992</t>
  </si>
  <si>
    <t>Pautas para una reforma constitucional: un informe para el debate. Aranzadi, 2014</t>
  </si>
  <si>
    <t>Conflictos entre conciencia y ley: las objeciones de conciencia. Iustel, 2011</t>
  </si>
  <si>
    <t>Tratado de criminología. Tirant lo Blanch, 2009</t>
  </si>
  <si>
    <t>Derecho público de las comunidades autónomas. Iustel, 2007</t>
  </si>
  <si>
    <t>Los límites a la libertad de religión y de creencia en el Convenio Europeo de Derechos Humanos. Revista General de Derecho Canónico y Derecho Eclesiástico del Estado, Núm. 2, 2003, pp. 3</t>
  </si>
  <si>
    <t>La lucha contra las inmunidades del poder en el Derecho administrativo (poderes discrecionales, poderes de gobierno, poderes normativos). Revista de administración pública, Núm. 38, 1962, pp. 159-208</t>
  </si>
  <si>
    <t>Sistema de derecho administrativo. Thomson Reuters-Civitas, 2018</t>
  </si>
  <si>
    <t>Tratado de derecho administrativo y derecho público general. Iustel, 2011</t>
  </si>
  <si>
    <t>Los primeros pasos del estado constitucional: historia administrativa de la regencia de María Cristina de Borbón. Ariel, 1996</t>
  </si>
  <si>
    <t>Lecciones de derecho urbanístico. Civitas, 1979</t>
  </si>
  <si>
    <t>Principios distributivos del Derecho penal: A quién debe sancionarse y en qué medida. Ediciones Jurídicas y Sociales, 2012</t>
  </si>
  <si>
    <t>La contribución del Tribunal Constitucional al Estado Autonómico. Iustel, 2005</t>
  </si>
  <si>
    <t>Derecho administrativo sancionador. Tecnos, 1994</t>
  </si>
  <si>
    <t>Reforma y mutación de la constitución. Centro de Estudios Políticos y Constitucionales (España), 1991</t>
  </si>
  <si>
    <t>Reconocimiento y ejecución de resoluciones judiciales extranjeras en la Ley de cooperación jurídica internacional en materia civil. Cuadernos de derecho transnacional, Vol. 7, Núm. 2, 2015, pp. 158-187</t>
  </si>
  <si>
    <t>La muy discrecional doctrina del margen de apreciación nacional según el Tribunal Europeo de Derechos Humanos: soberanía e integración. Teoría y realidad constitucional, Núm. 20, 2007, pp. 117-143</t>
  </si>
  <si>
    <t>Validez y eficacia de los actos administrativos. Marcial Pons, 1994</t>
  </si>
  <si>
    <t>La forma del poder: (estudios sobre la Constitución). Centro de Estudios Políticos y Constitucionales (España), 1993</t>
  </si>
  <si>
    <t>La tributación de Uber: (Plataforma de servicios de transporte de vehículos particulares). Quincena fiscal, Núm. 13, 2014, pp. 11-16</t>
  </si>
  <si>
    <t>Delito de infracción de deber y participación delictiva. Marcial Pons, 2002</t>
  </si>
  <si>
    <t>Mundialización y derecho constitucional: la crisis del principio democrático en el constitucionalismo actual. Revista de estudios políticos, Núm. 100, 1998, pp. 13-56</t>
  </si>
  <si>
    <t>Presupuestos de la responsabilidad social de los administradores de una sociedad anónima. Revista de derecho mercantil, Núm. 198, 1990, pp. 639-728</t>
  </si>
  <si>
    <t>El diálogo entre el Tribunal Europeo de Derechos Humanos y los tribunales constitucionales en la construcción de un orden público europeo. Teoría y realidad constitucional, Núm. 30, 2012, pp. 183-224</t>
  </si>
  <si>
    <t>Selección escolar y efectos de la inmigración sobre los resultados académicos españoles en PISA 2006. Revista de educación, Núm. 358, 2012, pp. 382-405</t>
  </si>
  <si>
    <t>La acción individual de responsabilidad frente a los administradores de sociedades de capital (art. 135 LSA). Marcial Pons, 2005</t>
  </si>
  <si>
    <t>El arbitrio judicial. Ariel, 2000</t>
  </si>
  <si>
    <t>La regulación de la Red: poder y derecho en Internet. Taurus, 2000</t>
  </si>
  <si>
    <t>Los "derechos de minoría" en la sociedad anónima. Aranzadi Thomson Reuters, 1995</t>
  </si>
  <si>
    <t>Fundamentos e instrumentos jurídicos de la regulación económica. Derecho de la regulación económica (Instituto Universitario de Investigación Ortega y Gasset), 2010, pp. 15-244</t>
  </si>
  <si>
    <t>Curso de derecho administrativo. Civitas, 1998</t>
  </si>
  <si>
    <t>Memorias. Plaza &amp; Janés, 1990</t>
  </si>
  <si>
    <t>Refinanciación, reestructuración de deuda empresarial y reforma concursal: Real Decreto-Ley 4/2014, de 7 de marzo (1). Diario La Ley, Núm. 8271, 2014, pp. 1</t>
  </si>
  <si>
    <t>La prescripción en materia tributaria. Wolters Kluwer, 1992</t>
  </si>
  <si>
    <t>El derecho de la Unión Europea. Ediciones Jurídicas y Sociales, 2020</t>
  </si>
  <si>
    <t>XV proposiciones generales para una teoría de los diálogos judiciales. Revista española de derecho constitucional, Año 32, Núm. 95, 2012, pp. 13-63</t>
  </si>
  <si>
    <t>La autoridad del Derecho y la naturaleza del soft law. Cuadernos de derecho público, Núm. 28, 2006, pp. 221-266</t>
  </si>
  <si>
    <t>Objeto del Proceso y Cosa Juzgada en el Proceso Civil. Editorial Aranzadi, 2005</t>
  </si>
  <si>
    <t>La cláusula "rebus sic stantibus". Tirant lo Blanch, 2003</t>
  </si>
  <si>
    <t>Non bis in idem, prevalencia de la vía penal y teoría de los concursos en el Derecho administrativo sancionador. Revista de administración pública, Núm. 156, 2001, pp. 191-250</t>
  </si>
  <si>
    <t>Cargos públicos representativos: un estudio sobre el artículo 23.2 de la Constitución. Aranzadi Thomson Reuters, 1998</t>
  </si>
  <si>
    <t>El derecho a la autodeterminación informativa: la protección de los datos personales frente al uso de la informática. Tecnos, 1991</t>
  </si>
  <si>
    <t>Nuevas tecnologías y relación de trabajos. Tirant lo Blanch, 1990</t>
  </si>
  <si>
    <t>Derecho público de las comunidades autónomas. Civitas, 1982</t>
  </si>
  <si>
    <t>Metodología de la ciencia del derecho. Ariel, 1980</t>
  </si>
  <si>
    <t>Curso de derecho procesal civil. Editorial Universitaria Ramón Areces, 2019</t>
  </si>
  <si>
    <t>El deber de diligencia de los administradores en el gobierno de las sociedades de capital: la incorporación de los principios de la "busines judgment rule" al ordenamiento español. Civitas, 2014</t>
  </si>
  <si>
    <t>Grupos de sociedades y protección de acreedores: (una perspectiva societaria). Thomson Reuters-Civitas, 2007</t>
  </si>
  <si>
    <t>Separatismo y cooperación en los acuerdos del Estado con las minorías religiosas. Editorial Comares, 1994</t>
  </si>
  <si>
    <t>El bloque de constitucionalidad. Revista española de derecho constitucional, Año 9, Núm. 27, 1989, pp. 9-38</t>
  </si>
  <si>
    <t>Los orígenes ideológicos del franquismo: acción española. Alianza, 1985</t>
  </si>
  <si>
    <t>Curso de derecho administrativo. Madrid: Cívitas, 2008</t>
  </si>
  <si>
    <t>La Constitución como norma y el Tribunal Constitucional. Madrid: Civitas, 1981, 1981</t>
  </si>
  <si>
    <t>Derecho Internacional Privado. [Cizur Menor, Navarra]: Civitas Thomson Reuters, 2004</t>
  </si>
  <si>
    <t>Preconcursalidad y reestructuración empresarial: acuerdos de refinanciación y acuerdos extrajudiciales de pagos. [Las Rozas, Madrid]: La Ley, 2016, 2016</t>
  </si>
  <si>
    <t>Curso de derecho administrativo. Tomo I [Incluye libro electrónico]. [Cizur Menor, Navarra]: Civitas Thomson Reuters, 2020</t>
  </si>
  <si>
    <t>Los valores superiores. Madrid: Tecnos, 1984, 1984</t>
  </si>
  <si>
    <t>Sistema jurídico de la Unión Europea. Madrid: Thomson Civitas, 2007, 2007</t>
  </si>
  <si>
    <t>Fundamentos de derecho administrativo I. Madrid: Centro de Estudios Ramón Areces, [1991], 1991</t>
  </si>
  <si>
    <t>Derechos fundamentales y Constitución. Madrid: Civitas, 1988, 1988</t>
  </si>
  <si>
    <t>Introducción al derecho del trabajo. Madrid: CÍvitas, 1994, 1994</t>
  </si>
  <si>
    <t>Curso de derecho administrativo. Tomo II [Incluye libro electrónico]. [Cizur Menor, Navarra]: Civitas Thomson Reuters, 2015</t>
  </si>
  <si>
    <t>El teletrabajo: análisis jurídico-laboral. Madrid: CES, 2000, 2000</t>
  </si>
  <si>
    <t>El concurso de acreedores: la declaración. Wolters Kluwer, 2009</t>
  </si>
  <si>
    <t>Derecho de la libertad de conciencia. Madrid: Civitas, 1997-&lt;1999&gt;., 1997</t>
  </si>
  <si>
    <t>Instituciones de derecho privado romano. Madrid: Civitas, 1986, 1986</t>
  </si>
  <si>
    <t>Estado y confesiones religiosas: un nuevo modelo de relación: (los pactos con las confesiones, leyes 24, 25 y 26 de 1992). Madrid: Cívitas, 1995, 1995</t>
  </si>
  <si>
    <t>La constitución red: un estudio sobre supraestatalidad y constitución. Oñati: Instituto Vasco de Administración Pública = Herri-Arduralaritzaren Euskal Erakundea, 2005, 2005</t>
  </si>
  <si>
    <t>La responsabilidad patrimonial por acto administrativo: aproximación a los efectos resarcitorios de la ilegalidad, la morosidad y la deslealtad desde una revisión general del sistema. Cizur Menor (Navarra): Civitas, 2005, 2005</t>
  </si>
  <si>
    <t>Posición</t>
  </si>
  <si>
    <t>Is investment in High Speed Rail socially profitable?. Journal of Transport Economics and Policy, Vol. 41, Núm. 1, 2007, pp. 3-23</t>
  </si>
  <si>
    <t>The Fulfillment of Parties’ Election Pledges: A Comparative Study on the Impact of Power Sharing. American Journal of Political Science, Vol. 61, Núm. 3, 2017, pp. 527-542</t>
  </si>
  <si>
    <t>Who's afraid of the charter? The court of justice, national courts and the new framework of fundamental rights protection in Europe. Common Market Law Review, Vol. 50, Núm. 5, 2013, pp. 1267-1304</t>
  </si>
  <si>
    <t>Flexible-term contracts for road franchising. Transportation Research Part A: Policy and Practice, Vol. 38, Núm. 3, 2004, pp. 163-179</t>
  </si>
  <si>
    <t>Measuring efficiency in education: An analysis of different approaches for incorporating non-discretionary inputs. Applied Economics, Vol. 40, Núm. 10, 2008, pp. 1323-1339</t>
  </si>
  <si>
    <t>Treatment with tocilizumab or corticosteroids for COVID-19 patients with hyperinflammatory state: a multicentre cohort study (SAM-COVID-19). Clinical Microbiology and Infection, Vol. 27, Núm. 2, 2021, pp. 244-252</t>
  </si>
  <si>
    <t>Education as a Positional Good: A Life Satisfaction Approach. Social Indicators Research, Vol. 103, Núm. 3, 2011, pp. 409-426</t>
  </si>
  <si>
    <t>Do Spanish politicians keep their promises?. Party Politics, Vol. 19, Núm. 1, 2013, pp. 143-158</t>
  </si>
  <si>
    <t>Electoral promises and minority governments: An empirical study. European Journal of Political Research, Vol. 47, Núm. 3, 2008, pp. 307-333</t>
  </si>
  <si>
    <t>Microeconomic impacts of investments in high speed trains in Spain. Annals of Regional Science, Vol. 41, Núm. 3, 2007, pp. 715-733</t>
  </si>
  <si>
    <t>A field experiment to study sex and age discrimination in the Madrid labour market. International Journal of Human Resource Management, Vol. 22, Núm. 2, 2011, pp. 351-375</t>
  </si>
  <si>
    <t>Long-run versus short-run decisions: R&amp;D and market structure in Spanish firms. Research Policy, Vol. 38, Núm. 1, 2009, pp. 120-132</t>
  </si>
  <si>
    <t>The General Provisions of the Charter of Fundamental Rights of the European Union. European Law Journal, Vol. 8, Núm. 4, 2002, pp. 492-514</t>
  </si>
  <si>
    <t>Privatisation of urban bus services in Spain. Journal of Transport Economics and Policy, Vol. 31, Núm. 1, 1997, pp. 115-129</t>
  </si>
  <si>
    <t>How Do Educational Attainment and Occupational and Wage-Earner Statuses Affect Life Satisfaction? A Gender Perspective Study. Journal of Happiness Studies, Vol. 14, Núm. 2, 2013, pp. 367-388</t>
  </si>
  <si>
    <t>Impact of importing foreign talent on performance levels of local co-workers. Labour Economics, Vol. 18, Núm. 3, 2011, pp. 287-296</t>
  </si>
  <si>
    <t>European Union: The European Arrest Warrant and the quest for constitutional coherence. International Journal of Constitutional Law, Vol. 6, Núm. 1, 2008, pp. 171-183</t>
  </si>
  <si>
    <t>Research performance and teaching quality in the Spanish higher education system: Evidence from a medium-sized university. Research Policy, Vol. 46, Núm. 1, 2017, pp. 19-29</t>
  </si>
  <si>
    <t>The rain in Spain: Turnout and partisan voting in Spanish elections. European Journal of Political Economy, Vol. 34, 2014, pp. 126-141</t>
  </si>
  <si>
    <t>Effects of educational mismatch on private returns to education: An analysis of the Spanish case (1995-2006). Journal of Policy Modeling, Vol. 34, Núm. 5, 2012, pp. 646-659</t>
  </si>
  <si>
    <t>Income, Motivation, and Satisfaction with Life: An Empirical Analysis. Journal of Happiness Studies, Vol. 11, Núm. 6, 2010, pp. 779-793</t>
  </si>
  <si>
    <t>Equality of opportunities in Spanish higher education. Higher Education, Vol. 58, Núm. 3, 2009, pp. 285-306</t>
  </si>
  <si>
    <t>The economics of courts and litigation. Edward Elgar Publishing, 2008, pp. 1-272</t>
  </si>
  <si>
    <t>Environmental efficiency and the impact of regulation in dryland organic vine production. Land Use Policy, Vol. 36, 2014, pp. 275-284</t>
  </si>
  <si>
    <t>Immigration and student achievement in Spain: evidence from PISA. SERIEs : Journal of the Spanish Economic Association, Vol. 5, Núm. 1, 2014, pp. 25-60</t>
  </si>
  <si>
    <t>The European Arctic policy in progress. Polar Science, Vol. 10, Núm. 3, 2016, pp. 441-449</t>
  </si>
  <si>
    <t>Exploring differences in corruption: The role of neighboring countries. Journal of Economic Policy Reform, Vol. 14, Núm. 1, 2011, pp. 11-19</t>
  </si>
  <si>
    <t>Corruption and total factor productivity: Level or growth effects?. Portuguese Economic Journal, Vol. 10, Núm. 2, 2011, pp. 109-128</t>
  </si>
  <si>
    <t>Surrounded by sound: Noise, rights and environments. Crime, Media, Culture, Vol. 15, Núm. 1, 2019, pp. 125-141</t>
  </si>
  <si>
    <t>Small Fish in a Big Pond or Big Fish in a Small Pond? The Effects of Educational Mismatch on Subjective Wellbeing. Social Indicators Research, Vol. 119, Núm. 2, 2014, pp. 771-789</t>
  </si>
  <si>
    <t>Pooling Expert Opinion on Environmental Discounting: An International Delphi Survey. Conservation and Society, Vol. 14, Núm. 3, 2016, pp. 243-253</t>
  </si>
  <si>
    <t>Representación y significado en psicología cognitiva: una reflexión constructivista. Studies in Psychology = Estudios de Psicología, Vol. 24, Núm. 1, 2003, pp. 5-32</t>
  </si>
  <si>
    <t>Government fragmentation and fiscal deficits: a regression discontinuity approach. Public Choice, Vol. 175, Núm. 3-4, 2018, pp. 367-391</t>
  </si>
  <si>
    <t>International straits: Concept, classification and rules of passage. Springer Berlin Heidelberg, 2010, pp. 1-218</t>
  </si>
  <si>
    <t>Free Movement of Third Country Nationals in the European Union?: Main Features, Deficiencies and Challenges of the new Mobility Rights in the Area of Freedom, Security and Justice. European Law Journal, Vol. 15, Núm. 6, 2009, pp. 791-805</t>
  </si>
  <si>
    <t>Reinforcing the (domestic) constitutional protection of primacy of eu law. Common Market Law Review, Vol. 50, Núm. 3, 2013, pp. 875-891</t>
  </si>
  <si>
    <t>Gender wage differentials and educational mismatch: An application to the Spanish case. Applied Economics, Vol. 45, Núm. 30, 2013, pp. 4226-4235</t>
  </si>
  <si>
    <t>An approach to the WTO ministerial declaration on the TRIPS agreement and public health. Journal of International Economic Law, Vol. 5, Núm. 1, 2002, pp. 212-219</t>
  </si>
  <si>
    <t>European citizenship and its new union: Time to move on?. EU Citizenship and Federalism: The Role of Rights (Cambridge University Press), 2017, pp. 226-242</t>
  </si>
  <si>
    <t>Experimental evidence on the effect of grading incentives on student learning in Spain. Journal of Economic Education, Vol. 44, Núm. 1, 2013, pp. 32-46</t>
  </si>
  <si>
    <t>God in constitutions and godless constitutions. Law, Religion, Constitution: Freedom of Religion, Equal Treatment, and the Law (Ashgate Publishing Ltd), 2013, pp. 37-55</t>
  </si>
  <si>
    <t>The role of internal devaluation in correcting external deficits: The case of Spain. Structural Change and Economic Dynamics, Vol. 54, 2020, pp. 282-296</t>
  </si>
  <si>
    <t>The EU directive on the right to access to a lawyer: A critical assessment. Human Rights in European Criminal Law: New Developments in European Legislation and Case Law after the Lisbon Treaty (Springer International Publishing), 2015, pp. 111-131</t>
  </si>
  <si>
    <t>Transnational criminal proceedings, witness evidence and confrontation: Lessons from the ECtHR's case law. Utrecht Law Review, Vol. 9, Núm. 4, 2013, pp. 127-146</t>
  </si>
  <si>
    <t>Strategic voting and effective representation thresholds: Evidence from three Spanish general elections. European Journal of Political Research, Vol. 51, Núm. 3, 2012, pp. 289-315</t>
  </si>
  <si>
    <t>Islam in Strasbourg: Can politics substitute for law?. Islam, Europe and Emerging Legal Issues (Ashgate Publishing Ltd), 2012, pp. 19-61</t>
  </si>
  <si>
    <t>Estimation of a fiscal policy rule for EMU countries (1984-2005). Applied Economics, Vol. 41, Núm. 7, 2009, pp. 869-884</t>
  </si>
  <si>
    <t>Campaign spending and office-seeking motivations: An empirical analysis. Public Choice, Vol. 133, Núm. 1-2, 2007, pp. 41-55</t>
  </si>
  <si>
    <t>School and religion in Spain. Journal of Church and State, Vol. 47, Núm. 1, 2005, pp. 133-150</t>
  </si>
  <si>
    <t>Internalizing airport congestion. Utilities Policy, Vol. 12, Núm. 4, 2004, pp. 323-331</t>
  </si>
  <si>
    <t>Adults in the (Deliberation) Room. A comment on M.A.S.. Quaderni Costituzionali</t>
  </si>
  <si>
    <t>Feed prices and production costs on Spanish dairy farms. Spanish journal of agricultural research, Núm. 2, 2014, pp. 291-304</t>
  </si>
  <si>
    <t>From merchants to speakers: The common origins of trade and language. European Journal of the History of Economic Thought, Vol. 19, Núm. 5, 2012, pp. 709-732</t>
  </si>
  <si>
    <t>The protection of religious freedom in the system of the European Convention on Human Rights 1. Helsinki Monitor, Vol. 9, Núm. 3, 1998, pp. 25-37</t>
  </si>
  <si>
    <t>Tourist municipalities and local political corruption. International Journal of Tourism Research, Vol. 19, Núm. 5, 2017, pp. 515-523</t>
  </si>
  <si>
    <t>Educational mismatch and job aspirations: A subjective wellbeing analysis using quantile regression. International Journal of Manpower, Vol. 37, Núm. 1, 2016, pp. 115-134</t>
  </si>
  <si>
    <t>La problemática de la alimentación religiosa y de convicción en los centros educativos. Revista de derecho político, Núm. 97, 2016, pp. 141-178</t>
  </si>
  <si>
    <t>Punitive decriminalisation?: The repression of political dissent through administrative law and nuisance ordinances in Spain. Regulation and Social Control of Incivilities (Taylor and Francis), 2016, pp. 55-74</t>
  </si>
  <si>
    <t>Churches, Religious Autonomy, and Employment Law in Spain, the European Court of Human Rights, and the United States. Journal of Church and State, Vol. 57, Núm. 4, 2015, pp. 658-683</t>
  </si>
  <si>
    <t>Religious pluralism: The case of the European Court of Human Rights. Democracy, Law and Religious Pluralism in Europe: Secularism and Post-Secularism (Taylor and Francis Inc.), 2014, pp. 123-146</t>
  </si>
  <si>
    <t>The proposal for a directive on the European investigation order and the grounds for refusal: A critical assessment. Transnational Evidence and Multicultural Inquiries in Europe: Developments in Eu Legislation and New Challenges for Human Rights-Oriented Criminal Investigations in Cross-Border Cases (Springer International Publishing), 2014, pp. 71-90</t>
  </si>
  <si>
    <t>Reflections on the law applicable to international oil contracts. Journal of World Energy Law and Business, Vol. 6, Núm. 2, 2013, pp. 129-162</t>
  </si>
  <si>
    <t>Efficiency assessment of real estate cadastral offices using DEA. International Review of Administrative Sciences, Vol. 77, Núm. 4, 2011, pp. 802-824</t>
  </si>
  <si>
    <t>Performance measurement of local welfare programmes: Evidence from Madrid's regional government. Environment and Planning C: Government and Policy, Vol. 26, Núm. 5, 2008, pp. 906-923</t>
  </si>
  <si>
    <t>Judicial independence in the Member States of the Council of Europe and the EU: evaluation and action. ERA Forum, Vol. 20, Núm. 1, 2019, pp. 113-127</t>
  </si>
  <si>
    <t>European railways: Liberalization and productive efficiency. Transport Policy, Vol. 83, 2019, pp. 57-67</t>
  </si>
  <si>
    <t>Algoritmos y noticias: Redes sociales como editores y distribuidores de noticias. Revista de comunicación, Núm. 18, 2019, pp. 261-285</t>
  </si>
  <si>
    <t>Las nuevas facultades del Tribunal Constitucional para asegurar el cumplimiento de sus resoluciones. Revista española de derecho constitucional, Año 38, Núm. 112, 2018, pp. 15-44</t>
  </si>
  <si>
    <t>Technological innovation within the Spanish tax administration and data subjects’ right to access: An opportunity knocks. Computer Law and Security Review, Vol. 34, Núm. 3, 2018, pp. 628-639</t>
  </si>
  <si>
    <t>The reform of the general court: An exercise in minimalist (but radical) institutional reform. Cambridge Yearbook of European Legal Studies, Vol. 19, 2017, pp. 236-251</t>
  </si>
  <si>
    <t>La reciente jurisprudencia del Tribunal de Estrasburgo y del Tribunal Supremo en Canadá en relación con el derecho a la muerte digna. Revista española de derecho constitucional, Año 36, Núm. 108, 2016, pp. 337-356</t>
  </si>
  <si>
    <t>Sobre la designación de los magistrados constitucionales: una propuesta de reforma constitucional. Revista española de derecho constitucional, Año 35, Núm. 105, 2015, pp. 13-49</t>
  </si>
  <si>
    <t>Religion and education in the council of Europe: Toward a "soft" constitutionalization of a model of religious teaching?. Law, Religion, Constitution: Freedom of Religion, Equal Treatment, and the Law (Ashgate Publishing Ltd), 2013, pp. 369-384</t>
  </si>
  <si>
    <t>Reforming campaign finance in the nineties: A case study of Spain. European Journal of Law and Economics, Vol. 25, Núm. 3, 2008, pp. 177-190</t>
  </si>
  <si>
    <t>Der toleranzbegriff im kanonischen recht. Zeitschrift der Savigny-Stiftung fur Rechtsgeschichte, Romanistische Abteilung, Vol. 121, Núm. 90 KAN. ABT., 2004, pp. 548-561</t>
  </si>
  <si>
    <t>Effects of public ownership over firms' size and overstaffing problems. Public Choice, Vol. 108, Núm. 1-2, 2001, pp. 1-31</t>
  </si>
  <si>
    <t>El control de convencionalidad: cinco interrogantes. Revista española de derecho constitucional, Año 40, Núm. 119, 2020, pp. 13-51</t>
  </si>
  <si>
    <t>The impact of GDPR on European Name &amp; Shame tax defaulter lists. Computer Law and Security Review, Vol. 35, Núm. 3, 2019, pp. 241-250</t>
  </si>
  <si>
    <t>El rey en la Constitución de 1978: el cometido de la Monarquía en una democracia con pretensión de veracidad. Revista de derecho político, Núm. 105, 2019, pp. 19-55</t>
  </si>
  <si>
    <t>Manifestations of Religion or Belief in the Case Law of the European Court of Human Rights. Religion and Human Rights, Vol. 12, Núm. 2-3, 2017, pp. 112-127</t>
  </si>
  <si>
    <t>The presumption of innocence in Directive 2016/343/EU of 9 March 2016. ERA Forum, Vol. 18, Núm. 3, 2017, pp. 335-353</t>
  </si>
  <si>
    <t>Gobierno en funciones y control parlamentario. Revista española de derecho constitucional, Año 37, Núm. 109, 2017, pp. 155-183</t>
  </si>
  <si>
    <t>La aplicación judicial de la Carta de Derechos Fundamentales de la Unión Europea a partir de la jurisprudencia del Tribunal de Justicia de la Unión Europea. Teoría y realidad constitucional, Núm. 39, 2017, pp. 333-359</t>
  </si>
  <si>
    <t>La aplicación judicial de la CDFUE; un decálogo a partir de la jurisprudencia del Tribunal de Justicia de la Unión Europea. Teoría y realidad constitucional, Núm. 39, 2017, pp. 333-359</t>
  </si>
  <si>
    <t>Criminal responsibility of political decision-makers and bribery-related offences: A brief comparative analysis of some prominent aspects. Criminal Liability of Political Decision-Makers: A Comparative Perspective (Springer International Publishing), 2017, pp. 265-280</t>
  </si>
  <si>
    <t>Allocating Campaign Effort in Spain: Evidence from Four General Elections. South European Society and Politics, Vol. 21, Núm. 2, 2016, pp. 243-262</t>
  </si>
  <si>
    <t>The potential contribution of a European public prosecutor in light of the proposal for a regulation of 17 july 2013. European Journal of Crime, Criminal Law and Criminal Justice, Vol. 23, Núm. 2, 2015, pp. 121-144</t>
  </si>
  <si>
    <t>Strategic voting and non-voting in Spanish elections. Party Politics, Vol. 21, Núm. 5, 2015, pp. 738-749</t>
  </si>
  <si>
    <t>Regulation (EU) No. 542/2014 and the International Jurisdiction of the Unified Patent Court. IIC International Review of Intellectual Property and Competition Law, Vol. 45, Núm. 8, 2014, pp. 868-888</t>
  </si>
  <si>
    <t>El rey neutral: la plausibilidad de una lectura democrática del artículo 56.1 de la constitución. Teoría y realidad constitucional, Núm. 34, 2014, pp. 295-318</t>
  </si>
  <si>
    <t>The law governing international intellectual property licensing agreements (a conflict of laws analysis). Research Handbook On Intellectual Property Licensing (Edward Elgar Publishing), 2013, pp. 312-336</t>
  </si>
  <si>
    <t>Religion and the secular state. General Reports of the xviiith Congress of the International Academy o Comparative Law/Rapports Generaux Du xviiieme Congres de l'academie Internationale De Droit Compare (Springer Netherlands), 2012, pp. 1-28</t>
  </si>
  <si>
    <t>La enseñanza de la religión en el sistema educativo Español. Rivista di storia del cristianesimo, Vol. 9, Núm. 1, 2012, pp. 117-132</t>
  </si>
  <si>
    <t>Carbon pricing, growth and the environment. Edward Elgar Publishing Ltd., 2012</t>
  </si>
  <si>
    <t>International Litigation Trends in Environmental Liability: A European Union–United States Comparative Perspective. Journal of Private International Law, Vol. 7, Núm. 3, 2011, pp. 551-581</t>
  </si>
  <si>
    <t>Alternative fiscal policy rules and the stabilization problem in EMU: Theory and simulations. Advances in Monetary Policy and Macroeconomics (Palgrave Macmillan), 2007, pp. 123-157</t>
  </si>
  <si>
    <t>Punishment and culture: A right to punish?. Brill, 2006, pp. 1-267</t>
  </si>
  <si>
    <t>Research on alcolock implementation in the European Union.. Addiction (Abingdon, England), Vol. 100, Núm. 1, 2005, pp. 136</t>
  </si>
  <si>
    <t>Libro</t>
  </si>
  <si>
    <t>España Inglés ciencias</t>
  </si>
  <si>
    <t>Analyzing mobility in peripheral regions of the European Union: The case of Canarias-Madeira-Azores. Networks and Spatial Economics. Networks and Spatial Economics</t>
  </si>
  <si>
    <t>A comment on the CJEU’s judgment in LM. Maastricht Journal of European and Comparative Law. Maastricht Journal of European and Comparative Law</t>
  </si>
  <si>
    <t>Ratio JCR/SJR</t>
  </si>
  <si>
    <t>Ratio JCR/IDR</t>
  </si>
  <si>
    <t>Ratio SJR/IDR</t>
  </si>
  <si>
    <t>Instituto Complutense de Estudios Jurídicos Críticos (ICEJC)</t>
  </si>
  <si>
    <t>Instituto de Derecho Parlamentario (IDP)</t>
  </si>
  <si>
    <t>Instituto de Derecho Comparado (IDC)</t>
  </si>
  <si>
    <t>Instituto Complutense de Ciencia de la Administración (ICCA)</t>
  </si>
  <si>
    <t>Q1/C1</t>
  </si>
  <si>
    <t>Q2/C2</t>
  </si>
  <si>
    <t>Q3/C3</t>
  </si>
  <si>
    <t>Q4/C4</t>
  </si>
  <si>
    <t>Cobertura</t>
  </si>
  <si>
    <t>1997-</t>
  </si>
  <si>
    <t>1999-</t>
  </si>
  <si>
    <t>2016-</t>
  </si>
  <si>
    <t>2017-</t>
  </si>
  <si>
    <t>1974-</t>
  </si>
  <si>
    <t>Citas emitidas</t>
  </si>
  <si>
    <t>Recibidas por artículos</t>
  </si>
  <si>
    <t xml:space="preserve">AÑO </t>
  </si>
  <si>
    <t xml:space="preserve">GRINCOEMPRESA Contratación. Empresa (CE) </t>
  </si>
  <si>
    <t xml:space="preserve">CONDAÑOS Derecho de daños. Derecho de la contratación </t>
  </si>
  <si>
    <t xml:space="preserve">NEGOCIOSINT Derecho de los negocios internacionales: unificación y solución de controversias </t>
  </si>
  <si>
    <t xml:space="preserve">Derecho de sociedades y reestructuración empresarial </t>
  </si>
  <si>
    <t xml:space="preserve">IUS-SustentaRSE Derecho para el desarrollo sostenible: medidas fiscales, laborales y administrativas socialmente responsables </t>
  </si>
  <si>
    <t xml:space="preserve">DECI Derecho y economía del comercio internacional </t>
  </si>
  <si>
    <t xml:space="preserve">Dignidad humana, vida y derecho </t>
  </si>
  <si>
    <t xml:space="preserve">FUTTRAB El futuro del trabajo: transformaciones y retos </t>
  </si>
  <si>
    <t xml:space="preserve">EQUIDISPRES Equilibrio y disciplina presupuestaria </t>
  </si>
  <si>
    <t xml:space="preserve">FISCINTUE Fiscalidad internacional y de la Unión Europea </t>
  </si>
  <si>
    <t xml:space="preserve">Fundamentos histórico-filosóficos de la ciudadanía jurídica </t>
  </si>
  <si>
    <t xml:space="preserve">Globalización, derechos humanos y derecho internacional </t>
  </si>
  <si>
    <t xml:space="preserve">FILOSOFÍA DEL DERECHO La filosofía y la teoría del derecho ante las nuevas tecnologías y la biotecnología </t>
  </si>
  <si>
    <t xml:space="preserve">Las transformaciones del estado y la autonomía local: organización institucional, servicios públicos y democracia participativa </t>
  </si>
  <si>
    <t xml:space="preserve">Nuevas perspectivas del derecho civil </t>
  </si>
  <si>
    <t xml:space="preserve">PROJUST Problemas actuales de la justicia y del proceso </t>
  </si>
  <si>
    <t xml:space="preserve">REDESOC Religión, derecho y sociedad </t>
  </si>
  <si>
    <t xml:space="preserve">Savigny </t>
  </si>
  <si>
    <t xml:space="preserve">Sujetos protegidos y contratación </t>
  </si>
  <si>
    <t xml:space="preserve">I+DEM Tecnología y democracia </t>
  </si>
  <si>
    <t xml:space="preserve">THEORIA Proyecto crítico de ciencias sociales </t>
  </si>
  <si>
    <t xml:space="preserve">Transversalidad en cultura contemporánea: actualidad y futuro del comparatismo transmoderno en ciencias jurídicas y estudios literarios </t>
  </si>
  <si>
    <t>DM</t>
  </si>
  <si>
    <t>JIC</t>
  </si>
  <si>
    <t>Total general</t>
  </si>
  <si>
    <t>De 6 a 10</t>
  </si>
  <si>
    <t>De 11 a 20</t>
  </si>
  <si>
    <t xml:space="preserve">De 21 a 50 </t>
  </si>
  <si>
    <t>De 51 a 100</t>
  </si>
  <si>
    <t>De 21 a 50</t>
  </si>
  <si>
    <t>De 101 a 200</t>
  </si>
  <si>
    <t>Fondo rosa: las 50 más citadas en DM</t>
  </si>
  <si>
    <t>Fondo azul: Las 50 más citadas en Scopus</t>
  </si>
  <si>
    <t>Universidad</t>
  </si>
  <si>
    <t>Facultad</t>
  </si>
  <si>
    <t>Departamento</t>
  </si>
  <si>
    <t>Derecho Administrativo</t>
  </si>
  <si>
    <t>Derecho Civil</t>
  </si>
  <si>
    <t>Derecho Constitucional</t>
  </si>
  <si>
    <t>Derecho del Trabajo y de la Seguridad Social</t>
  </si>
  <si>
    <t>Derecho Eclesiástico del Estado</t>
  </si>
  <si>
    <t>Derecho Financiero y Tributario</t>
  </si>
  <si>
    <t>Derecho Internacional Privado</t>
  </si>
  <si>
    <t>Derecho Internacional Público y Relaciones Internacionales </t>
  </si>
  <si>
    <t>Derecho Mercantil </t>
  </si>
  <si>
    <t>Derecho Penal</t>
  </si>
  <si>
    <t>Derecho Procesal</t>
  </si>
  <si>
    <t>Derecho Romano</t>
  </si>
  <si>
    <t>Filosofía del Derecho</t>
  </si>
  <si>
    <t>Historia del Derecho y de las Instituciones</t>
  </si>
  <si>
    <t>Economía Aplicada</t>
  </si>
  <si>
    <t>Ciencia Política y de la Administración</t>
  </si>
  <si>
    <t>Instituto Universitario de Metodología e Historia de las Ciencias Jurídicas</t>
  </si>
  <si>
    <t>Citas por investigador</t>
  </si>
  <si>
    <t>Didáctica de Lenguas, Artes y Educación Física</t>
  </si>
  <si>
    <t>Estudios Educativos (88)</t>
  </si>
  <si>
    <t>Estudios Educativos</t>
  </si>
  <si>
    <t>Administración Financiera y Contabilidad (89)</t>
  </si>
  <si>
    <t>Análisis Económico y economía cuantitativa (76)</t>
  </si>
  <si>
    <t>Antropología Social y Psicología Social (65)</t>
  </si>
  <si>
    <t>Biblioteconomía y Documentación (46)</t>
  </si>
  <si>
    <t>Ciencia Política y de la Administración (79)</t>
  </si>
  <si>
    <t>Ciencias de la Comunicación Aplicada (61)</t>
  </si>
  <si>
    <t>Derecho Administrativo (44)</t>
  </si>
  <si>
    <t>Derecho Civil (53)</t>
  </si>
  <si>
    <t>Derecho Constitucional (58)</t>
  </si>
  <si>
    <t>Derecho del Trabajo y Seguridad Social (54)</t>
  </si>
  <si>
    <t>Derecho Internacional, Eclesiástico y Filosofía del Derecho (69)</t>
  </si>
  <si>
    <t>Derecho Mercantil, Financiero y Tributario (83)</t>
  </si>
  <si>
    <t>Derecho Procesal y Derecho Penal (66)</t>
  </si>
  <si>
    <t>Derecho Romano e Historia del Derecho (25)</t>
  </si>
  <si>
    <t>Dibujo y Grabado (45)</t>
  </si>
  <si>
    <t>Didáctica de Ciencias Experimentales, Sociales y Matemáticas (74)</t>
  </si>
  <si>
    <t>Didáctica de Lenguas, Artes y Educación Física (91)</t>
  </si>
  <si>
    <t>Diseño e Imagen (54)</t>
  </si>
  <si>
    <t>Economía Aplicada, Estructura e Historia (85)</t>
  </si>
  <si>
    <t>Economía Aplicada, Pública y Política (86)</t>
  </si>
  <si>
    <t>Economía Financiera, Actuarial y Estadística (64)</t>
  </si>
  <si>
    <t>Escultura y Formación Artística (58)</t>
  </si>
  <si>
    <t>Estudios Ingleses (89)</t>
  </si>
  <si>
    <t>Estudios Románicos, Franceses, Italianos y Traducción (100)</t>
  </si>
  <si>
    <t>Filología Alemana y Filología Eslava (47)</t>
  </si>
  <si>
    <t>Filología Clásica (64)</t>
  </si>
  <si>
    <t>Filosofía y Sociedad (80)</t>
  </si>
  <si>
    <t>Geografía (60)</t>
  </si>
  <si>
    <t>Historia de América y Medieval y Ciencias Historiográficas (68)</t>
  </si>
  <si>
    <t>Historia del Arte (100)</t>
  </si>
  <si>
    <t>Historia Moderna e Historia Contemporánea (70)</t>
  </si>
  <si>
    <t>Historia, Teorías y Geografía Políticas (57)</t>
  </si>
  <si>
    <t>Investigación y Psicología en Educación (106)</t>
  </si>
  <si>
    <t>Lengua Española y Teoría Literaria (67)</t>
  </si>
  <si>
    <t>Lingüística y Estudios Orientales (61)</t>
  </si>
  <si>
    <t>Literaturas Hispánicas y Bibliografía (94)</t>
  </si>
  <si>
    <t>Lógica y Filosofía Teórica (61)</t>
  </si>
  <si>
    <t>Musicología (32)</t>
  </si>
  <si>
    <t>Organización de Empresas y Marketing (150)</t>
  </si>
  <si>
    <t>Periodismo y Comunicación Global (50)</t>
  </si>
  <si>
    <t>Periodismo y Nuevos Medios (67)</t>
  </si>
  <si>
    <t>Personalidad, Evaluación y Psicología Clínica (108)</t>
  </si>
  <si>
    <t>Pintura y Conservación-Restauración (63)</t>
  </si>
  <si>
    <t>Prehistoria, Historia Antigua y Arqueología (62)</t>
  </si>
  <si>
    <t>Psicobiología y Metodología en Ciencias del Comportamiento (59)</t>
  </si>
  <si>
    <t>Psicología Experimental (99)</t>
  </si>
  <si>
    <t>Psicología Social, Trabajo y Diferencial (54)</t>
  </si>
  <si>
    <t>Relaciones Internacionales e Historia Global (48)</t>
  </si>
  <si>
    <t>Sociología Aplicada (93)</t>
  </si>
  <si>
    <t>Sociología: Metodología y Teoría (86)</t>
  </si>
  <si>
    <t>Teorías y Análisis de la Comunicación (48)</t>
  </si>
  <si>
    <t>Trabajo Social y Servicios Sociales (43)</t>
  </si>
  <si>
    <t>Departamentos 19-03-2022</t>
  </si>
  <si>
    <t>Art. Rev.</t>
  </si>
  <si>
    <t>% Art.</t>
  </si>
  <si>
    <t>% Artículos</t>
  </si>
  <si>
    <t>Art. de rev.</t>
  </si>
  <si>
    <t>Administración Financiera y Contabilidad</t>
  </si>
  <si>
    <t>Análisis Económico y economía cuantitativa</t>
  </si>
  <si>
    <t xml:space="preserve">Antropología Social y Psicología Social </t>
  </si>
  <si>
    <t xml:space="preserve">Biblioteconomía y Documentación </t>
  </si>
  <si>
    <t xml:space="preserve">Ciencia Política y de la Administración </t>
  </si>
  <si>
    <t xml:space="preserve">Ciencias de la Comunicación Aplicada </t>
  </si>
  <si>
    <t xml:space="preserve">Derecho Administrativo </t>
  </si>
  <si>
    <t>Derecho del Trabajo y Seguridad Social</t>
  </si>
  <si>
    <t>Derecho Internacional, Eclesiástico y Filosofía del Derecho</t>
  </si>
  <si>
    <t>Derecho Mercantil, Financiero y Tributario</t>
  </si>
  <si>
    <t>Derecho Procesal y Derecho Penal</t>
  </si>
  <si>
    <t>Derecho Romano e Historia del Derecho</t>
  </si>
  <si>
    <t>Dibujo y Grabado</t>
  </si>
  <si>
    <t>Didáctica de Ciencias Experimentales, Sociales y Matemáticas</t>
  </si>
  <si>
    <t>Diseño e Imagen</t>
  </si>
  <si>
    <t>Economía Aplicada, Estructura e Historia</t>
  </si>
  <si>
    <t>Economía Aplicada, Pública y Política</t>
  </si>
  <si>
    <t>Economía Financiera, Actuarial y Estadística</t>
  </si>
  <si>
    <t>Escultura y Formación Artística</t>
  </si>
  <si>
    <t>Estudios Ingleses</t>
  </si>
  <si>
    <t>Estudios Románicos, Franceses, Italianos y Traducción</t>
  </si>
  <si>
    <t>Filología Alemana y Filología Eslava</t>
  </si>
  <si>
    <t>Filología Clásica</t>
  </si>
  <si>
    <t>Filosofía y Sociedad</t>
  </si>
  <si>
    <t>Geografía</t>
  </si>
  <si>
    <t>Historia de América y Medieval y Ciencias Historiográficas</t>
  </si>
  <si>
    <t>Historia del Arte</t>
  </si>
  <si>
    <t>Historia Moderna e Historia Contemporánea</t>
  </si>
  <si>
    <t>Historia, Teorías y Geografía Políticas</t>
  </si>
  <si>
    <t>Investigación y Psicología en Educación</t>
  </si>
  <si>
    <t>Lengua Española y Teoría Literaria</t>
  </si>
  <si>
    <t>Lingüística y Estudios Orientales</t>
  </si>
  <si>
    <t>Literaturas Hispánicas y Bibliografía</t>
  </si>
  <si>
    <t>Lógica y Filosofía Teórica</t>
  </si>
  <si>
    <t>Musicología</t>
  </si>
  <si>
    <t>Organización de Empresas y Marketing</t>
  </si>
  <si>
    <t>Periodismo y Comunicación Global</t>
  </si>
  <si>
    <t>Periodismo y Nuevos Medios</t>
  </si>
  <si>
    <t>Personalidad, Evaluación y Psicología Clínica</t>
  </si>
  <si>
    <t>Pintura y Conservación-Restauración</t>
  </si>
  <si>
    <t>Prehistoria, Historia Antigua y Arqueología</t>
  </si>
  <si>
    <t>Psicobiología y Metodología en Ciencias del Comportamiento</t>
  </si>
  <si>
    <t>Psicología Experimental</t>
  </si>
  <si>
    <t>Psicología Social, Trabajo y Diferencial</t>
  </si>
  <si>
    <t>Relaciones Internacionales e Historia Global</t>
  </si>
  <si>
    <t>Sociología Aplicada</t>
  </si>
  <si>
    <t>Sociología: Metodología y Teoría</t>
  </si>
  <si>
    <t>Teorías y Análisis de la Comunicación</t>
  </si>
  <si>
    <t>Trabajo Social y Servicios Sociales</t>
  </si>
  <si>
    <t>Coinciden con la denominación de las áreas de conocimiento</t>
  </si>
  <si>
    <t>85 + 86</t>
  </si>
  <si>
    <t>Áreas de conocimiento                            20/03/2022</t>
  </si>
  <si>
    <t>Scopus/DM</t>
  </si>
  <si>
    <t>DM/Scopus</t>
  </si>
  <si>
    <t>Comparación citas</t>
  </si>
  <si>
    <t>Instituto de Derecho Europeo e Integración Territorial (IDEIR)</t>
  </si>
  <si>
    <t>Instituto Complutense de Estudios Internacionales (ICEI)</t>
  </si>
  <si>
    <t>Institutos de investigación 20/03/2022</t>
  </si>
  <si>
    <t>Grupos de investigación 20/03/2022</t>
  </si>
  <si>
    <t>Libros citados</t>
  </si>
  <si>
    <t>Número</t>
  </si>
  <si>
    <t>Cit. libros</t>
  </si>
  <si>
    <t>Libros</t>
  </si>
  <si>
    <t>Citas libros</t>
  </si>
  <si>
    <t>% Citas DM</t>
  </si>
  <si>
    <t>Libros citad.</t>
  </si>
  <si>
    <t>Libros/Invest.</t>
  </si>
  <si>
    <t>Revistas (23-03-2022)</t>
  </si>
  <si>
    <t>Citas Dialnet</t>
  </si>
  <si>
    <t>Aforismos: instituciones, ideas, movimientos</t>
  </si>
  <si>
    <t>Boletín del Ilustre Colegio de Abogados de Madrid</t>
  </si>
  <si>
    <t>Calidad en la educación</t>
  </si>
  <si>
    <t>Revista transparencia &amp; sociedad</t>
  </si>
  <si>
    <t>Alfa: revista de la Asociación Andaluza de Filosofía</t>
  </si>
  <si>
    <t>Lex: Revista de la Facultad de Derecho y Ciencia Política de la Universidad Alas Peruanas</t>
  </si>
  <si>
    <t>Más poder local</t>
  </si>
  <si>
    <t>Cuadernos de la Cátedra de Seguridad Salmantina</t>
  </si>
  <si>
    <t>(en blanco)</t>
  </si>
  <si>
    <t>De 201 a 400</t>
  </si>
  <si>
    <t>De 401 a 500</t>
  </si>
  <si>
    <t>Diferencia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</si>
</sst>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
  </numFmts>
  <fonts count="16" x14ac:knownFonts="1">
    <font>
      <sz val="11"/>
      <color theme="1"/>
      <name val="Calibri"/>
      <family val="2"/>
      <scheme val="minor"/>
    </font>
    <font>
      <b/>
      <sz val="11"/>
      <color theme="1"/>
      <name val="Calibri"/>
      <family val="2"/>
      <scheme val="minor"/>
    </font>
    <font>
      <i/>
      <sz val="11"/>
      <color rgb="FFC00000"/>
      <name val="Calibri"/>
      <family val="2"/>
      <scheme val="minor"/>
    </font>
    <font>
      <b/>
      <sz val="11"/>
      <color rgb="FFC00000"/>
      <name val="Calibri"/>
      <family val="2"/>
      <scheme val="minor"/>
    </font>
    <font>
      <sz val="11"/>
      <color rgb="FFFF0000"/>
      <name val="Calibri"/>
      <family val="2"/>
      <scheme val="minor"/>
    </font>
    <font>
      <b/>
      <sz val="11"/>
      <color rgb="FFFF0000"/>
      <name val="Calibri"/>
      <family val="2"/>
      <scheme val="minor"/>
    </font>
    <font>
      <b/>
      <i/>
      <sz val="11"/>
      <color rgb="FFFF0000"/>
      <name val="Calibri"/>
      <family val="2"/>
      <scheme val="minor"/>
    </font>
    <font>
      <sz val="10"/>
      <color theme="1"/>
      <name val="Calibri"/>
      <family val="2"/>
      <scheme val="minor"/>
    </font>
    <font>
      <sz val="8"/>
      <name val="Calibri"/>
      <family val="2"/>
      <scheme val="minor"/>
    </font>
    <font>
      <sz val="11"/>
      <color rgb="FF222222"/>
      <name val="Calibri"/>
      <family val="2"/>
      <scheme val="minor"/>
    </font>
    <font>
      <u/>
      <sz val="11"/>
      <color theme="10"/>
      <name val="Calibri"/>
      <family val="2"/>
      <scheme val="minor"/>
    </font>
    <font>
      <sz val="11"/>
      <color theme="0"/>
      <name val="Calibri"/>
      <family val="2"/>
      <scheme val="minor"/>
    </font>
    <font>
      <sz val="11"/>
      <color rgb="FF000000"/>
      <name val="Calibri"/>
      <family val="2"/>
      <scheme val="minor"/>
    </font>
    <font>
      <b/>
      <sz val="11"/>
      <color rgb="FF000000"/>
      <name val="Calibri"/>
      <family val="2"/>
      <scheme val="minor"/>
    </font>
    <font>
      <sz val="11"/>
      <color theme="1"/>
      <name val="Calibri"/>
      <family val="2"/>
      <scheme val="minor"/>
    </font>
    <font>
      <b/>
      <u/>
      <sz val="11"/>
      <color theme="10"/>
      <name val="Calibri"/>
      <family val="2"/>
      <scheme val="minor"/>
    </font>
  </fonts>
  <fills count="17">
    <fill>
      <patternFill patternType="none"/>
    </fill>
    <fill>
      <patternFill patternType="gray125"/>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rgb="FFC00000"/>
        <bgColor indexed="64"/>
      </patternFill>
    </fill>
    <fill>
      <patternFill patternType="solid">
        <fgColor rgb="FFFFE4DD"/>
        <bgColor indexed="64"/>
      </patternFill>
    </fill>
    <fill>
      <patternFill patternType="solid">
        <fgColor rgb="FFFAFED2"/>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rgb="FF92D050"/>
        <bgColor indexed="64"/>
      </patternFill>
    </fill>
    <fill>
      <patternFill patternType="solid">
        <fgColor rgb="FFFFC000"/>
        <bgColor indexed="64"/>
      </patternFill>
    </fill>
    <fill>
      <patternFill patternType="solid">
        <fgColor rgb="FFF4FD9D"/>
        <bgColor indexed="64"/>
      </patternFill>
    </fill>
    <fill>
      <patternFill patternType="solid">
        <fgColor rgb="FFE1CCF0"/>
        <bgColor indexed="64"/>
      </patternFill>
    </fill>
    <fill>
      <patternFill patternType="solid">
        <fgColor theme="0" tint="-0.14999847407452621"/>
        <bgColor indexed="64"/>
      </patternFill>
    </fill>
    <fill>
      <patternFill patternType="solid">
        <fgColor theme="9" tint="-0.499984740745262"/>
        <bgColor indexed="64"/>
      </patternFill>
    </fill>
  </fills>
  <borders count="13">
    <border>
      <left/>
      <right/>
      <top/>
      <bottom/>
      <diagonal/>
    </border>
    <border>
      <left/>
      <right/>
      <top/>
      <bottom style="medium">
        <color rgb="FFEAEBEC"/>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0" fillId="0" borderId="0" applyNumberFormat="0" applyFill="0" applyBorder="0" applyAlignment="0" applyProtection="0"/>
  </cellStyleXfs>
  <cellXfs count="161">
    <xf numFmtId="0" fontId="0" fillId="0" borderId="0" xfId="0"/>
    <xf numFmtId="0" fontId="0" fillId="0" borderId="0" xfId="0" applyAlignment="1">
      <alignment horizontal="center"/>
    </xf>
    <xf numFmtId="3" fontId="0" fillId="0" borderId="0" xfId="0" applyNumberFormat="1" applyAlignment="1">
      <alignment horizontal="center"/>
    </xf>
    <xf numFmtId="14" fontId="0" fillId="0" borderId="0" xfId="0" applyNumberFormat="1"/>
    <xf numFmtId="0" fontId="2" fillId="0" borderId="0" xfId="0" applyFont="1"/>
    <xf numFmtId="3" fontId="2" fillId="0" borderId="0" xfId="0" applyNumberFormat="1" applyFont="1" applyAlignment="1">
      <alignment horizontal="center"/>
    </xf>
    <xf numFmtId="0" fontId="0" fillId="0" borderId="0" xfId="0" applyFill="1"/>
    <xf numFmtId="0" fontId="0" fillId="0" borderId="0" xfId="0" applyFont="1" applyFill="1"/>
    <xf numFmtId="0" fontId="0" fillId="0" borderId="0" xfId="0" applyFont="1"/>
    <xf numFmtId="3" fontId="0" fillId="0" borderId="0" xfId="0" applyNumberFormat="1" applyFont="1" applyAlignment="1">
      <alignment horizontal="center"/>
    </xf>
    <xf numFmtId="3" fontId="0" fillId="0" borderId="0" xfId="0" applyNumberFormat="1" applyAlignment="1">
      <alignment horizontal="left"/>
    </xf>
    <xf numFmtId="0" fontId="1" fillId="2" borderId="0" xfId="0" applyFont="1" applyFill="1" applyAlignment="1">
      <alignment horizontal="center" vertical="center" wrapText="1"/>
    </xf>
    <xf numFmtId="0" fontId="1" fillId="0" borderId="0" xfId="0" applyFont="1" applyFill="1"/>
    <xf numFmtId="0" fontId="1" fillId="0" borderId="0" xfId="0" applyFont="1"/>
    <xf numFmtId="0" fontId="0" fillId="4" borderId="0" xfId="0" applyFont="1" applyFill="1"/>
    <xf numFmtId="0" fontId="0" fillId="0" borderId="2" xfId="0" applyBorder="1" applyAlignment="1">
      <alignment horizontal="center"/>
    </xf>
    <xf numFmtId="0" fontId="0" fillId="0" borderId="3" xfId="0" applyBorder="1" applyAlignment="1">
      <alignment horizontal="center"/>
    </xf>
    <xf numFmtId="3" fontId="0" fillId="0" borderId="4" xfId="0" applyNumberFormat="1" applyBorder="1" applyAlignment="1">
      <alignment horizontal="center"/>
    </xf>
    <xf numFmtId="3" fontId="0" fillId="0" borderId="5" xfId="0" applyNumberFormat="1" applyBorder="1" applyAlignment="1">
      <alignment horizontal="center"/>
    </xf>
    <xf numFmtId="3" fontId="2" fillId="0" borderId="4" xfId="0" applyNumberFormat="1" applyFont="1" applyBorder="1" applyAlignment="1">
      <alignment horizontal="center"/>
    </xf>
    <xf numFmtId="3" fontId="2" fillId="0" borderId="5" xfId="0" applyNumberFormat="1" applyFont="1" applyBorder="1" applyAlignment="1">
      <alignment horizontal="center"/>
    </xf>
    <xf numFmtId="3" fontId="0" fillId="0" borderId="6" xfId="0" applyNumberFormat="1" applyBorder="1" applyAlignment="1">
      <alignment horizontal="center"/>
    </xf>
    <xf numFmtId="3" fontId="0" fillId="0" borderId="7" xfId="0" applyNumberFormat="1" applyBorder="1" applyAlignment="1">
      <alignment horizontal="center"/>
    </xf>
    <xf numFmtId="0" fontId="0" fillId="0" borderId="8" xfId="0" applyBorder="1" applyAlignment="1">
      <alignment horizontal="center"/>
    </xf>
    <xf numFmtId="3" fontId="0" fillId="0" borderId="0" xfId="0" applyNumberFormat="1" applyBorder="1" applyAlignment="1">
      <alignment horizontal="center"/>
    </xf>
    <xf numFmtId="164" fontId="0" fillId="0" borderId="5" xfId="0" applyNumberFormat="1" applyBorder="1" applyAlignment="1">
      <alignment horizontal="center"/>
    </xf>
    <xf numFmtId="3" fontId="0" fillId="0" borderId="9" xfId="0" applyNumberFormat="1" applyBorder="1" applyAlignment="1">
      <alignment horizontal="center"/>
    </xf>
    <xf numFmtId="164" fontId="0" fillId="0" borderId="7" xfId="0" applyNumberFormat="1" applyBorder="1" applyAlignment="1">
      <alignment horizontal="center"/>
    </xf>
    <xf numFmtId="3" fontId="2" fillId="0" borderId="0" xfId="0" applyNumberFormat="1" applyFont="1" applyBorder="1" applyAlignment="1">
      <alignment horizontal="center"/>
    </xf>
    <xf numFmtId="0" fontId="1" fillId="0" borderId="3" xfId="0" applyFont="1" applyBorder="1" applyAlignment="1">
      <alignment horizontal="center"/>
    </xf>
    <xf numFmtId="0" fontId="1" fillId="0" borderId="8" xfId="0" applyFont="1" applyBorder="1" applyAlignment="1">
      <alignment horizontal="center"/>
    </xf>
    <xf numFmtId="0" fontId="1" fillId="0" borderId="0" xfId="0" applyFont="1" applyAlignment="1">
      <alignment horizontal="center"/>
    </xf>
    <xf numFmtId="0" fontId="0" fillId="2" borderId="1" xfId="0" applyFill="1" applyBorder="1" applyAlignment="1">
      <alignment horizontal="center" vertical="center" wrapText="1"/>
    </xf>
    <xf numFmtId="0" fontId="0" fillId="2" borderId="0" xfId="0" applyFill="1" applyAlignment="1">
      <alignment vertical="center" wrapText="1"/>
    </xf>
    <xf numFmtId="0" fontId="0" fillId="0" borderId="0" xfId="0" applyAlignment="1">
      <alignment horizontal="left" vertical="center" wrapText="1" indent="1"/>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right" vertical="center" wrapText="1" indent="1"/>
    </xf>
    <xf numFmtId="0" fontId="1" fillId="0" borderId="0" xfId="0" applyFont="1" applyAlignment="1">
      <alignment horizontal="right" vertical="center" wrapText="1"/>
    </xf>
    <xf numFmtId="0" fontId="0" fillId="0" borderId="1" xfId="0" applyBorder="1" applyAlignment="1">
      <alignment horizontal="center" vertical="center" wrapText="1"/>
    </xf>
    <xf numFmtId="0" fontId="0" fillId="0" borderId="0" xfId="0" applyFont="1" applyAlignment="1">
      <alignment vertical="center" wrapText="1"/>
    </xf>
    <xf numFmtId="0" fontId="0" fillId="0" borderId="1" xfId="0" applyFont="1" applyBorder="1" applyAlignment="1">
      <alignment horizontal="right" vertical="center" wrapText="1" indent="1"/>
    </xf>
    <xf numFmtId="0" fontId="0" fillId="0" borderId="0" xfId="0" applyFont="1" applyAlignment="1">
      <alignment horizontal="left" vertical="center" wrapText="1" indent="1"/>
    </xf>
    <xf numFmtId="0" fontId="1" fillId="0" borderId="1" xfId="0" applyFont="1" applyFill="1" applyBorder="1" applyAlignment="1">
      <alignment horizontal="right" vertical="center" wrapText="1" indent="1"/>
    </xf>
    <xf numFmtId="0" fontId="0" fillId="8" borderId="0" xfId="0" applyFont="1" applyFill="1"/>
    <xf numFmtId="0" fontId="0" fillId="8" borderId="1" xfId="0" applyFont="1" applyFill="1" applyBorder="1" applyAlignment="1">
      <alignment horizontal="right" vertical="center" wrapText="1" indent="1"/>
    </xf>
    <xf numFmtId="0" fontId="0" fillId="8" borderId="0" xfId="0" applyFill="1"/>
    <xf numFmtId="0" fontId="0" fillId="8" borderId="1" xfId="0" applyFill="1" applyBorder="1" applyAlignment="1">
      <alignment horizontal="center" vertical="center" wrapText="1"/>
    </xf>
    <xf numFmtId="0" fontId="1" fillId="0" borderId="1" xfId="0" applyFont="1" applyBorder="1" applyAlignment="1">
      <alignment horizontal="right" vertical="center" wrapText="1" indent="1"/>
    </xf>
    <xf numFmtId="0" fontId="3" fillId="8" borderId="1" xfId="0" applyFont="1" applyFill="1" applyBorder="1" applyAlignment="1">
      <alignment horizontal="right" vertical="center" wrapText="1" indent="1"/>
    </xf>
    <xf numFmtId="164" fontId="0" fillId="0" borderId="0" xfId="0" applyNumberFormat="1" applyAlignment="1">
      <alignment horizontal="center"/>
    </xf>
    <xf numFmtId="164" fontId="5" fillId="0" borderId="0" xfId="0" applyNumberFormat="1" applyFont="1" applyAlignment="1">
      <alignment horizontal="center"/>
    </xf>
    <xf numFmtId="164" fontId="6" fillId="0" borderId="0" xfId="0" applyNumberFormat="1" applyFont="1" applyAlignment="1">
      <alignment horizontal="center"/>
    </xf>
    <xf numFmtId="164" fontId="4" fillId="0" borderId="0" xfId="0" applyNumberFormat="1" applyFont="1" applyAlignment="1">
      <alignment horizontal="center"/>
    </xf>
    <xf numFmtId="0" fontId="7" fillId="0" borderId="0" xfId="0" applyFont="1" applyAlignment="1">
      <alignment horizontal="center"/>
    </xf>
    <xf numFmtId="0" fontId="7" fillId="0" borderId="0" xfId="0" applyFont="1" applyFill="1" applyBorder="1" applyAlignment="1">
      <alignment horizontal="center"/>
    </xf>
    <xf numFmtId="0" fontId="0" fillId="9" borderId="0" xfId="0" applyFill="1"/>
    <xf numFmtId="0" fontId="0" fillId="0" borderId="0" xfId="0" applyAlignment="1">
      <alignment horizontal="right"/>
    </xf>
    <xf numFmtId="3" fontId="0" fillId="11" borderId="0" xfId="0" applyNumberFormat="1" applyFill="1" applyAlignment="1">
      <alignment horizontal="center"/>
    </xf>
    <xf numFmtId="3" fontId="0" fillId="12" borderId="0" xfId="0" applyNumberFormat="1" applyFill="1" applyAlignment="1">
      <alignment horizontal="center"/>
    </xf>
    <xf numFmtId="3" fontId="0" fillId="6" borderId="0" xfId="0" applyNumberFormat="1" applyFill="1" applyAlignment="1">
      <alignment horizontal="center"/>
    </xf>
    <xf numFmtId="3" fontId="0" fillId="13" borderId="0" xfId="0" applyNumberFormat="1" applyFill="1" applyAlignment="1">
      <alignment horizontal="center"/>
    </xf>
    <xf numFmtId="0" fontId="1" fillId="11" borderId="0" xfId="0" applyFont="1" applyFill="1" applyAlignment="1">
      <alignment horizontal="center"/>
    </xf>
    <xf numFmtId="0" fontId="1" fillId="13" borderId="0" xfId="0" applyFont="1" applyFill="1" applyAlignment="1">
      <alignment horizontal="center"/>
    </xf>
    <xf numFmtId="0" fontId="1" fillId="12" borderId="0" xfId="0" applyFont="1" applyFill="1" applyAlignment="1">
      <alignment horizontal="center"/>
    </xf>
    <xf numFmtId="0" fontId="1" fillId="6" borderId="0" xfId="0" applyFont="1" applyFill="1" applyAlignment="1">
      <alignment horizontal="center"/>
    </xf>
    <xf numFmtId="14" fontId="0" fillId="0" borderId="0" xfId="0" applyNumberFormat="1" applyAlignment="1">
      <alignment horizontal="right"/>
    </xf>
    <xf numFmtId="3" fontId="0" fillId="0" borderId="0" xfId="0" applyNumberFormat="1"/>
    <xf numFmtId="10" fontId="0" fillId="0" borderId="0" xfId="0" applyNumberFormat="1"/>
    <xf numFmtId="3" fontId="9" fillId="0" borderId="7" xfId="0" applyNumberFormat="1" applyFont="1" applyBorder="1" applyAlignment="1">
      <alignment vertical="center" wrapText="1"/>
    </xf>
    <xf numFmtId="0" fontId="9" fillId="0" borderId="10" xfId="0" applyFont="1" applyBorder="1" applyAlignment="1">
      <alignment vertical="center" wrapText="1"/>
    </xf>
    <xf numFmtId="3" fontId="9" fillId="0" borderId="11" xfId="0" applyNumberFormat="1" applyFont="1" applyBorder="1" applyAlignment="1">
      <alignment vertical="center" wrapText="1"/>
    </xf>
    <xf numFmtId="0" fontId="9" fillId="0" borderId="11" xfId="0" applyFont="1" applyBorder="1" applyAlignment="1">
      <alignment vertical="center" wrapText="1"/>
    </xf>
    <xf numFmtId="0" fontId="9" fillId="0" borderId="12" xfId="0" applyFont="1" applyBorder="1" applyAlignment="1">
      <alignment vertical="center" wrapText="1"/>
    </xf>
    <xf numFmtId="165" fontId="0" fillId="0" borderId="0" xfId="0" applyNumberFormat="1" applyAlignment="1">
      <alignment horizontal="center"/>
    </xf>
    <xf numFmtId="0" fontId="0" fillId="0" borderId="0" xfId="0" applyNumberFormat="1"/>
    <xf numFmtId="0" fontId="0" fillId="0" borderId="0" xfId="0" pivotButton="1"/>
    <xf numFmtId="0" fontId="0" fillId="0" borderId="0" xfId="0" applyAlignment="1">
      <alignment horizontal="left"/>
    </xf>
    <xf numFmtId="0" fontId="0" fillId="0" borderId="0" xfId="0" applyFont="1" applyAlignment="1">
      <alignment horizontal="right"/>
    </xf>
    <xf numFmtId="0" fontId="0" fillId="4" borderId="0" xfId="0" applyFont="1" applyFill="1" applyAlignment="1">
      <alignment horizontal="center"/>
    </xf>
    <xf numFmtId="0" fontId="0" fillId="4" borderId="0" xfId="0" applyFont="1" applyFill="1" applyAlignment="1">
      <alignment horizontal="right"/>
    </xf>
    <xf numFmtId="0" fontId="0" fillId="7" borderId="0" xfId="0" applyFont="1" applyFill="1" applyAlignment="1">
      <alignment horizontal="center"/>
    </xf>
    <xf numFmtId="0" fontId="0" fillId="7" borderId="0" xfId="0" applyFont="1" applyFill="1" applyAlignment="1">
      <alignment horizontal="right"/>
    </xf>
    <xf numFmtId="0" fontId="0" fillId="7" borderId="0" xfId="0" applyFont="1" applyFill="1"/>
    <xf numFmtId="0" fontId="1" fillId="4" borderId="0" xfId="0" applyFont="1" applyFill="1"/>
    <xf numFmtId="0" fontId="0" fillId="3" borderId="0" xfId="0" applyFill="1"/>
    <xf numFmtId="3" fontId="0" fillId="10" borderId="0" xfId="0" applyNumberFormat="1" applyFill="1" applyAlignment="1">
      <alignment horizontal="center"/>
    </xf>
    <xf numFmtId="3" fontId="1" fillId="4" borderId="0" xfId="0" applyNumberFormat="1" applyFont="1" applyFill="1" applyAlignment="1">
      <alignment horizontal="center"/>
    </xf>
    <xf numFmtId="3" fontId="0" fillId="14" borderId="0" xfId="0" applyNumberFormat="1" applyFill="1" applyAlignment="1">
      <alignment horizontal="center"/>
    </xf>
    <xf numFmtId="3" fontId="3" fillId="0" borderId="0" xfId="0" applyNumberFormat="1" applyFont="1" applyAlignment="1">
      <alignment horizontal="center"/>
    </xf>
    <xf numFmtId="0" fontId="0" fillId="0" borderId="0" xfId="0" applyAlignment="1"/>
    <xf numFmtId="0" fontId="0" fillId="0" borderId="0" xfId="0" applyFill="1" applyAlignment="1"/>
    <xf numFmtId="0" fontId="0" fillId="0" borderId="0" xfId="0" applyAlignment="1">
      <alignment vertical="center"/>
    </xf>
    <xf numFmtId="0" fontId="10" fillId="0" borderId="0" xfId="1" applyAlignment="1">
      <alignment horizontal="left" vertical="center" indent="1"/>
    </xf>
    <xf numFmtId="166" fontId="0" fillId="0" borderId="0" xfId="0" applyNumberFormat="1" applyAlignment="1">
      <alignment horizontal="center"/>
    </xf>
    <xf numFmtId="0" fontId="1" fillId="0" borderId="0" xfId="0" applyFont="1" applyAlignment="1">
      <alignment horizontal="center" vertical="center"/>
    </xf>
    <xf numFmtId="0" fontId="7" fillId="0" borderId="0" xfId="0" applyFont="1" applyFill="1" applyAlignment="1"/>
    <xf numFmtId="0" fontId="12" fillId="0" borderId="0" xfId="0" applyFont="1" applyAlignment="1">
      <alignment vertical="center"/>
    </xf>
    <xf numFmtId="0" fontId="13" fillId="0" borderId="0" xfId="0" applyFont="1" applyAlignment="1">
      <alignment horizontal="center" vertical="center"/>
    </xf>
    <xf numFmtId="0" fontId="12" fillId="9" borderId="0" xfId="0" applyFont="1" applyFill="1" applyAlignment="1">
      <alignment vertical="center"/>
    </xf>
    <xf numFmtId="0" fontId="0" fillId="14" borderId="0" xfId="0" applyFill="1"/>
    <xf numFmtId="3" fontId="0" fillId="0" borderId="0" xfId="0" applyNumberFormat="1" applyFont="1" applyFill="1" applyAlignment="1">
      <alignment horizontal="center"/>
    </xf>
    <xf numFmtId="3" fontId="1" fillId="0" borderId="0" xfId="0" applyNumberFormat="1" applyFont="1" applyFill="1" applyAlignment="1">
      <alignment horizontal="center"/>
    </xf>
    <xf numFmtId="3" fontId="0" fillId="0" borderId="0" xfId="0" applyNumberFormat="1" applyFill="1" applyAlignment="1">
      <alignment horizontal="center"/>
    </xf>
    <xf numFmtId="0" fontId="0" fillId="15" borderId="0" xfId="0" applyFill="1"/>
    <xf numFmtId="3" fontId="0" fillId="15" borderId="0" xfId="0" applyNumberFormat="1" applyFill="1" applyAlignment="1">
      <alignment horizontal="center"/>
    </xf>
    <xf numFmtId="0" fontId="0" fillId="4" borderId="0" xfId="0" applyFill="1"/>
    <xf numFmtId="0" fontId="0" fillId="7" borderId="0" xfId="0" applyFill="1"/>
    <xf numFmtId="164" fontId="0" fillId="13" borderId="0" xfId="0" applyNumberFormat="1" applyFill="1" applyAlignment="1">
      <alignment horizontal="center"/>
    </xf>
    <xf numFmtId="164" fontId="11" fillId="16" borderId="0" xfId="0" applyNumberFormat="1" applyFont="1" applyFill="1" applyAlignment="1">
      <alignment horizontal="center"/>
    </xf>
    <xf numFmtId="166" fontId="0" fillId="0" borderId="0" xfId="0" applyNumberFormat="1"/>
    <xf numFmtId="164" fontId="0" fillId="0" borderId="0" xfId="0" applyNumberFormat="1" applyFont="1" applyAlignment="1">
      <alignment horizontal="center"/>
    </xf>
    <xf numFmtId="165" fontId="0" fillId="0" borderId="0" xfId="0" applyNumberFormat="1" applyFont="1" applyAlignment="1">
      <alignment horizontal="center"/>
    </xf>
    <xf numFmtId="0" fontId="0" fillId="5" borderId="0" xfId="0" applyFill="1"/>
    <xf numFmtId="164" fontId="0" fillId="0" borderId="4" xfId="0" applyNumberFormat="1" applyBorder="1" applyAlignment="1">
      <alignment horizontal="center"/>
    </xf>
    <xf numFmtId="164" fontId="0" fillId="0" borderId="0" xfId="0" applyNumberFormat="1" applyBorder="1" applyAlignment="1">
      <alignment horizontal="center"/>
    </xf>
    <xf numFmtId="164" fontId="0" fillId="0" borderId="6" xfId="0" applyNumberFormat="1" applyBorder="1" applyAlignment="1">
      <alignment horizontal="center"/>
    </xf>
    <xf numFmtId="164" fontId="0" fillId="0" borderId="9" xfId="0" applyNumberFormat="1" applyBorder="1" applyAlignment="1">
      <alignment horizontal="center"/>
    </xf>
    <xf numFmtId="0" fontId="1" fillId="0" borderId="2" xfId="0" applyFont="1" applyBorder="1" applyAlignment="1">
      <alignment horizontal="center" vertical="center"/>
    </xf>
    <xf numFmtId="0" fontId="1" fillId="0" borderId="8" xfId="0" applyFont="1" applyBorder="1" applyAlignment="1">
      <alignment horizontal="center" vertical="center"/>
    </xf>
    <xf numFmtId="0" fontId="1" fillId="0" borderId="8" xfId="0" applyFont="1" applyFill="1" applyBorder="1" applyAlignment="1">
      <alignment horizontal="center" vertical="center"/>
    </xf>
    <xf numFmtId="0" fontId="1" fillId="0" borderId="8" xfId="0" applyFont="1" applyBorder="1" applyAlignment="1">
      <alignment vertical="center"/>
    </xf>
    <xf numFmtId="0" fontId="1" fillId="0" borderId="3" xfId="0" applyFont="1" applyBorder="1" applyAlignment="1">
      <alignment vertical="center"/>
    </xf>
    <xf numFmtId="3" fontId="0" fillId="0" borderId="4" xfId="0" applyNumberFormat="1" applyBorder="1" applyAlignment="1">
      <alignment horizontal="center" vertical="center"/>
    </xf>
    <xf numFmtId="3" fontId="0" fillId="0" borderId="0" xfId="0" applyNumberFormat="1" applyBorder="1" applyAlignment="1">
      <alignment horizontal="center" vertical="center"/>
    </xf>
    <xf numFmtId="3" fontId="0" fillId="0" borderId="0" xfId="0" applyNumberFormat="1" applyFill="1" applyBorder="1" applyAlignment="1">
      <alignment horizontal="center" vertical="center"/>
    </xf>
    <xf numFmtId="3" fontId="0" fillId="0" borderId="5" xfId="0" applyNumberFormat="1" applyFill="1" applyBorder="1" applyAlignment="1">
      <alignment horizontal="center" vertical="center"/>
    </xf>
    <xf numFmtId="3" fontId="0" fillId="0" borderId="5" xfId="0" applyNumberFormat="1" applyBorder="1" applyAlignment="1">
      <alignment horizontal="center" vertical="center"/>
    </xf>
    <xf numFmtId="3" fontId="2" fillId="0" borderId="4" xfId="0" applyNumberFormat="1" applyFont="1" applyBorder="1" applyAlignment="1">
      <alignment horizontal="center" vertical="center"/>
    </xf>
    <xf numFmtId="3" fontId="2" fillId="0" borderId="0" xfId="0" applyNumberFormat="1" applyFont="1" applyBorder="1" applyAlignment="1">
      <alignment horizontal="center" vertical="center"/>
    </xf>
    <xf numFmtId="3" fontId="0" fillId="0" borderId="6" xfId="0" applyNumberFormat="1" applyBorder="1" applyAlignment="1">
      <alignment horizontal="center" vertical="center"/>
    </xf>
    <xf numFmtId="3" fontId="0" fillId="0" borderId="9" xfId="0" applyNumberFormat="1" applyBorder="1" applyAlignment="1">
      <alignment horizontal="center" vertical="center"/>
    </xf>
    <xf numFmtId="0" fontId="0" fillId="0" borderId="9" xfId="0" applyBorder="1" applyAlignment="1">
      <alignment horizontal="center" vertical="center"/>
    </xf>
    <xf numFmtId="3" fontId="0" fillId="0" borderId="9" xfId="0" applyNumberFormat="1" applyFill="1" applyBorder="1" applyAlignment="1">
      <alignment horizontal="center" vertical="center"/>
    </xf>
    <xf numFmtId="3" fontId="0" fillId="0" borderId="7" xfId="0" applyNumberFormat="1" applyFill="1" applyBorder="1" applyAlignment="1">
      <alignment horizontal="center" vertical="center"/>
    </xf>
    <xf numFmtId="14" fontId="0" fillId="0" borderId="0" xfId="0" applyNumberFormat="1" applyAlignment="1">
      <alignment vertical="center"/>
    </xf>
    <xf numFmtId="0" fontId="2" fillId="0" borderId="0" xfId="0" applyFont="1" applyAlignment="1">
      <alignment vertical="center"/>
    </xf>
    <xf numFmtId="165" fontId="0" fillId="0" borderId="5" xfId="0" applyNumberFormat="1" applyBorder="1" applyAlignment="1">
      <alignment horizontal="center"/>
    </xf>
    <xf numFmtId="0" fontId="14" fillId="0" borderId="0" xfId="0" applyFont="1" applyAlignment="1">
      <alignment vertical="center" wrapText="1"/>
    </xf>
    <xf numFmtId="3" fontId="14" fillId="0" borderId="0" xfId="0" applyNumberFormat="1" applyFont="1" applyAlignment="1">
      <alignment vertical="center" wrapText="1"/>
    </xf>
    <xf numFmtId="0" fontId="14" fillId="0" borderId="0" xfId="0" applyFont="1" applyAlignment="1">
      <alignment vertical="center"/>
    </xf>
    <xf numFmtId="0" fontId="14" fillId="0" borderId="0" xfId="0" applyFont="1"/>
    <xf numFmtId="0" fontId="10" fillId="0" borderId="0" xfId="1" applyFont="1" applyAlignment="1">
      <alignment vertical="center"/>
    </xf>
    <xf numFmtId="3" fontId="0" fillId="7" borderId="0" xfId="0" applyNumberFormat="1" applyFont="1" applyFill="1" applyAlignment="1">
      <alignment horizontal="right"/>
    </xf>
    <xf numFmtId="0" fontId="0" fillId="10" borderId="0" xfId="0" applyFill="1" applyAlignment="1">
      <alignment horizontal="right"/>
    </xf>
    <xf numFmtId="0" fontId="0" fillId="10" borderId="0" xfId="0" applyNumberFormat="1" applyFill="1"/>
    <xf numFmtId="165" fontId="0" fillId="0" borderId="7" xfId="0" applyNumberFormat="1" applyBorder="1" applyAlignment="1">
      <alignment horizontal="center"/>
    </xf>
    <xf numFmtId="0" fontId="15" fillId="0" borderId="0" xfId="1" applyFont="1" applyAlignment="1">
      <alignment vertical="center"/>
    </xf>
    <xf numFmtId="0" fontId="1" fillId="0" borderId="0" xfId="0" applyFont="1" applyAlignment="1">
      <alignment vertical="center" wrapText="1"/>
    </xf>
    <xf numFmtId="0" fontId="1" fillId="2"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3" fontId="1" fillId="4" borderId="1" xfId="0" applyNumberFormat="1" applyFont="1" applyFill="1" applyBorder="1" applyAlignment="1">
      <alignment horizontal="center" vertical="center" wrapText="1"/>
    </xf>
    <xf numFmtId="0" fontId="0" fillId="4" borderId="1" xfId="0" applyFill="1" applyBorder="1" applyAlignment="1">
      <alignment horizontal="center" vertical="center" wrapText="1"/>
    </xf>
    <xf numFmtId="3" fontId="0" fillId="4" borderId="1" xfId="0" applyNumberFormat="1" applyFill="1" applyBorder="1" applyAlignment="1">
      <alignment horizontal="center" vertical="center" wrapText="1"/>
    </xf>
    <xf numFmtId="0" fontId="1" fillId="10" borderId="1" xfId="0" applyFont="1" applyFill="1" applyBorder="1" applyAlignment="1">
      <alignment horizontal="center" vertical="center" wrapText="1"/>
    </xf>
    <xf numFmtId="0" fontId="0" fillId="10" borderId="1" xfId="0"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xf>
    <xf numFmtId="0" fontId="0" fillId="0" borderId="0" xfId="0" applyFont="1" applyFill="1" applyBorder="1" applyAlignment="1">
      <alignment horizontal="center" vertical="center" wrapText="1"/>
    </xf>
    <xf numFmtId="3" fontId="0" fillId="2" borderId="0" xfId="0" applyNumberFormat="1" applyFill="1" applyAlignment="1">
      <alignment horizontal="center"/>
    </xf>
    <xf numFmtId="3" fontId="0" fillId="2" borderId="0" xfId="0" applyNumberFormat="1" applyFill="1" applyBorder="1" applyAlignment="1">
      <alignment horizontal="center"/>
    </xf>
  </cellXfs>
  <cellStyles count="2">
    <cellStyle name="Hipervínculo" xfId="1" builtinId="8"/>
    <cellStyle name="Normal" xfId="0" builtinId="0"/>
  </cellStyles>
  <dxfs count="1">
    <dxf>
      <font>
        <color rgb="FF006100"/>
      </font>
      <fill>
        <patternFill>
          <bgColor rgb="FFC6EFCE"/>
        </patternFill>
      </fill>
    </dxf>
  </dxfs>
  <tableStyles count="0" defaultTableStyle="TableStyleMedium2" defaultPivotStyle="PivotStyleLight16"/>
  <colors>
    <mruColors>
      <color rgb="FFFAFED2"/>
      <color rgb="FFFFE4DD"/>
      <color rgb="FFE1CCF0"/>
      <color rgb="FFF4FD9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dPt>
            <c:idx val="0"/>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1-BE0F-473D-B2DC-222175C37794}"/>
              </c:ext>
            </c:extLst>
          </c:dPt>
          <c:dPt>
            <c:idx val="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3-BE0F-473D-B2DC-222175C37794}"/>
              </c:ext>
            </c:extLst>
          </c:dPt>
          <c:dPt>
            <c:idx val="2"/>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2-BE0F-473D-B2DC-222175C37794}"/>
              </c:ext>
            </c:extLst>
          </c:dPt>
          <c:dPt>
            <c:idx val="3"/>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4-BE0F-473D-B2DC-222175C37794}"/>
              </c:ext>
            </c:extLst>
          </c:dPt>
          <c:dPt>
            <c:idx val="4"/>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5-BE0F-473D-B2DC-222175C37794}"/>
              </c:ext>
            </c:extLst>
          </c:dPt>
          <c:dPt>
            <c:idx val="9"/>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6-BE0F-473D-B2DC-222175C37794}"/>
              </c:ext>
            </c:extLst>
          </c:dPt>
          <c:dPt>
            <c:idx val="1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8-BE0F-473D-B2DC-222175C37794}"/>
              </c:ext>
            </c:extLst>
          </c:dPt>
          <c:dPt>
            <c:idx val="12"/>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7-BE0F-473D-B2DC-222175C37794}"/>
              </c:ext>
            </c:extLst>
          </c:dPt>
          <c:dPt>
            <c:idx val="31"/>
            <c:marker>
              <c:symbol val="circle"/>
              <c:size val="5"/>
              <c:spPr>
                <a:solidFill>
                  <a:srgbClr val="FFC000"/>
                </a:solidFill>
                <a:ln w="9525">
                  <a:solidFill>
                    <a:schemeClr val="accent1"/>
                  </a:solidFill>
                </a:ln>
                <a:effectLst/>
              </c:spPr>
            </c:marker>
            <c:bubble3D val="0"/>
            <c:extLst>
              <c:ext xmlns:c16="http://schemas.microsoft.com/office/drawing/2014/chart" uri="{C3380CC4-5D6E-409C-BE32-E72D297353CC}">
                <c16:uniqueId val="{00000009-BE0F-473D-B2DC-222175C37794}"/>
              </c:ext>
            </c:extLst>
          </c:dPt>
          <c:xVal>
            <c:numRef>
              <c:f>Departamentos!$E$3:$E$55</c:f>
              <c:numCache>
                <c:formatCode>#,##0</c:formatCode>
                <c:ptCount val="53"/>
                <c:pt idx="0">
                  <c:v>3019</c:v>
                </c:pt>
                <c:pt idx="1">
                  <c:v>2367</c:v>
                </c:pt>
                <c:pt idx="2">
                  <c:v>4607</c:v>
                </c:pt>
                <c:pt idx="3">
                  <c:v>715</c:v>
                </c:pt>
                <c:pt idx="4">
                  <c:v>2160</c:v>
                </c:pt>
                <c:pt idx="5">
                  <c:v>4974</c:v>
                </c:pt>
                <c:pt idx="6">
                  <c:v>31</c:v>
                </c:pt>
                <c:pt idx="7">
                  <c:v>53</c:v>
                </c:pt>
                <c:pt idx="8">
                  <c:v>3299</c:v>
                </c:pt>
                <c:pt idx="9">
                  <c:v>3059</c:v>
                </c:pt>
                <c:pt idx="10">
                  <c:v>3749</c:v>
                </c:pt>
                <c:pt idx="11">
                  <c:v>2844</c:v>
                </c:pt>
                <c:pt idx="12">
                  <c:v>2937</c:v>
                </c:pt>
                <c:pt idx="13">
                  <c:v>4155</c:v>
                </c:pt>
                <c:pt idx="14">
                  <c:v>1674</c:v>
                </c:pt>
                <c:pt idx="15">
                  <c:v>2638</c:v>
                </c:pt>
                <c:pt idx="16">
                  <c:v>2995</c:v>
                </c:pt>
                <c:pt idx="17">
                  <c:v>1987</c:v>
                </c:pt>
                <c:pt idx="18">
                  <c:v>3660</c:v>
                </c:pt>
                <c:pt idx="19">
                  <c:v>504</c:v>
                </c:pt>
                <c:pt idx="20">
                  <c:v>2298</c:v>
                </c:pt>
                <c:pt idx="21">
                  <c:v>2987</c:v>
                </c:pt>
                <c:pt idx="22">
                  <c:v>2152</c:v>
                </c:pt>
                <c:pt idx="23">
                  <c:v>5287</c:v>
                </c:pt>
                <c:pt idx="24">
                  <c:v>1455</c:v>
                </c:pt>
                <c:pt idx="25">
                  <c:v>2561</c:v>
                </c:pt>
                <c:pt idx="26">
                  <c:v>1363</c:v>
                </c:pt>
                <c:pt idx="27">
                  <c:v>577</c:v>
                </c:pt>
                <c:pt idx="28">
                  <c:v>489</c:v>
                </c:pt>
                <c:pt idx="29">
                  <c:v>166</c:v>
                </c:pt>
                <c:pt idx="30">
                  <c:v>3961</c:v>
                </c:pt>
                <c:pt idx="31">
                  <c:v>1368</c:v>
                </c:pt>
                <c:pt idx="32">
                  <c:v>2603</c:v>
                </c:pt>
                <c:pt idx="33">
                  <c:v>1530</c:v>
                </c:pt>
                <c:pt idx="34">
                  <c:v>1975</c:v>
                </c:pt>
                <c:pt idx="35">
                  <c:v>2425</c:v>
                </c:pt>
                <c:pt idx="36">
                  <c:v>5804</c:v>
                </c:pt>
                <c:pt idx="37">
                  <c:v>1452</c:v>
                </c:pt>
                <c:pt idx="38">
                  <c:v>1079</c:v>
                </c:pt>
                <c:pt idx="39">
                  <c:v>224</c:v>
                </c:pt>
                <c:pt idx="40">
                  <c:v>7192</c:v>
                </c:pt>
                <c:pt idx="41">
                  <c:v>3431</c:v>
                </c:pt>
                <c:pt idx="42">
                  <c:v>1592</c:v>
                </c:pt>
                <c:pt idx="43">
                  <c:v>1038</c:v>
                </c:pt>
                <c:pt idx="44">
                  <c:v>1803</c:v>
                </c:pt>
                <c:pt idx="45">
                  <c:v>3302</c:v>
                </c:pt>
                <c:pt idx="46">
                  <c:v>2337</c:v>
                </c:pt>
                <c:pt idx="47">
                  <c:v>503</c:v>
                </c:pt>
                <c:pt idx="48">
                  <c:v>1949</c:v>
                </c:pt>
                <c:pt idx="49">
                  <c:v>1450</c:v>
                </c:pt>
                <c:pt idx="50">
                  <c:v>1916</c:v>
                </c:pt>
                <c:pt idx="51">
                  <c:v>774</c:v>
                </c:pt>
                <c:pt idx="52">
                  <c:v>147</c:v>
                </c:pt>
              </c:numCache>
            </c:numRef>
          </c:xVal>
          <c:yVal>
            <c:numRef>
              <c:f>Departamentos!$Y$3:$Y$55</c:f>
              <c:numCache>
                <c:formatCode>#,##0.0</c:formatCode>
                <c:ptCount val="53"/>
                <c:pt idx="0">
                  <c:v>120000</c:v>
                </c:pt>
                <c:pt idx="1">
                  <c:v>118350</c:v>
                </c:pt>
                <c:pt idx="2">
                  <c:v>76783.333333333343</c:v>
                </c:pt>
                <c:pt idx="3">
                  <c:v>23833.333333333336</c:v>
                </c:pt>
                <c:pt idx="4">
                  <c:v>4075.4716981132078</c:v>
                </c:pt>
                <c:pt idx="5">
                  <c:v>3430.3448275862065</c:v>
                </c:pt>
                <c:pt idx="6">
                  <c:v>3100</c:v>
                </c:pt>
                <c:pt idx="7">
                  <c:v>2650</c:v>
                </c:pt>
                <c:pt idx="8">
                  <c:v>2184.7682119205297</c:v>
                </c:pt>
                <c:pt idx="9">
                  <c:v>2169.5035460992908</c:v>
                </c:pt>
                <c:pt idx="10">
                  <c:v>2130.1136363636365</c:v>
                </c:pt>
                <c:pt idx="11">
                  <c:v>1846.7532467532469</c:v>
                </c:pt>
                <c:pt idx="12">
                  <c:v>1468.5</c:v>
                </c:pt>
                <c:pt idx="13">
                  <c:v>1349.0259740259739</c:v>
                </c:pt>
                <c:pt idx="14">
                  <c:v>760.90909090909099</c:v>
                </c:pt>
                <c:pt idx="15">
                  <c:v>724.72527472527474</c:v>
                </c:pt>
                <c:pt idx="16">
                  <c:v>719.95192307692309</c:v>
                </c:pt>
                <c:pt idx="17">
                  <c:v>682.81786941580754</c:v>
                </c:pt>
                <c:pt idx="18">
                  <c:v>584.66453674121408</c:v>
                </c:pt>
                <c:pt idx="19">
                  <c:v>530.52631578947364</c:v>
                </c:pt>
                <c:pt idx="20">
                  <c:v>505.05494505494505</c:v>
                </c:pt>
                <c:pt idx="21">
                  <c:v>488.87070376432075</c:v>
                </c:pt>
                <c:pt idx="22">
                  <c:v>454.96828752642705</c:v>
                </c:pt>
                <c:pt idx="23">
                  <c:v>390.47267355982274</c:v>
                </c:pt>
                <c:pt idx="24">
                  <c:v>388</c:v>
                </c:pt>
                <c:pt idx="25">
                  <c:v>359.69101123595505</c:v>
                </c:pt>
                <c:pt idx="26">
                  <c:v>295.02164502164499</c:v>
                </c:pt>
                <c:pt idx="27">
                  <c:v>259.90990990990991</c:v>
                </c:pt>
                <c:pt idx="28">
                  <c:v>192.51968503937007</c:v>
                </c:pt>
                <c:pt idx="29">
                  <c:v>166</c:v>
                </c:pt>
                <c:pt idx="30">
                  <c:v>152.5808936825886</c:v>
                </c:pt>
                <c:pt idx="31">
                  <c:v>152</c:v>
                </c:pt>
                <c:pt idx="32">
                  <c:v>149.85607369027059</c:v>
                </c:pt>
                <c:pt idx="33">
                  <c:v>141.14391143911439</c:v>
                </c:pt>
                <c:pt idx="34">
                  <c:v>121.98888202594193</c:v>
                </c:pt>
                <c:pt idx="35">
                  <c:v>106.49978041282388</c:v>
                </c:pt>
                <c:pt idx="36">
                  <c:v>84.128134512248153</c:v>
                </c:pt>
                <c:pt idx="37">
                  <c:v>83.544303797468359</c:v>
                </c:pt>
                <c:pt idx="38">
                  <c:v>80.945236309077274</c:v>
                </c:pt>
                <c:pt idx="39">
                  <c:v>64.739884393063591</c:v>
                </c:pt>
                <c:pt idx="40">
                  <c:v>64.162726380587031</c:v>
                </c:pt>
                <c:pt idx="41">
                  <c:v>63.046674016905548</c:v>
                </c:pt>
                <c:pt idx="42">
                  <c:v>53.208556149732622</c:v>
                </c:pt>
                <c:pt idx="43">
                  <c:v>44.530244530244531</c:v>
                </c:pt>
                <c:pt idx="44">
                  <c:v>35.471178437930355</c:v>
                </c:pt>
                <c:pt idx="45">
                  <c:v>31.301545170158306</c:v>
                </c:pt>
                <c:pt idx="46">
                  <c:v>29.661124508186319</c:v>
                </c:pt>
                <c:pt idx="47">
                  <c:v>25.200400801603205</c:v>
                </c:pt>
                <c:pt idx="48">
                  <c:v>22.599721706864564</c:v>
                </c:pt>
                <c:pt idx="49">
                  <c:v>21.61920381690771</c:v>
                </c:pt>
                <c:pt idx="50">
                  <c:v>9.7934982621140865</c:v>
                </c:pt>
                <c:pt idx="51">
                  <c:v>6.2128752608765447</c:v>
                </c:pt>
                <c:pt idx="52">
                  <c:v>2.9631122757508566</c:v>
                </c:pt>
              </c:numCache>
            </c:numRef>
          </c:yVal>
          <c:smooth val="0"/>
          <c:extLst>
            <c:ext xmlns:c16="http://schemas.microsoft.com/office/drawing/2014/chart" uri="{C3380CC4-5D6E-409C-BE32-E72D297353CC}">
              <c16:uniqueId val="{00000000-2A0C-45F2-BC33-BC2C300880A6}"/>
            </c:ext>
          </c:extLst>
        </c:ser>
        <c:dLbls>
          <c:showLegendKey val="0"/>
          <c:showVal val="0"/>
          <c:showCatName val="0"/>
          <c:showSerName val="0"/>
          <c:showPercent val="0"/>
          <c:showBubbleSize val="0"/>
        </c:dLbls>
        <c:axId val="1407030320"/>
        <c:axId val="1407039056"/>
      </c:scatterChart>
      <c:valAx>
        <c:axId val="140703032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r>
                  <a:rPr lang="es-ES" sz="1400" b="1"/>
                  <a:t>Citas en Dialnet</a:t>
                </a:r>
                <a:r>
                  <a:rPr lang="es-ES" sz="1400" b="1" baseline="0"/>
                  <a:t> Métricas</a:t>
                </a:r>
                <a:endParaRPr lang="es-ES" sz="1400" b="1"/>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E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07039056"/>
        <c:crosses val="autoZero"/>
        <c:crossBetween val="midCat"/>
      </c:valAx>
      <c:valAx>
        <c:axId val="14070390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r>
                  <a:rPr lang="es-ES" sz="1400" b="1"/>
                  <a:t>%</a:t>
                </a:r>
                <a:r>
                  <a:rPr lang="es-ES" sz="1400" b="1" baseline="0"/>
                  <a:t> citas en DM respecto a Scopus</a:t>
                </a:r>
                <a:endParaRPr lang="es-ES" sz="1400" b="1"/>
              </a:p>
            </c:rich>
          </c:tx>
          <c:overlay val="0"/>
          <c:spPr>
            <a:noFill/>
            <a:ln>
              <a:noFill/>
            </a:ln>
            <a:effectLst/>
          </c:spPr>
          <c:txPr>
            <a:bodyPr rot="-54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E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07030320"/>
        <c:crosses val="autoZero"/>
        <c:crossBetween val="midCat"/>
      </c:valAx>
      <c:spPr>
        <a:solidFill>
          <a:srgbClr val="FAFED2"/>
        </a:solid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Comparativa entre</a:t>
            </a:r>
            <a:r>
              <a:rPr lang="en-US" baseline="0"/>
              <a:t> citas en DM y porcentaje respecto a Scopus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v>Citas en Dialnet Métricas</c:v>
          </c:tx>
          <c:spPr>
            <a:solidFill>
              <a:schemeClr val="accent1"/>
            </a:solidFill>
            <a:ln>
              <a:solidFill>
                <a:schemeClr val="accent1">
                  <a:lumMod val="50000"/>
                </a:schemeClr>
              </a:solidFill>
            </a:ln>
            <a:effectLst/>
          </c:spPr>
          <c:invertIfNegative val="0"/>
          <c:dPt>
            <c:idx val="0"/>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4-1252-4FC7-9CAF-8071A3702BEB}"/>
              </c:ext>
            </c:extLst>
          </c:dPt>
          <c:dPt>
            <c:idx val="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5-1252-4FC7-9CAF-8071A3702BEB}"/>
              </c:ext>
            </c:extLst>
          </c:dPt>
          <c:dPt>
            <c:idx val="2"/>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6-1252-4FC7-9CAF-8071A3702BEB}"/>
              </c:ext>
            </c:extLst>
          </c:dPt>
          <c:dPt>
            <c:idx val="3"/>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7-1252-4FC7-9CAF-8071A3702BEB}"/>
              </c:ext>
            </c:extLst>
          </c:dPt>
          <c:dPt>
            <c:idx val="4"/>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8-1252-4FC7-9CAF-8071A3702BEB}"/>
              </c:ext>
            </c:extLst>
          </c:dPt>
          <c:dPt>
            <c:idx val="9"/>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9-1252-4FC7-9CAF-8071A3702BEB}"/>
              </c:ext>
            </c:extLst>
          </c:dPt>
          <c:dPt>
            <c:idx val="1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A-1252-4FC7-9CAF-8071A3702BEB}"/>
              </c:ext>
            </c:extLst>
          </c:dPt>
          <c:dPt>
            <c:idx val="12"/>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B-1252-4FC7-9CAF-8071A3702BEB}"/>
              </c:ext>
            </c:extLst>
          </c:dPt>
          <c:dPt>
            <c:idx val="31"/>
            <c:invertIfNegative val="0"/>
            <c:bubble3D val="0"/>
            <c:spPr>
              <a:solidFill>
                <a:srgbClr val="FFC000"/>
              </a:solidFill>
              <a:ln>
                <a:solidFill>
                  <a:schemeClr val="accent1">
                    <a:lumMod val="50000"/>
                  </a:schemeClr>
                </a:solidFill>
              </a:ln>
              <a:effectLst/>
            </c:spPr>
            <c:extLst>
              <c:ext xmlns:c16="http://schemas.microsoft.com/office/drawing/2014/chart" uri="{C3380CC4-5D6E-409C-BE32-E72D297353CC}">
                <c16:uniqueId val="{0000000C-1252-4FC7-9CAF-8071A3702BEB}"/>
              </c:ext>
            </c:extLst>
          </c:dPt>
          <c:cat>
            <c:strRef>
              <c:f>Departamentos!$B$3:$B$55</c:f>
              <c:strCache>
                <c:ptCount val="53"/>
                <c:pt idx="0">
                  <c:v>Derecho del Trabajo y Seguridad Social</c:v>
                </c:pt>
                <c:pt idx="1">
                  <c:v>Derecho Civil</c:v>
                </c:pt>
                <c:pt idx="2">
                  <c:v>Derecho Mercantil, Financiero y Tributario</c:v>
                </c:pt>
                <c:pt idx="3">
                  <c:v>Derecho Romano e Historia del Derecho</c:v>
                </c:pt>
                <c:pt idx="4">
                  <c:v>Derecho Procesal y Derecho Penal</c:v>
                </c:pt>
                <c:pt idx="5">
                  <c:v>Historia Moderna e Historia Contemporánea</c:v>
                </c:pt>
                <c:pt idx="6">
                  <c:v>Dibujo y Grabado</c:v>
                </c:pt>
                <c:pt idx="7">
                  <c:v>Diseño e Imagen</c:v>
                </c:pt>
                <c:pt idx="8">
                  <c:v>Literaturas Hispánicas y Bibliografía</c:v>
                </c:pt>
                <c:pt idx="9">
                  <c:v>Derecho Internacional, Eclesiástico y Filosofía del Derecho</c:v>
                </c:pt>
                <c:pt idx="10">
                  <c:v>Historia del Arte</c:v>
                </c:pt>
                <c:pt idx="11">
                  <c:v>Derecho Constitucional</c:v>
                </c:pt>
                <c:pt idx="12">
                  <c:v>Derecho Administrativo </c:v>
                </c:pt>
                <c:pt idx="13">
                  <c:v>Historia de América y Medieval y Ciencias Historiográficas</c:v>
                </c:pt>
                <c:pt idx="14">
                  <c:v>Relaciones Internacionales e Historia Global</c:v>
                </c:pt>
                <c:pt idx="15">
                  <c:v>Periodismo y Nuevos Medios</c:v>
                </c:pt>
                <c:pt idx="16">
                  <c:v>Historia, Teorías y Geografía Políticas</c:v>
                </c:pt>
                <c:pt idx="17">
                  <c:v>Filología Clásica</c:v>
                </c:pt>
                <c:pt idx="18">
                  <c:v>Estudios Educativos</c:v>
                </c:pt>
                <c:pt idx="19">
                  <c:v>Escultura y Formación Artística</c:v>
                </c:pt>
                <c:pt idx="20">
                  <c:v>Lengua Española y Teoría Literaria</c:v>
                </c:pt>
                <c:pt idx="21">
                  <c:v>Ciencias de la Comunicación Aplicada </c:v>
                </c:pt>
                <c:pt idx="22">
                  <c:v>Teorías y Análisis de la Comunicación</c:v>
                </c:pt>
                <c:pt idx="23">
                  <c:v>Sociología: Metodología y Teoría</c:v>
                </c:pt>
                <c:pt idx="24">
                  <c:v>Estudios Románicos, Franceses, Italianos y Traducción</c:v>
                </c:pt>
                <c:pt idx="25">
                  <c:v>Filosofía y Sociedad</c:v>
                </c:pt>
                <c:pt idx="26">
                  <c:v>Lingüística y Estudios Orientales</c:v>
                </c:pt>
                <c:pt idx="27">
                  <c:v>Trabajo Social y Servicios Sociales</c:v>
                </c:pt>
                <c:pt idx="28">
                  <c:v>Musicología</c:v>
                </c:pt>
                <c:pt idx="29">
                  <c:v>Filología Alemana y Filología Eslava</c:v>
                </c:pt>
                <c:pt idx="30">
                  <c:v>Investigación y Psicología en Educación</c:v>
                </c:pt>
                <c:pt idx="31">
                  <c:v>Ciencia Política y de la Administración </c:v>
                </c:pt>
                <c:pt idx="32">
                  <c:v>Periodismo y Comunicación Global</c:v>
                </c:pt>
                <c:pt idx="33">
                  <c:v>Didáctica de Lenguas, Artes y Educación Física</c:v>
                </c:pt>
                <c:pt idx="34">
                  <c:v>Biblioteconomía y Documentación </c:v>
                </c:pt>
                <c:pt idx="35">
                  <c:v>Antropología Social y Psicología Social </c:v>
                </c:pt>
                <c:pt idx="36">
                  <c:v>Sociología Aplicada</c:v>
                </c:pt>
                <c:pt idx="37">
                  <c:v>Psicobiología y Metodología en Ciencias del Comportamiento</c:v>
                </c:pt>
                <c:pt idx="38">
                  <c:v>Lógica y Filosofía Teórica</c:v>
                </c:pt>
                <c:pt idx="39">
                  <c:v>Pintura y Conservación-Restauración</c:v>
                </c:pt>
                <c:pt idx="40">
                  <c:v>Prehistoria, Historia Antigua y Arqueología</c:v>
                </c:pt>
                <c:pt idx="41">
                  <c:v>Economía Aplicada, Estructura e Historia</c:v>
                </c:pt>
                <c:pt idx="42">
                  <c:v>Economía Aplicada, Pública y Política</c:v>
                </c:pt>
                <c:pt idx="43">
                  <c:v>Administración Financiera y Contabilidad</c:v>
                </c:pt>
                <c:pt idx="44">
                  <c:v>Didáctica de Ciencias Experimentales, Sociales y Matemáticas</c:v>
                </c:pt>
                <c:pt idx="45">
                  <c:v>Personalidad, Evaluación y Psicología Clínica</c:v>
                </c:pt>
                <c:pt idx="46">
                  <c:v>Geografía</c:v>
                </c:pt>
                <c:pt idx="47">
                  <c:v>Estudios Ingleses</c:v>
                </c:pt>
                <c:pt idx="48">
                  <c:v>Psicología Social, Trabajo y Diferencial</c:v>
                </c:pt>
                <c:pt idx="49">
                  <c:v>Organización de Empresas y Marketing</c:v>
                </c:pt>
                <c:pt idx="50">
                  <c:v>Psicología Experimental</c:v>
                </c:pt>
                <c:pt idx="51">
                  <c:v>Análisis Económico y economía cuantitativa</c:v>
                </c:pt>
                <c:pt idx="52">
                  <c:v>Economía Financiera, Actuarial y Estadística</c:v>
                </c:pt>
              </c:strCache>
            </c:strRef>
          </c:cat>
          <c:val>
            <c:numRef>
              <c:f>Departamentos!$E$3:$E$55</c:f>
              <c:numCache>
                <c:formatCode>#,##0</c:formatCode>
                <c:ptCount val="53"/>
                <c:pt idx="0">
                  <c:v>3019</c:v>
                </c:pt>
                <c:pt idx="1">
                  <c:v>2367</c:v>
                </c:pt>
                <c:pt idx="2">
                  <c:v>4607</c:v>
                </c:pt>
                <c:pt idx="3">
                  <c:v>715</c:v>
                </c:pt>
                <c:pt idx="4">
                  <c:v>2160</c:v>
                </c:pt>
                <c:pt idx="5">
                  <c:v>4974</c:v>
                </c:pt>
                <c:pt idx="6">
                  <c:v>31</c:v>
                </c:pt>
                <c:pt idx="7">
                  <c:v>53</c:v>
                </c:pt>
                <c:pt idx="8">
                  <c:v>3299</c:v>
                </c:pt>
                <c:pt idx="9">
                  <c:v>3059</c:v>
                </c:pt>
                <c:pt idx="10">
                  <c:v>3749</c:v>
                </c:pt>
                <c:pt idx="11">
                  <c:v>2844</c:v>
                </c:pt>
                <c:pt idx="12">
                  <c:v>2937</c:v>
                </c:pt>
                <c:pt idx="13">
                  <c:v>4155</c:v>
                </c:pt>
                <c:pt idx="14">
                  <c:v>1674</c:v>
                </c:pt>
                <c:pt idx="15">
                  <c:v>2638</c:v>
                </c:pt>
                <c:pt idx="16">
                  <c:v>2995</c:v>
                </c:pt>
                <c:pt idx="17">
                  <c:v>1987</c:v>
                </c:pt>
                <c:pt idx="18">
                  <c:v>3660</c:v>
                </c:pt>
                <c:pt idx="19">
                  <c:v>504</c:v>
                </c:pt>
                <c:pt idx="20">
                  <c:v>2298</c:v>
                </c:pt>
                <c:pt idx="21">
                  <c:v>2987</c:v>
                </c:pt>
                <c:pt idx="22">
                  <c:v>2152</c:v>
                </c:pt>
                <c:pt idx="23">
                  <c:v>5287</c:v>
                </c:pt>
                <c:pt idx="24">
                  <c:v>1455</c:v>
                </c:pt>
                <c:pt idx="25">
                  <c:v>2561</c:v>
                </c:pt>
                <c:pt idx="26">
                  <c:v>1363</c:v>
                </c:pt>
                <c:pt idx="27">
                  <c:v>577</c:v>
                </c:pt>
                <c:pt idx="28">
                  <c:v>489</c:v>
                </c:pt>
                <c:pt idx="29">
                  <c:v>166</c:v>
                </c:pt>
                <c:pt idx="30">
                  <c:v>3961</c:v>
                </c:pt>
                <c:pt idx="31">
                  <c:v>1368</c:v>
                </c:pt>
                <c:pt idx="32">
                  <c:v>2603</c:v>
                </c:pt>
                <c:pt idx="33">
                  <c:v>1530</c:v>
                </c:pt>
                <c:pt idx="34">
                  <c:v>1975</c:v>
                </c:pt>
                <c:pt idx="35">
                  <c:v>2425</c:v>
                </c:pt>
                <c:pt idx="36">
                  <c:v>5804</c:v>
                </c:pt>
                <c:pt idx="37">
                  <c:v>1452</c:v>
                </c:pt>
                <c:pt idx="38">
                  <c:v>1079</c:v>
                </c:pt>
                <c:pt idx="39">
                  <c:v>224</c:v>
                </c:pt>
                <c:pt idx="40">
                  <c:v>7192</c:v>
                </c:pt>
                <c:pt idx="41">
                  <c:v>3431</c:v>
                </c:pt>
                <c:pt idx="42">
                  <c:v>1592</c:v>
                </c:pt>
                <c:pt idx="43">
                  <c:v>1038</c:v>
                </c:pt>
                <c:pt idx="44">
                  <c:v>1803</c:v>
                </c:pt>
                <c:pt idx="45">
                  <c:v>3302</c:v>
                </c:pt>
                <c:pt idx="46">
                  <c:v>2337</c:v>
                </c:pt>
                <c:pt idx="47">
                  <c:v>503</c:v>
                </c:pt>
                <c:pt idx="48">
                  <c:v>1949</c:v>
                </c:pt>
                <c:pt idx="49">
                  <c:v>1450</c:v>
                </c:pt>
                <c:pt idx="50">
                  <c:v>1916</c:v>
                </c:pt>
                <c:pt idx="51">
                  <c:v>774</c:v>
                </c:pt>
                <c:pt idx="52">
                  <c:v>147</c:v>
                </c:pt>
              </c:numCache>
            </c:numRef>
          </c:val>
          <c:extLst>
            <c:ext xmlns:c16="http://schemas.microsoft.com/office/drawing/2014/chart" uri="{C3380CC4-5D6E-409C-BE32-E72D297353CC}">
              <c16:uniqueId val="{00000000-1252-4FC7-9CAF-8071A3702BEB}"/>
            </c:ext>
          </c:extLst>
        </c:ser>
        <c:dLbls>
          <c:showLegendKey val="0"/>
          <c:showVal val="0"/>
          <c:showCatName val="0"/>
          <c:showSerName val="0"/>
          <c:showPercent val="0"/>
          <c:showBubbleSize val="0"/>
        </c:dLbls>
        <c:gapWidth val="219"/>
        <c:overlap val="-27"/>
        <c:axId val="1236923040"/>
        <c:axId val="1236923872"/>
      </c:barChart>
      <c:lineChart>
        <c:grouping val="standard"/>
        <c:varyColors val="0"/>
        <c:ser>
          <c:idx val="1"/>
          <c:order val="1"/>
          <c:tx>
            <c:v>% de citas en DM respecto a Scopus</c:v>
          </c:tx>
          <c:spPr>
            <a:ln w="28575" cap="rnd">
              <a:solidFill>
                <a:schemeClr val="accent2"/>
              </a:solidFill>
              <a:round/>
            </a:ln>
            <a:effectLst/>
          </c:spPr>
          <c:marker>
            <c:symbol val="none"/>
          </c:marker>
          <c:cat>
            <c:strRef>
              <c:f>Departamentos!$B$3:$B$55</c:f>
              <c:strCache>
                <c:ptCount val="53"/>
                <c:pt idx="0">
                  <c:v>Derecho del Trabajo y Seguridad Social</c:v>
                </c:pt>
                <c:pt idx="1">
                  <c:v>Derecho Civil</c:v>
                </c:pt>
                <c:pt idx="2">
                  <c:v>Derecho Mercantil, Financiero y Tributario</c:v>
                </c:pt>
                <c:pt idx="3">
                  <c:v>Derecho Romano e Historia del Derecho</c:v>
                </c:pt>
                <c:pt idx="4">
                  <c:v>Derecho Procesal y Derecho Penal</c:v>
                </c:pt>
                <c:pt idx="5">
                  <c:v>Historia Moderna e Historia Contemporánea</c:v>
                </c:pt>
                <c:pt idx="6">
                  <c:v>Dibujo y Grabado</c:v>
                </c:pt>
                <c:pt idx="7">
                  <c:v>Diseño e Imagen</c:v>
                </c:pt>
                <c:pt idx="8">
                  <c:v>Literaturas Hispánicas y Bibliografía</c:v>
                </c:pt>
                <c:pt idx="9">
                  <c:v>Derecho Internacional, Eclesiástico y Filosofía del Derecho</c:v>
                </c:pt>
                <c:pt idx="10">
                  <c:v>Historia del Arte</c:v>
                </c:pt>
                <c:pt idx="11">
                  <c:v>Derecho Constitucional</c:v>
                </c:pt>
                <c:pt idx="12">
                  <c:v>Derecho Administrativo </c:v>
                </c:pt>
                <c:pt idx="13">
                  <c:v>Historia de América y Medieval y Ciencias Historiográficas</c:v>
                </c:pt>
                <c:pt idx="14">
                  <c:v>Relaciones Internacionales e Historia Global</c:v>
                </c:pt>
                <c:pt idx="15">
                  <c:v>Periodismo y Nuevos Medios</c:v>
                </c:pt>
                <c:pt idx="16">
                  <c:v>Historia, Teorías y Geografía Políticas</c:v>
                </c:pt>
                <c:pt idx="17">
                  <c:v>Filología Clásica</c:v>
                </c:pt>
                <c:pt idx="18">
                  <c:v>Estudios Educativos</c:v>
                </c:pt>
                <c:pt idx="19">
                  <c:v>Escultura y Formación Artística</c:v>
                </c:pt>
                <c:pt idx="20">
                  <c:v>Lengua Española y Teoría Literaria</c:v>
                </c:pt>
                <c:pt idx="21">
                  <c:v>Ciencias de la Comunicación Aplicada </c:v>
                </c:pt>
                <c:pt idx="22">
                  <c:v>Teorías y Análisis de la Comunicación</c:v>
                </c:pt>
                <c:pt idx="23">
                  <c:v>Sociología: Metodología y Teoría</c:v>
                </c:pt>
                <c:pt idx="24">
                  <c:v>Estudios Románicos, Franceses, Italianos y Traducción</c:v>
                </c:pt>
                <c:pt idx="25">
                  <c:v>Filosofía y Sociedad</c:v>
                </c:pt>
                <c:pt idx="26">
                  <c:v>Lingüística y Estudios Orientales</c:v>
                </c:pt>
                <c:pt idx="27">
                  <c:v>Trabajo Social y Servicios Sociales</c:v>
                </c:pt>
                <c:pt idx="28">
                  <c:v>Musicología</c:v>
                </c:pt>
                <c:pt idx="29">
                  <c:v>Filología Alemana y Filología Eslava</c:v>
                </c:pt>
                <c:pt idx="30">
                  <c:v>Investigación y Psicología en Educación</c:v>
                </c:pt>
                <c:pt idx="31">
                  <c:v>Ciencia Política y de la Administración </c:v>
                </c:pt>
                <c:pt idx="32">
                  <c:v>Periodismo y Comunicación Global</c:v>
                </c:pt>
                <c:pt idx="33">
                  <c:v>Didáctica de Lenguas, Artes y Educación Física</c:v>
                </c:pt>
                <c:pt idx="34">
                  <c:v>Biblioteconomía y Documentación </c:v>
                </c:pt>
                <c:pt idx="35">
                  <c:v>Antropología Social y Psicología Social </c:v>
                </c:pt>
                <c:pt idx="36">
                  <c:v>Sociología Aplicada</c:v>
                </c:pt>
                <c:pt idx="37">
                  <c:v>Psicobiología y Metodología en Ciencias del Comportamiento</c:v>
                </c:pt>
                <c:pt idx="38">
                  <c:v>Lógica y Filosofía Teórica</c:v>
                </c:pt>
                <c:pt idx="39">
                  <c:v>Pintura y Conservación-Restauración</c:v>
                </c:pt>
                <c:pt idx="40">
                  <c:v>Prehistoria, Historia Antigua y Arqueología</c:v>
                </c:pt>
                <c:pt idx="41">
                  <c:v>Economía Aplicada, Estructura e Historia</c:v>
                </c:pt>
                <c:pt idx="42">
                  <c:v>Economía Aplicada, Pública y Política</c:v>
                </c:pt>
                <c:pt idx="43">
                  <c:v>Administración Financiera y Contabilidad</c:v>
                </c:pt>
                <c:pt idx="44">
                  <c:v>Didáctica de Ciencias Experimentales, Sociales y Matemáticas</c:v>
                </c:pt>
                <c:pt idx="45">
                  <c:v>Personalidad, Evaluación y Psicología Clínica</c:v>
                </c:pt>
                <c:pt idx="46">
                  <c:v>Geografía</c:v>
                </c:pt>
                <c:pt idx="47">
                  <c:v>Estudios Ingleses</c:v>
                </c:pt>
                <c:pt idx="48">
                  <c:v>Psicología Social, Trabajo y Diferencial</c:v>
                </c:pt>
                <c:pt idx="49">
                  <c:v>Organización de Empresas y Marketing</c:v>
                </c:pt>
                <c:pt idx="50">
                  <c:v>Psicología Experimental</c:v>
                </c:pt>
                <c:pt idx="51">
                  <c:v>Análisis Económico y economía cuantitativa</c:v>
                </c:pt>
                <c:pt idx="52">
                  <c:v>Economía Financiera, Actuarial y Estadística</c:v>
                </c:pt>
              </c:strCache>
            </c:strRef>
          </c:cat>
          <c:val>
            <c:numRef>
              <c:f>Departamentos!$X$3:$X$55</c:f>
              <c:numCache>
                <c:formatCode>0.0%</c:formatCode>
                <c:ptCount val="53"/>
                <c:pt idx="0">
                  <c:v>1200</c:v>
                </c:pt>
                <c:pt idx="1">
                  <c:v>1183.5</c:v>
                </c:pt>
                <c:pt idx="2">
                  <c:v>767.83333333333337</c:v>
                </c:pt>
                <c:pt idx="3">
                  <c:v>238.33333333333334</c:v>
                </c:pt>
                <c:pt idx="4">
                  <c:v>40.754716981132077</c:v>
                </c:pt>
                <c:pt idx="5">
                  <c:v>34.303448275862067</c:v>
                </c:pt>
                <c:pt idx="6">
                  <c:v>31</c:v>
                </c:pt>
                <c:pt idx="7">
                  <c:v>26.5</c:v>
                </c:pt>
                <c:pt idx="8">
                  <c:v>21.847682119205299</c:v>
                </c:pt>
                <c:pt idx="9">
                  <c:v>21.695035460992909</c:v>
                </c:pt>
                <c:pt idx="10">
                  <c:v>21.301136363636363</c:v>
                </c:pt>
                <c:pt idx="11">
                  <c:v>18.467532467532468</c:v>
                </c:pt>
                <c:pt idx="12">
                  <c:v>14.685</c:v>
                </c:pt>
                <c:pt idx="13">
                  <c:v>13.49025974025974</c:v>
                </c:pt>
                <c:pt idx="14">
                  <c:v>7.6090909090909093</c:v>
                </c:pt>
                <c:pt idx="15">
                  <c:v>7.2472527472527473</c:v>
                </c:pt>
                <c:pt idx="16">
                  <c:v>7.1995192307692308</c:v>
                </c:pt>
                <c:pt idx="17">
                  <c:v>6.8281786941580753</c:v>
                </c:pt>
                <c:pt idx="18">
                  <c:v>5.8466453674121404</c:v>
                </c:pt>
                <c:pt idx="19">
                  <c:v>5.3052631578947365</c:v>
                </c:pt>
                <c:pt idx="20">
                  <c:v>5.0505494505494504</c:v>
                </c:pt>
                <c:pt idx="21">
                  <c:v>4.8887070376432078</c:v>
                </c:pt>
                <c:pt idx="22">
                  <c:v>4.5496828752642706</c:v>
                </c:pt>
                <c:pt idx="23">
                  <c:v>3.9047267355982274</c:v>
                </c:pt>
                <c:pt idx="24">
                  <c:v>3.88</c:v>
                </c:pt>
                <c:pt idx="25">
                  <c:v>3.5969101123595504</c:v>
                </c:pt>
                <c:pt idx="26">
                  <c:v>2.9502164502164501</c:v>
                </c:pt>
                <c:pt idx="27">
                  <c:v>2.599099099099099</c:v>
                </c:pt>
                <c:pt idx="28">
                  <c:v>1.9251968503937007</c:v>
                </c:pt>
                <c:pt idx="29">
                  <c:v>1.66</c:v>
                </c:pt>
                <c:pt idx="30">
                  <c:v>1.525808936825886</c:v>
                </c:pt>
                <c:pt idx="31">
                  <c:v>1.52</c:v>
                </c:pt>
                <c:pt idx="32">
                  <c:v>1.4985607369027059</c:v>
                </c:pt>
                <c:pt idx="33">
                  <c:v>1.411439114391144</c:v>
                </c:pt>
                <c:pt idx="34">
                  <c:v>1.2198888202594194</c:v>
                </c:pt>
                <c:pt idx="35">
                  <c:v>1.0649978041282389</c:v>
                </c:pt>
                <c:pt idx="36">
                  <c:v>0.84128134512248154</c:v>
                </c:pt>
                <c:pt idx="37">
                  <c:v>0.83544303797468356</c:v>
                </c:pt>
                <c:pt idx="38">
                  <c:v>0.80945236309077273</c:v>
                </c:pt>
                <c:pt idx="39">
                  <c:v>0.64739884393063585</c:v>
                </c:pt>
                <c:pt idx="40">
                  <c:v>0.64162726380587032</c:v>
                </c:pt>
                <c:pt idx="41">
                  <c:v>0.63046674016905546</c:v>
                </c:pt>
                <c:pt idx="42">
                  <c:v>0.53208556149732622</c:v>
                </c:pt>
                <c:pt idx="43">
                  <c:v>0.44530244530244528</c:v>
                </c:pt>
                <c:pt idx="44">
                  <c:v>0.35471178437930356</c:v>
                </c:pt>
                <c:pt idx="45">
                  <c:v>0.31301545170158307</c:v>
                </c:pt>
                <c:pt idx="46">
                  <c:v>0.29661124508186321</c:v>
                </c:pt>
                <c:pt idx="47">
                  <c:v>0.25200400801603207</c:v>
                </c:pt>
                <c:pt idx="48">
                  <c:v>0.22599721706864564</c:v>
                </c:pt>
                <c:pt idx="49">
                  <c:v>0.21619203816907709</c:v>
                </c:pt>
                <c:pt idx="50">
                  <c:v>9.7934982621140865E-2</c:v>
                </c:pt>
                <c:pt idx="51">
                  <c:v>6.212875260876545E-2</c:v>
                </c:pt>
                <c:pt idx="52">
                  <c:v>2.9631122757508566E-2</c:v>
                </c:pt>
              </c:numCache>
            </c:numRef>
          </c:val>
          <c:smooth val="0"/>
          <c:extLst>
            <c:ext xmlns:c16="http://schemas.microsoft.com/office/drawing/2014/chart" uri="{C3380CC4-5D6E-409C-BE32-E72D297353CC}">
              <c16:uniqueId val="{00000001-1252-4FC7-9CAF-8071A3702BEB}"/>
            </c:ext>
          </c:extLst>
        </c:ser>
        <c:dLbls>
          <c:showLegendKey val="0"/>
          <c:showVal val="0"/>
          <c:showCatName val="0"/>
          <c:showSerName val="0"/>
          <c:showPercent val="0"/>
          <c:showBubbleSize val="0"/>
        </c:dLbls>
        <c:marker val="1"/>
        <c:smooth val="0"/>
        <c:axId val="1236918880"/>
        <c:axId val="1236919296"/>
      </c:lineChart>
      <c:catAx>
        <c:axId val="1236923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s-ES"/>
          </a:p>
        </c:txPr>
        <c:crossAx val="1236923872"/>
        <c:crosses val="autoZero"/>
        <c:auto val="1"/>
        <c:lblAlgn val="ctr"/>
        <c:lblOffset val="100"/>
        <c:noMultiLvlLbl val="0"/>
      </c:catAx>
      <c:valAx>
        <c:axId val="1236923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236923040"/>
        <c:crosses val="autoZero"/>
        <c:crossBetween val="between"/>
      </c:valAx>
      <c:valAx>
        <c:axId val="1236919296"/>
        <c:scaling>
          <c:logBase val="10"/>
          <c:orientation val="minMax"/>
        </c:scaling>
        <c:delete val="0"/>
        <c:axPos val="r"/>
        <c:majorGridlines>
          <c:spPr>
            <a:ln w="9525" cap="flat" cmpd="sng" algn="ctr">
              <a:solidFill>
                <a:schemeClr val="tx1">
                  <a:lumMod val="15000"/>
                  <a:lumOff val="85000"/>
                </a:schemeClr>
              </a:solidFill>
              <a:round/>
            </a:ln>
            <a:effectLst/>
          </c:spPr>
        </c:majorGridlines>
        <c:minorGridlines>
          <c:spPr>
            <a:ln w="9525" cap="flat" cmpd="sng" algn="ctr">
              <a:noFill/>
              <a:round/>
            </a:ln>
            <a:effectLst/>
          </c:spPr>
        </c:minorGridlines>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236918880"/>
        <c:crosses val="max"/>
        <c:crossBetween val="between"/>
      </c:valAx>
      <c:catAx>
        <c:axId val="1236918880"/>
        <c:scaling>
          <c:orientation val="minMax"/>
        </c:scaling>
        <c:delete val="1"/>
        <c:axPos val="b"/>
        <c:numFmt formatCode="General" sourceLinked="1"/>
        <c:majorTickMark val="out"/>
        <c:minorTickMark val="none"/>
        <c:tickLblPos val="nextTo"/>
        <c:crossAx val="12369192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ES" sz="2000" b="1"/>
              <a:t>Dialnet Métricas</a:t>
            </a:r>
          </a:p>
          <a:p>
            <a:pPr>
              <a:defRPr b="1"/>
            </a:pPr>
            <a:r>
              <a:rPr lang="es-ES" sz="1400" b="1">
                <a:solidFill>
                  <a:schemeClr val="accent6">
                    <a:lumMod val="50000"/>
                  </a:schemeClr>
                </a:solidFill>
              </a:rPr>
              <a:t>en verde, años del IDR</a:t>
            </a:r>
          </a:p>
        </c:rich>
      </c:tx>
      <c:layout>
        <c:manualLayout>
          <c:xMode val="edge"/>
          <c:yMode val="edge"/>
          <c:x val="0.33354991880255819"/>
          <c:y val="1.1055831951354339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7.1366449222098949E-2"/>
          <c:y val="7.1874050569549458E-2"/>
          <c:w val="0.91471240230099105"/>
          <c:h val="0.81020810209669081"/>
        </c:manualLayout>
      </c:layout>
      <c:barChart>
        <c:barDir val="col"/>
        <c:grouping val="clustered"/>
        <c:varyColors val="0"/>
        <c:ser>
          <c:idx val="0"/>
          <c:order val="0"/>
          <c:tx>
            <c:strRef>
              <c:f>'DM cobertura'!$B$1</c:f>
              <c:strCache>
                <c:ptCount val="1"/>
                <c:pt idx="0">
                  <c:v>Recibidas por artículos</c:v>
                </c:pt>
              </c:strCache>
            </c:strRef>
          </c:tx>
          <c:spPr>
            <a:solidFill>
              <a:schemeClr val="accent1"/>
            </a:solidFill>
            <a:ln>
              <a:noFill/>
            </a:ln>
            <a:effectLst/>
          </c:spPr>
          <c:invertIfNegative val="0"/>
          <c:cat>
            <c:numRef>
              <c:f>'DM cobertura'!$A$2:$A$44</c:f>
              <c:numCache>
                <c:formatCode>General</c:formatCode>
                <c:ptCount val="43"/>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pt idx="40">
                  <c:v>2020</c:v>
                </c:pt>
                <c:pt idx="41">
                  <c:v>2021</c:v>
                </c:pt>
                <c:pt idx="42">
                  <c:v>2022</c:v>
                </c:pt>
              </c:numCache>
            </c:numRef>
          </c:cat>
          <c:val>
            <c:numRef>
              <c:f>'DM cobertura'!$B$2:$B$44</c:f>
              <c:numCache>
                <c:formatCode>#,##0</c:formatCode>
                <c:ptCount val="43"/>
                <c:pt idx="0">
                  <c:v>7387</c:v>
                </c:pt>
                <c:pt idx="1">
                  <c:v>8400</c:v>
                </c:pt>
                <c:pt idx="2">
                  <c:v>8152</c:v>
                </c:pt>
                <c:pt idx="3">
                  <c:v>9826</c:v>
                </c:pt>
                <c:pt idx="4">
                  <c:v>12136</c:v>
                </c:pt>
                <c:pt idx="5">
                  <c:v>13488</c:v>
                </c:pt>
                <c:pt idx="6">
                  <c:v>14194</c:v>
                </c:pt>
                <c:pt idx="7">
                  <c:v>16662</c:v>
                </c:pt>
                <c:pt idx="8">
                  <c:v>18169</c:v>
                </c:pt>
                <c:pt idx="9">
                  <c:v>18956</c:v>
                </c:pt>
                <c:pt idx="10">
                  <c:v>18558</c:v>
                </c:pt>
                <c:pt idx="11">
                  <c:v>22769</c:v>
                </c:pt>
                <c:pt idx="12">
                  <c:v>23148</c:v>
                </c:pt>
                <c:pt idx="13">
                  <c:v>26934</c:v>
                </c:pt>
                <c:pt idx="14">
                  <c:v>28246</c:v>
                </c:pt>
                <c:pt idx="15">
                  <c:v>29455</c:v>
                </c:pt>
                <c:pt idx="16">
                  <c:v>36905</c:v>
                </c:pt>
                <c:pt idx="17">
                  <c:v>38747</c:v>
                </c:pt>
                <c:pt idx="18">
                  <c:v>44084</c:v>
                </c:pt>
                <c:pt idx="19">
                  <c:v>47313</c:v>
                </c:pt>
                <c:pt idx="20">
                  <c:v>56580</c:v>
                </c:pt>
                <c:pt idx="21">
                  <c:v>51710</c:v>
                </c:pt>
                <c:pt idx="22">
                  <c:v>51955</c:v>
                </c:pt>
                <c:pt idx="23">
                  <c:v>46274</c:v>
                </c:pt>
                <c:pt idx="24">
                  <c:v>31359</c:v>
                </c:pt>
                <c:pt idx="25">
                  <c:v>34707</c:v>
                </c:pt>
                <c:pt idx="26">
                  <c:v>38760</c:v>
                </c:pt>
                <c:pt idx="27">
                  <c:v>40106</c:v>
                </c:pt>
                <c:pt idx="28">
                  <c:v>47294</c:v>
                </c:pt>
                <c:pt idx="29">
                  <c:v>48881</c:v>
                </c:pt>
                <c:pt idx="30">
                  <c:v>55709</c:v>
                </c:pt>
                <c:pt idx="31">
                  <c:v>57988</c:v>
                </c:pt>
                <c:pt idx="32">
                  <c:v>58686</c:v>
                </c:pt>
                <c:pt idx="33">
                  <c:v>58637</c:v>
                </c:pt>
                <c:pt idx="34">
                  <c:v>56144</c:v>
                </c:pt>
                <c:pt idx="35">
                  <c:v>54246</c:v>
                </c:pt>
                <c:pt idx="36">
                  <c:v>49887</c:v>
                </c:pt>
                <c:pt idx="37">
                  <c:v>44713</c:v>
                </c:pt>
                <c:pt idx="38">
                  <c:v>36231</c:v>
                </c:pt>
                <c:pt idx="39">
                  <c:v>26437</c:v>
                </c:pt>
                <c:pt idx="40">
                  <c:v>17449</c:v>
                </c:pt>
                <c:pt idx="41">
                  <c:v>4303</c:v>
                </c:pt>
                <c:pt idx="42">
                  <c:v>63</c:v>
                </c:pt>
              </c:numCache>
            </c:numRef>
          </c:val>
          <c:extLst>
            <c:ext xmlns:c16="http://schemas.microsoft.com/office/drawing/2014/chart" uri="{C3380CC4-5D6E-409C-BE32-E72D297353CC}">
              <c16:uniqueId val="{00000000-C189-465C-BF1A-723FCD3546C1}"/>
            </c:ext>
          </c:extLst>
        </c:ser>
        <c:ser>
          <c:idx val="1"/>
          <c:order val="1"/>
          <c:tx>
            <c:strRef>
              <c:f>'DM cobertura'!$C$1</c:f>
              <c:strCache>
                <c:ptCount val="1"/>
                <c:pt idx="0">
                  <c:v>Citas emitidas</c:v>
                </c:pt>
              </c:strCache>
            </c:strRef>
          </c:tx>
          <c:spPr>
            <a:solidFill>
              <a:schemeClr val="accent2"/>
            </a:solidFill>
            <a:ln>
              <a:noFill/>
            </a:ln>
            <a:effectLst/>
          </c:spPr>
          <c:invertIfNegative val="0"/>
          <c:dPt>
            <c:idx val="36"/>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2-C189-465C-BF1A-723FCD3546C1}"/>
              </c:ext>
            </c:extLst>
          </c:dPt>
          <c:dPt>
            <c:idx val="37"/>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4-C189-465C-BF1A-723FCD3546C1}"/>
              </c:ext>
            </c:extLst>
          </c:dPt>
          <c:dPt>
            <c:idx val="38"/>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6-C189-465C-BF1A-723FCD3546C1}"/>
              </c:ext>
            </c:extLst>
          </c:dPt>
          <c:dPt>
            <c:idx val="39"/>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8-C189-465C-BF1A-723FCD3546C1}"/>
              </c:ext>
            </c:extLst>
          </c:dPt>
          <c:dPt>
            <c:idx val="40"/>
            <c:invertIfNegative val="0"/>
            <c:bubble3D val="0"/>
            <c:spPr>
              <a:solidFill>
                <a:schemeClr val="accent6">
                  <a:lumMod val="50000"/>
                </a:schemeClr>
              </a:solidFill>
              <a:ln>
                <a:solidFill>
                  <a:schemeClr val="accent6">
                    <a:lumMod val="75000"/>
                  </a:schemeClr>
                </a:solidFill>
              </a:ln>
              <a:effectLst/>
            </c:spPr>
            <c:extLst>
              <c:ext xmlns:c16="http://schemas.microsoft.com/office/drawing/2014/chart" uri="{C3380CC4-5D6E-409C-BE32-E72D297353CC}">
                <c16:uniqueId val="{0000000A-C189-465C-BF1A-723FCD3546C1}"/>
              </c:ext>
            </c:extLst>
          </c:dPt>
          <c:dPt>
            <c:idx val="41"/>
            <c:invertIfNegative val="0"/>
            <c:bubble3D val="0"/>
            <c:spPr>
              <a:solidFill>
                <a:schemeClr val="accent6">
                  <a:lumMod val="40000"/>
                  <a:lumOff val="60000"/>
                </a:schemeClr>
              </a:solidFill>
              <a:ln>
                <a:noFill/>
              </a:ln>
              <a:effectLst/>
            </c:spPr>
            <c:extLst>
              <c:ext xmlns:c16="http://schemas.microsoft.com/office/drawing/2014/chart" uri="{C3380CC4-5D6E-409C-BE32-E72D297353CC}">
                <c16:uniqueId val="{0000000C-C189-465C-BF1A-723FCD3546C1}"/>
              </c:ext>
            </c:extLst>
          </c:dPt>
          <c:dPt>
            <c:idx val="42"/>
            <c:invertIfNegative val="0"/>
            <c:bubble3D val="0"/>
            <c:spPr>
              <a:solidFill>
                <a:schemeClr val="accent6">
                  <a:lumMod val="40000"/>
                  <a:lumOff val="60000"/>
                </a:schemeClr>
              </a:solidFill>
              <a:ln>
                <a:noFill/>
              </a:ln>
              <a:effectLst/>
            </c:spPr>
            <c:extLst>
              <c:ext xmlns:c16="http://schemas.microsoft.com/office/drawing/2014/chart" uri="{C3380CC4-5D6E-409C-BE32-E72D297353CC}">
                <c16:uniqueId val="{0000000E-C189-465C-BF1A-723FCD3546C1}"/>
              </c:ext>
            </c:extLst>
          </c:dPt>
          <c:cat>
            <c:numRef>
              <c:f>'DM cobertura'!$A$2:$A$44</c:f>
              <c:numCache>
                <c:formatCode>General</c:formatCode>
                <c:ptCount val="43"/>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pt idx="40">
                  <c:v>2020</c:v>
                </c:pt>
                <c:pt idx="41">
                  <c:v>2021</c:v>
                </c:pt>
                <c:pt idx="42">
                  <c:v>2022</c:v>
                </c:pt>
              </c:numCache>
            </c:numRef>
          </c:cat>
          <c:val>
            <c:numRef>
              <c:f>'DM cobertura'!$C$2:$C$44</c:f>
              <c:numCache>
                <c:formatCode>#,##0</c:formatCode>
                <c:ptCount val="43"/>
                <c:pt idx="10">
                  <c:v>1126</c:v>
                </c:pt>
                <c:pt idx="11">
                  <c:v>1020</c:v>
                </c:pt>
                <c:pt idx="12">
                  <c:v>2136</c:v>
                </c:pt>
                <c:pt idx="13">
                  <c:v>2134</c:v>
                </c:pt>
                <c:pt idx="14">
                  <c:v>2455</c:v>
                </c:pt>
                <c:pt idx="15">
                  <c:v>2799</c:v>
                </c:pt>
                <c:pt idx="16">
                  <c:v>3490</c:v>
                </c:pt>
                <c:pt idx="17">
                  <c:v>3902</c:v>
                </c:pt>
                <c:pt idx="18">
                  <c:v>6347</c:v>
                </c:pt>
                <c:pt idx="19">
                  <c:v>6299</c:v>
                </c:pt>
                <c:pt idx="20">
                  <c:v>8719</c:v>
                </c:pt>
                <c:pt idx="21">
                  <c:v>9746</c:v>
                </c:pt>
                <c:pt idx="22">
                  <c:v>11667</c:v>
                </c:pt>
                <c:pt idx="23">
                  <c:v>12261</c:v>
                </c:pt>
                <c:pt idx="24">
                  <c:v>12194</c:v>
                </c:pt>
                <c:pt idx="25">
                  <c:v>16882</c:v>
                </c:pt>
                <c:pt idx="26">
                  <c:v>18724</c:v>
                </c:pt>
                <c:pt idx="27">
                  <c:v>21980</c:v>
                </c:pt>
                <c:pt idx="28">
                  <c:v>29667</c:v>
                </c:pt>
                <c:pt idx="29">
                  <c:v>41536</c:v>
                </c:pt>
                <c:pt idx="30">
                  <c:v>93689</c:v>
                </c:pt>
                <c:pt idx="31">
                  <c:v>119114</c:v>
                </c:pt>
                <c:pt idx="32">
                  <c:v>133502</c:v>
                </c:pt>
                <c:pt idx="33">
                  <c:v>164898</c:v>
                </c:pt>
                <c:pt idx="34">
                  <c:v>189373</c:v>
                </c:pt>
                <c:pt idx="35">
                  <c:v>232215</c:v>
                </c:pt>
                <c:pt idx="36">
                  <c:v>299033</c:v>
                </c:pt>
                <c:pt idx="37">
                  <c:v>349356</c:v>
                </c:pt>
                <c:pt idx="38">
                  <c:v>371646</c:v>
                </c:pt>
                <c:pt idx="39">
                  <c:v>408134</c:v>
                </c:pt>
                <c:pt idx="40">
                  <c:v>448547</c:v>
                </c:pt>
                <c:pt idx="41">
                  <c:v>389001</c:v>
                </c:pt>
                <c:pt idx="42">
                  <c:v>33277</c:v>
                </c:pt>
              </c:numCache>
            </c:numRef>
          </c:val>
          <c:extLst>
            <c:ext xmlns:c16="http://schemas.microsoft.com/office/drawing/2014/chart" uri="{C3380CC4-5D6E-409C-BE32-E72D297353CC}">
              <c16:uniqueId val="{0000000F-C189-465C-BF1A-723FCD3546C1}"/>
            </c:ext>
          </c:extLst>
        </c:ser>
        <c:dLbls>
          <c:showLegendKey val="0"/>
          <c:showVal val="0"/>
          <c:showCatName val="0"/>
          <c:showSerName val="0"/>
          <c:showPercent val="0"/>
          <c:showBubbleSize val="0"/>
        </c:dLbls>
        <c:gapWidth val="150"/>
        <c:axId val="1643706287"/>
        <c:axId val="1643705455"/>
      </c:barChart>
      <c:catAx>
        <c:axId val="16437062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43705455"/>
        <c:crosses val="autoZero"/>
        <c:auto val="1"/>
        <c:lblAlgn val="ctr"/>
        <c:lblOffset val="100"/>
        <c:noMultiLvlLbl val="0"/>
      </c:catAx>
      <c:valAx>
        <c:axId val="164370545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4370628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30</xdr:col>
      <xdr:colOff>47625</xdr:colOff>
      <xdr:row>0</xdr:row>
      <xdr:rowOff>119060</xdr:rowOff>
    </xdr:from>
    <xdr:to>
      <xdr:col>38</xdr:col>
      <xdr:colOff>523875</xdr:colOff>
      <xdr:row>23</xdr:row>
      <xdr:rowOff>104775</xdr:rowOff>
    </xdr:to>
    <xdr:graphicFrame macro="">
      <xdr:nvGraphicFramePr>
        <xdr:cNvPr id="7" name="Gráfico 6">
          <a:extLst>
            <a:ext uri="{FF2B5EF4-FFF2-40B4-BE49-F238E27FC236}">
              <a16:creationId xmlns:a16="http://schemas.microsoft.com/office/drawing/2014/main" id="{14CAC713-37C2-4B23-A211-7BDC34FFB9B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30</xdr:col>
      <xdr:colOff>57148</xdr:colOff>
      <xdr:row>24</xdr:row>
      <xdr:rowOff>9525</xdr:rowOff>
    </xdr:from>
    <xdr:to>
      <xdr:col>44</xdr:col>
      <xdr:colOff>342899</xdr:colOff>
      <xdr:row>59</xdr:row>
      <xdr:rowOff>180975</xdr:rowOff>
    </xdr:to>
    <xdr:graphicFrame macro="">
      <xdr:nvGraphicFramePr>
        <xdr:cNvPr id="3" name="Gráfico 2">
          <a:extLst>
            <a:ext uri="{FF2B5EF4-FFF2-40B4-BE49-F238E27FC236}">
              <a16:creationId xmlns:a16="http://schemas.microsoft.com/office/drawing/2014/main" id="{47215CC8-E439-4970-967A-A9FC3A98D9D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736600</xdr:colOff>
      <xdr:row>0</xdr:row>
      <xdr:rowOff>488950</xdr:rowOff>
    </xdr:from>
    <xdr:to>
      <xdr:col>16</xdr:col>
      <xdr:colOff>158749</xdr:colOff>
      <xdr:row>29</xdr:row>
      <xdr:rowOff>53975</xdr:rowOff>
    </xdr:to>
    <xdr:graphicFrame macro="">
      <xdr:nvGraphicFramePr>
        <xdr:cNvPr id="2" name="Gráfico 1">
          <a:extLst>
            <a:ext uri="{FF2B5EF4-FFF2-40B4-BE49-F238E27FC236}">
              <a16:creationId xmlns:a16="http://schemas.microsoft.com/office/drawing/2014/main" id="{35B3E14F-03D8-45D5-B65E-C64BAA0C84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600075</xdr:colOff>
      <xdr:row>26</xdr:row>
      <xdr:rowOff>85725</xdr:rowOff>
    </xdr:from>
    <xdr:to>
      <xdr:col>12</xdr:col>
      <xdr:colOff>221532</xdr:colOff>
      <xdr:row>39</xdr:row>
      <xdr:rowOff>161498</xdr:rowOff>
    </xdr:to>
    <xdr:pic>
      <xdr:nvPicPr>
        <xdr:cNvPr id="2" name="Imagen 1">
          <a:extLst>
            <a:ext uri="{FF2B5EF4-FFF2-40B4-BE49-F238E27FC236}">
              <a16:creationId xmlns:a16="http://schemas.microsoft.com/office/drawing/2014/main" id="{76EC4040-C513-40FA-A3A5-CD739EEB7C62}"/>
            </a:ext>
          </a:extLst>
        </xdr:cNvPr>
        <xdr:cNvPicPr>
          <a:picLocks noChangeAspect="1"/>
        </xdr:cNvPicPr>
      </xdr:nvPicPr>
      <xdr:blipFill>
        <a:blip xmlns:r="http://schemas.openxmlformats.org/officeDocument/2006/relationships" r:embed="rId1"/>
        <a:stretch>
          <a:fillRect/>
        </a:stretch>
      </xdr:blipFill>
      <xdr:spPr>
        <a:xfrm>
          <a:off x="13696950" y="5276850"/>
          <a:ext cx="5717457" cy="267609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oni" refreshedDate="44643.632026620369" createdVersion="7" refreshedVersion="7" minRefreshableVersion="3" recordCount="1098" xr:uid="{78FCEC17-AB10-4028-A736-2EBE926F202A}">
  <cacheSource type="worksheet">
    <worksheetSource ref="A1:D1048576" sheet="Revistas Derecho"/>
  </cacheSource>
  <cacheFields count="4">
    <cacheField name="Revistas (23-03-2022)" numFmtId="0">
      <sharedItems containsBlank="1"/>
    </cacheField>
    <cacheField name="Artículos" numFmtId="0">
      <sharedItems containsString="0" containsBlank="1" containsNumber="1" containsInteger="1" minValue="1" maxValue="557"/>
    </cacheField>
    <cacheField name="Citas Scopus" numFmtId="0">
      <sharedItems containsString="0" containsBlank="1" containsNumber="1" containsInteger="1" minValue="0" maxValue="138" count="34">
        <n v="0"/>
        <n v="17"/>
        <n v="6"/>
        <n v="8"/>
        <n v="2"/>
        <n v="3"/>
        <n v="1"/>
        <n v="5"/>
        <n v="43"/>
        <n v="20"/>
        <n v="88"/>
        <n v="75"/>
        <n v="21"/>
        <n v="12"/>
        <n v="28"/>
        <n v="138"/>
        <n v="62"/>
        <n v="58"/>
        <n v="53"/>
        <n v="51"/>
        <n v="48"/>
        <n v="10"/>
        <n v="4"/>
        <n v="110"/>
        <n v="71"/>
        <n v="42"/>
        <n v="38"/>
        <n v="30"/>
        <n v="23"/>
        <n v="15"/>
        <n v="14"/>
        <n v="9"/>
        <n v="7"/>
        <m/>
      </sharedItems>
    </cacheField>
    <cacheField name="Citas Dialnet" numFmtId="0">
      <sharedItems containsString="0" containsBlank="1" containsNumber="1" containsInteger="1" minValue="0" maxValue="1081" count="94">
        <n v="52"/>
        <n v="1081"/>
        <n v="451"/>
        <n v="397"/>
        <n v="743"/>
        <n v="16"/>
        <n v="102"/>
        <n v="114"/>
        <n v="159"/>
        <n v="116"/>
        <n v="190"/>
        <n v="41"/>
        <n v="409"/>
        <n v="405"/>
        <n v="17"/>
        <n v="395"/>
        <n v="304"/>
        <n v="53"/>
        <n v="201"/>
        <n v="91"/>
        <n v="39"/>
        <n v="68"/>
        <n v="150"/>
        <n v="85"/>
        <n v="232"/>
        <n v="184"/>
        <n v="346"/>
        <n v="93"/>
        <n v="49"/>
        <n v="79"/>
        <n v="63"/>
        <n v="162"/>
        <n v="164"/>
        <n v="292"/>
        <n v="121"/>
        <n v="90"/>
        <n v="67"/>
        <n v="209"/>
        <n v="10"/>
        <n v="13"/>
        <n v="65"/>
        <n v="64"/>
        <n v="46"/>
        <n v="107"/>
        <n v="123"/>
        <n v="61"/>
        <n v="18"/>
        <n v="119"/>
        <n v="0"/>
        <n v="151"/>
        <n v="56"/>
        <n v="35"/>
        <n v="70"/>
        <n v="26"/>
        <n v="98"/>
        <n v="54"/>
        <n v="57"/>
        <n v="47"/>
        <n v="22"/>
        <n v="20"/>
        <n v="12"/>
        <n v="7"/>
        <n v="145"/>
        <n v="8"/>
        <n v="23"/>
        <n v="9"/>
        <n v="40"/>
        <n v="28"/>
        <n v="31"/>
        <n v="15"/>
        <n v="11"/>
        <n v="5"/>
        <n v="43"/>
        <n v="34"/>
        <n v="1"/>
        <n v="21"/>
        <n v="29"/>
        <n v="14"/>
        <n v="6"/>
        <n v="38"/>
        <n v="37"/>
        <n v="87"/>
        <n v="24"/>
        <n v="19"/>
        <n v="2"/>
        <n v="75"/>
        <n v="32"/>
        <n v="25"/>
        <n v="4"/>
        <n v="3"/>
        <n v="27"/>
        <n v="33"/>
        <n v="45"/>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98">
  <r>
    <s v="Impuestos: Revista de doctrina, legislación y jurisprudencia"/>
    <n v="557"/>
    <x v="0"/>
    <x v="0"/>
  </r>
  <r>
    <s v="Revista de administración pública"/>
    <n v="529"/>
    <x v="0"/>
    <x v="1"/>
  </r>
  <r>
    <s v="Revista española de derecho administrativo"/>
    <n v="413"/>
    <x v="0"/>
    <x v="2"/>
  </r>
  <r>
    <s v="Revista Crítica de Derecho Inmobiliario"/>
    <n v="354"/>
    <x v="0"/>
    <x v="3"/>
  </r>
  <r>
    <s v="Quincena fiscal"/>
    <n v="353"/>
    <x v="0"/>
    <x v="4"/>
  </r>
  <r>
    <s v="Derecho de los negocios"/>
    <n v="336"/>
    <x v="0"/>
    <x v="5"/>
  </r>
  <r>
    <s v="Revista de la Facultad de Derecho de la Universidad Complutense"/>
    <n v="327"/>
    <x v="0"/>
    <x v="6"/>
  </r>
  <r>
    <s v="La Ley: Revista jurídica española de doctrina, jurisprudencia y bibliografía"/>
    <n v="251"/>
    <x v="0"/>
    <x v="7"/>
  </r>
  <r>
    <s v="Civitas. Revista española de derecho del trabajo"/>
    <n v="245"/>
    <x v="0"/>
    <x v="8"/>
  </r>
  <r>
    <s v="Revista de derecho privado"/>
    <n v="238"/>
    <x v="0"/>
    <x v="9"/>
  </r>
  <r>
    <s v="Revista de derecho bancario y bursátil"/>
    <n v="217"/>
    <x v="0"/>
    <x v="10"/>
  </r>
  <r>
    <s v="Revista general de legislación y jurisprudencia"/>
    <n v="207"/>
    <x v="0"/>
    <x v="11"/>
  </r>
  <r>
    <s v="Foro: Revista de ciencias jurídicas y sociales"/>
    <n v="204"/>
    <x v="0"/>
    <x v="8"/>
  </r>
  <r>
    <s v="Revista española de derecho constitucional"/>
    <n v="194"/>
    <x v="1"/>
    <x v="12"/>
  </r>
  <r>
    <s v="Diario La Ley"/>
    <n v="192"/>
    <x v="0"/>
    <x v="13"/>
  </r>
  <r>
    <s v="Tribunales de justicia: Revista española de derecho procesal"/>
    <n v="191"/>
    <x v="0"/>
    <x v="14"/>
  </r>
  <r>
    <s v="Relaciones laborales: Revista crítica de teoría y práctica"/>
    <n v="185"/>
    <x v="0"/>
    <x v="15"/>
  </r>
  <r>
    <s v="Revista de derecho de sociedades"/>
    <n v="173"/>
    <x v="0"/>
    <x v="16"/>
  </r>
  <r>
    <s v="Revista de las Cortes Generales"/>
    <n v="169"/>
    <x v="0"/>
    <x v="17"/>
  </r>
  <r>
    <s v="Revista de estudios políticos"/>
    <n v="162"/>
    <x v="0"/>
    <x v="18"/>
  </r>
  <r>
    <s v="Revista de urbanismo y edificación"/>
    <n v="146"/>
    <x v="0"/>
    <x v="19"/>
  </r>
  <r>
    <s v="Revista General de Derecho Administrativo"/>
    <n v="142"/>
    <x v="0"/>
    <x v="20"/>
  </r>
  <r>
    <s v="Revista española de derecho internacional"/>
    <n v="132"/>
    <x v="0"/>
    <x v="21"/>
  </r>
  <r>
    <s v="Cuadernos de historia del derecho"/>
    <n v="124"/>
    <x v="0"/>
    <x v="22"/>
  </r>
  <r>
    <s v="Actualidad civil"/>
    <n v="123"/>
    <x v="0"/>
    <x v="23"/>
  </r>
  <r>
    <s v="Teoría y realidad constitucional"/>
    <n v="121"/>
    <x v="2"/>
    <x v="24"/>
  </r>
  <r>
    <s v="Anuario jurídico y económico escurialense"/>
    <n v="116"/>
    <x v="0"/>
    <x v="21"/>
  </r>
  <r>
    <s v="Revista de derecho mercantil"/>
    <n v="114"/>
    <x v="0"/>
    <x v="25"/>
  </r>
  <r>
    <s v="Revista General de Derecho Canónico y Derecho Eclesiástico del Estado"/>
    <n v="111"/>
    <x v="0"/>
    <x v="26"/>
  </r>
  <r>
    <s v="Revista técnica tributaria"/>
    <n v="108"/>
    <x v="0"/>
    <x v="27"/>
  </r>
  <r>
    <s v="Noticias de la Unión Europea"/>
    <n v="106"/>
    <x v="0"/>
    <x v="28"/>
  </r>
  <r>
    <s v="Crónica tributaria"/>
    <n v="105"/>
    <x v="0"/>
    <x v="29"/>
  </r>
  <r>
    <s v="Asamblea: revista parlamentaria de la Asamblea de Madrid"/>
    <n v="101"/>
    <x v="0"/>
    <x v="30"/>
  </r>
  <r>
    <s v="La Ley Unión Europea"/>
    <n v="98"/>
    <x v="0"/>
    <x v="31"/>
  </r>
  <r>
    <s v="El Cronista del Estado Social y Democrático de Derecho"/>
    <n v="97"/>
    <x v="0"/>
    <x v="32"/>
  </r>
  <r>
    <s v="Revista de derecho concursal y paraconcursal: Anales de doctrina, praxis, jurisprudencia y legislación"/>
    <n v="91"/>
    <x v="0"/>
    <x v="33"/>
  </r>
  <r>
    <s v="Anuario de derecho eclesiástico del Estado"/>
    <n v="86"/>
    <x v="0"/>
    <x v="34"/>
  </r>
  <r>
    <s v="Revista de Derecho Comunitario Europeo"/>
    <n v="86"/>
    <x v="0"/>
    <x v="35"/>
  </r>
  <r>
    <s v="Cuadernos de política criminal"/>
    <n v="86"/>
    <x v="0"/>
    <x v="36"/>
  </r>
  <r>
    <s v="Revista del Ministerio de Trabajo y Asuntos Sociales: Revista del Ministerio de Trabajo e Inmigración"/>
    <n v="84"/>
    <x v="0"/>
    <x v="37"/>
  </r>
  <r>
    <s v="Seminarios complutenses de derecho romano: revista complutense de derecho romano y tradición romanística"/>
    <n v="84"/>
    <x v="0"/>
    <x v="38"/>
  </r>
  <r>
    <s v="Anales de la Real Academia de Ciencias Morales y Políticas"/>
    <n v="81"/>
    <x v="0"/>
    <x v="39"/>
  </r>
  <r>
    <s v="Cuadernos de derecho judicial"/>
    <n v="80"/>
    <x v="0"/>
    <x v="40"/>
  </r>
  <r>
    <s v="Actualidad laboral"/>
    <n v="79"/>
    <x v="0"/>
    <x v="41"/>
  </r>
  <r>
    <s v="Aranzadi social"/>
    <n v="79"/>
    <x v="0"/>
    <x v="42"/>
  </r>
  <r>
    <s v="Revista de derecho político"/>
    <n v="77"/>
    <x v="3"/>
    <x v="43"/>
  </r>
  <r>
    <s v="Documentación administrativa"/>
    <n v="75"/>
    <x v="0"/>
    <x v="44"/>
  </r>
  <r>
    <s v="El notario del siglo XXI: revista del Colegio Notarial de Madrid"/>
    <n v="75"/>
    <x v="0"/>
    <x v="45"/>
  </r>
  <r>
    <s v="Anuario de historia del derecho español"/>
    <n v="72"/>
    <x v="0"/>
    <x v="39"/>
  </r>
  <r>
    <s v="e-Legal History Review"/>
    <n v="71"/>
    <x v="0"/>
    <x v="46"/>
  </r>
  <r>
    <s v="Cuadernos Civitas de jurisprudencia civil"/>
    <n v="71"/>
    <x v="0"/>
    <x v="38"/>
  </r>
  <r>
    <s v="Civitas. Revista española de derecho financiero"/>
    <n v="70"/>
    <x v="0"/>
    <x v="29"/>
  </r>
  <r>
    <s v="Anuario de derecho civil"/>
    <n v="69"/>
    <x v="0"/>
    <x v="47"/>
  </r>
  <r>
    <s v="Cuadernos de política social"/>
    <n v="62"/>
    <x v="0"/>
    <x v="48"/>
  </r>
  <r>
    <s v="REDE. Revista española de derecho europeo"/>
    <n v="61"/>
    <x v="0"/>
    <x v="49"/>
  </r>
  <r>
    <s v="Nueva revista española de derecho del trabajo"/>
    <n v="61"/>
    <x v="0"/>
    <x v="50"/>
  </r>
  <r>
    <s v="Cuadernos de derecho y comercio"/>
    <n v="61"/>
    <x v="0"/>
    <x v="51"/>
  </r>
  <r>
    <s v="Anuario de derechos humanos"/>
    <n v="60"/>
    <x v="0"/>
    <x v="52"/>
  </r>
  <r>
    <s v="Anuario iberoamericano de justicia constitucional"/>
    <n v="60"/>
    <x v="4"/>
    <x v="14"/>
  </r>
  <r>
    <s v="Nueva revista de política, cultura y arte"/>
    <n v="59"/>
    <x v="0"/>
    <x v="48"/>
  </r>
  <r>
    <s v="Revista Vasca de Administración Pública. Herri-Arduralaritzako Euskal Aldizkaria"/>
    <n v="57"/>
    <x v="0"/>
    <x v="40"/>
  </r>
  <r>
    <s v="Revista de derecho procesal"/>
    <n v="57"/>
    <x v="0"/>
    <x v="53"/>
  </r>
  <r>
    <s v="Estudios financieros. Revista de contabilidad y tributación: Comentarios, casos prácticos"/>
    <n v="56"/>
    <x v="0"/>
    <x v="40"/>
  </r>
  <r>
    <s v="Revista de Instituciones Europeas"/>
    <n v="56"/>
    <x v="0"/>
    <x v="46"/>
  </r>
  <r>
    <s v="Anuario de derecho penal y ciencias penales"/>
    <n v="55"/>
    <x v="0"/>
    <x v="54"/>
  </r>
  <r>
    <s v="Actualidad jurídica Aranzadi"/>
    <n v="51"/>
    <x v="0"/>
    <x v="55"/>
  </r>
  <r>
    <s v="Documentos - Instituto de Estudios Fiscales"/>
    <n v="49"/>
    <x v="0"/>
    <x v="56"/>
  </r>
  <r>
    <s v="Revista del Ministerio de Empleo y Seguridad Social: Revista del Ministerio de Trabajo, Migraciones y Seguridad Social"/>
    <n v="47"/>
    <x v="0"/>
    <x v="57"/>
  </r>
  <r>
    <s v="Revista de Jurisprudencia Laboral (RJL)"/>
    <n v="47"/>
    <x v="0"/>
    <x v="58"/>
  </r>
  <r>
    <s v="Ius canonicum"/>
    <n v="46"/>
    <x v="4"/>
    <x v="30"/>
  </r>
  <r>
    <s v="Poder Judicial"/>
    <n v="45"/>
    <x v="0"/>
    <x v="59"/>
  </r>
  <r>
    <s v="Actualidad administrativa"/>
    <n v="45"/>
    <x v="0"/>
    <x v="60"/>
  </r>
  <r>
    <s v="Consultor de los ayuntamientos y de los juzgados: Revista técnica especializada en administración local y justicia municipal"/>
    <n v="44"/>
    <x v="0"/>
    <x v="61"/>
  </r>
  <r>
    <s v="Derecho de las relaciones laborales"/>
    <n v="43"/>
    <x v="0"/>
    <x v="62"/>
  </r>
  <r>
    <s v="Anuario de filosofía del derecho"/>
    <n v="43"/>
    <x v="0"/>
    <x v="46"/>
  </r>
  <r>
    <s v="Economistas"/>
    <n v="43"/>
    <x v="0"/>
    <x v="63"/>
  </r>
  <r>
    <s v="Icade: Revista de la Facultad de Derecho"/>
    <n v="43"/>
    <x v="0"/>
    <x v="63"/>
  </r>
  <r>
    <s v="Persona y derecho: Revista de fundamentación de las Instituciones Jurídicas y de Derechos Humanos"/>
    <n v="42"/>
    <x v="0"/>
    <x v="20"/>
  </r>
  <r>
    <s v="Anuario Español de Derecho Internacional Privado"/>
    <n v="40"/>
    <x v="0"/>
    <x v="40"/>
  </r>
  <r>
    <s v="La ley penal: revista de derecho penal, procesal y penitenciario"/>
    <n v="40"/>
    <x v="0"/>
    <x v="64"/>
  </r>
  <r>
    <s v="Anuario Hispano-Luso-Americano de derecho internacional"/>
    <n v="39"/>
    <x v="0"/>
    <x v="46"/>
  </r>
  <r>
    <s v="Revista general de derecho"/>
    <n v="38"/>
    <x v="0"/>
    <x v="65"/>
  </r>
  <r>
    <s v="Papeles de economía española"/>
    <n v="37"/>
    <x v="0"/>
    <x v="66"/>
  </r>
  <r>
    <s v="Documentación Laboral"/>
    <n v="37"/>
    <x v="0"/>
    <x v="67"/>
  </r>
  <r>
    <s v="Laicidad y libertades: escritos jurídicos"/>
    <n v="36"/>
    <x v="0"/>
    <x v="56"/>
  </r>
  <r>
    <s v="Interpretatio: revista de historia del derecho"/>
    <n v="36"/>
    <x v="0"/>
    <x v="61"/>
  </r>
  <r>
    <s v="Cuadernos de derecho público"/>
    <n v="34"/>
    <x v="0"/>
    <x v="19"/>
  </r>
  <r>
    <s v="Revista del poder judicial"/>
    <n v="34"/>
    <x v="0"/>
    <x v="68"/>
  </r>
  <r>
    <s v="Revista electrónica de estudios internacionales (REEI)"/>
    <n v="34"/>
    <x v="0"/>
    <x v="69"/>
  </r>
  <r>
    <s v="Revista del Instituto de Estudios Económicos"/>
    <n v="34"/>
    <x v="0"/>
    <x v="70"/>
  </r>
  <r>
    <s v="Cuadernos de Información económica"/>
    <n v="34"/>
    <x v="0"/>
    <x v="71"/>
  </r>
  <r>
    <s v="Nueva fiscalidad"/>
    <n v="33"/>
    <x v="0"/>
    <x v="72"/>
  </r>
  <r>
    <s v="Revista Aragonesa de Administración Pública"/>
    <n v="33"/>
    <x v="0"/>
    <x v="73"/>
  </r>
  <r>
    <s v="Lex nova: La revista"/>
    <n v="33"/>
    <x v="0"/>
    <x v="74"/>
  </r>
  <r>
    <s v="Anuario de la Facultad de Derecho. Universidad de Extremadura"/>
    <n v="32"/>
    <x v="0"/>
    <x v="75"/>
  </r>
  <r>
    <s v="Presupuesto y gasto público"/>
    <n v="30"/>
    <x v="0"/>
    <x v="76"/>
  </r>
  <r>
    <s v="Anales de la Academia Matritense del Notariado"/>
    <n v="30"/>
    <x v="0"/>
    <x v="53"/>
  </r>
  <r>
    <s v="Aranzadi Jurisprudencia tributaria"/>
    <n v="30"/>
    <x v="0"/>
    <x v="77"/>
  </r>
  <r>
    <s v="Procesos de mercado: revista europea de economía política"/>
    <n v="30"/>
    <x v="0"/>
    <x v="78"/>
  </r>
  <r>
    <s v="Revista de derecho financiero y de hacienda pública"/>
    <n v="29"/>
    <x v="0"/>
    <x v="79"/>
  </r>
  <r>
    <s v="Revista española de seguros: Publicación doctrinal de Derecho y Economía de los Seguros privados"/>
    <n v="29"/>
    <x v="0"/>
    <x v="80"/>
  </r>
  <r>
    <s v="Hacienda Pública Española / Review of Public Economics"/>
    <n v="29"/>
    <x v="0"/>
    <x v="14"/>
  </r>
  <r>
    <s v="Revista jurídica de Asturias"/>
    <n v="29"/>
    <x v="0"/>
    <x v="78"/>
  </r>
  <r>
    <s v="Indret: Revista para el Análisis del Derecho"/>
    <n v="28"/>
    <x v="0"/>
    <x v="44"/>
  </r>
  <r>
    <s v="Cuadernos de derecho transnacional"/>
    <n v="28"/>
    <x v="5"/>
    <x v="81"/>
  </r>
  <r>
    <s v="Arbitraje: revista de arbitraje comercial y de inversiones"/>
    <n v="28"/>
    <x v="0"/>
    <x v="82"/>
  </r>
  <r>
    <s v="Saberes: Revista de estudios juridicos, económicos y sociales"/>
    <n v="28"/>
    <x v="0"/>
    <x v="38"/>
  </r>
  <r>
    <s v="Estudios de derecho judicial"/>
    <n v="27"/>
    <x v="0"/>
    <x v="59"/>
  </r>
  <r>
    <s v="Información Comercial Española, ICE: Revista de economía"/>
    <n v="27"/>
    <x v="0"/>
    <x v="46"/>
  </r>
  <r>
    <s v="Revista de Occidente"/>
    <n v="27"/>
    <x v="0"/>
    <x v="14"/>
  </r>
  <r>
    <s v="Tribuna social: Revista de seguridad social y laboral"/>
    <n v="26"/>
    <x v="0"/>
    <x v="83"/>
  </r>
  <r>
    <s v="Cuenta y razón"/>
    <n v="26"/>
    <x v="0"/>
    <x v="84"/>
  </r>
  <r>
    <s v="Consejeros: la revista del buen gobierno y la responsabilidad corporativa"/>
    <n v="26"/>
    <x v="0"/>
    <x v="48"/>
  </r>
  <r>
    <s v="Revista General de Derecho Europeo"/>
    <n v="25"/>
    <x v="0"/>
    <x v="42"/>
  </r>
  <r>
    <s v="Repertorio Aranzadi del Tribunal Constitucional"/>
    <n v="25"/>
    <x v="0"/>
    <x v="64"/>
  </r>
  <r>
    <s v="Revista de la Corte Española de Arbitraje"/>
    <n v="25"/>
    <x v="0"/>
    <x v="63"/>
  </r>
  <r>
    <s v="Anuario de derecho constitucional y parlamentario"/>
    <n v="25"/>
    <x v="0"/>
    <x v="78"/>
  </r>
  <r>
    <s v="Epoca"/>
    <n v="25"/>
    <x v="0"/>
    <x v="48"/>
  </r>
  <r>
    <s v="Urbanismo: revista oficial del Colegio de Arquitectos de Madrid"/>
    <n v="25"/>
    <x v="0"/>
    <x v="48"/>
  </r>
  <r>
    <s v="Revista Aranzadi Doctrinal"/>
    <n v="24"/>
    <x v="0"/>
    <x v="72"/>
  </r>
  <r>
    <s v="Aranzadi Social: Revista Doctrinal"/>
    <n v="24"/>
    <x v="0"/>
    <x v="73"/>
  </r>
  <r>
    <s v="Sistema: revista de ciencias sociales"/>
    <n v="24"/>
    <x v="0"/>
    <x v="70"/>
  </r>
  <r>
    <s v="Anuario de propiedad intelectual"/>
    <n v="24"/>
    <x v="0"/>
    <x v="78"/>
  </r>
  <r>
    <s v="Economist &amp; Jurist"/>
    <n v="24"/>
    <x v="0"/>
    <x v="71"/>
  </r>
  <r>
    <s v="Boletín económico de ICE, Información Comercial Española"/>
    <n v="24"/>
    <x v="0"/>
    <x v="74"/>
  </r>
  <r>
    <s v="Anuario de derecho concursal"/>
    <n v="23"/>
    <x v="0"/>
    <x v="85"/>
  </r>
  <r>
    <s v="Revista Española de Derecho Canónico"/>
    <n v="23"/>
    <x v="0"/>
    <x v="58"/>
  </r>
  <r>
    <s v="Moneda y crédito"/>
    <n v="23"/>
    <x v="0"/>
    <x v="83"/>
  </r>
  <r>
    <s v="Anales de la Real Academia de jurisprudencia y legislación"/>
    <n v="23"/>
    <x v="0"/>
    <x v="14"/>
  </r>
  <r>
    <s v="La Ley Derecho de Familia: Revista jurídica sobre familia y menores"/>
    <n v="23"/>
    <x v="0"/>
    <x v="5"/>
  </r>
  <r>
    <s v="Anuario del Gobierno Local"/>
    <n v="22"/>
    <x v="0"/>
    <x v="51"/>
  </r>
  <r>
    <s v="Revista General de Derecho Procesal"/>
    <n v="22"/>
    <x v="0"/>
    <x v="86"/>
  </r>
  <r>
    <s v="Revista de la Facultad de Derecho de la Universidad de Granada"/>
    <n v="22"/>
    <x v="0"/>
    <x v="65"/>
  </r>
  <r>
    <s v="REGAP: Revista galega de administración pública"/>
    <n v="22"/>
    <x v="0"/>
    <x v="78"/>
  </r>
  <r>
    <s v="Justicia administrativa: Revista de derecho administrativo"/>
    <n v="21"/>
    <x v="0"/>
    <x v="87"/>
  </r>
  <r>
    <s v="CEFLegal: revista práctica de derecho. Comentarios y casos prácticos"/>
    <n v="21"/>
    <x v="0"/>
    <x v="88"/>
  </r>
  <r>
    <s v="Anuario Mexicano de Historia del Derecho"/>
    <n v="20"/>
    <x v="0"/>
    <x v="39"/>
  </r>
  <r>
    <s v="Revista de la Facultad de Derecho de la Universidad de Madrid"/>
    <n v="20"/>
    <x v="0"/>
    <x v="89"/>
  </r>
  <r>
    <s v="Revista catalana de dret públic"/>
    <n v="19"/>
    <x v="0"/>
    <x v="90"/>
  </r>
  <r>
    <s v="Revista general de derecho constitucional"/>
    <n v="19"/>
    <x v="0"/>
    <x v="82"/>
  </r>
  <r>
    <s v="Cuestiones constitucionales: revista mexicana de derecho constitucional"/>
    <n v="19"/>
    <x v="6"/>
    <x v="5"/>
  </r>
  <r>
    <s v="Anuario jurídico de La Rioja"/>
    <n v="19"/>
    <x v="0"/>
    <x v="77"/>
  </r>
  <r>
    <s v="Boletín Mexicano de Derecho Comparado"/>
    <n v="18"/>
    <x v="0"/>
    <x v="53"/>
  </r>
  <r>
    <s v="Revista de Derecho Penal y Criminología"/>
    <n v="18"/>
    <x v="0"/>
    <x v="83"/>
  </r>
  <r>
    <s v="Cuadernos de pensamiento político FAES"/>
    <n v="18"/>
    <x v="0"/>
    <x v="46"/>
  </r>
  <r>
    <s v="Temas laborales: Revista andaluza de trabajo y bienestar social"/>
    <n v="18"/>
    <x v="0"/>
    <x v="69"/>
  </r>
  <r>
    <s v="Corts: Anuario de derecho parlamentario"/>
    <n v="18"/>
    <x v="0"/>
    <x v="77"/>
  </r>
  <r>
    <s v="Administración de Andalucía: revista andaluza de administración pública"/>
    <n v="18"/>
    <x v="0"/>
    <x v="65"/>
  </r>
  <r>
    <s v="Revista española de derecho militar"/>
    <n v="18"/>
    <x v="0"/>
    <x v="71"/>
  </r>
  <r>
    <s v="MK: Marketing + ventas"/>
    <n v="18"/>
    <x v="0"/>
    <x v="48"/>
  </r>
  <r>
    <s v="Verbo ( Madrid ): Revista de formación cívica y de acción cultural, según el derecho natural y cristiano"/>
    <n v="18"/>
    <x v="0"/>
    <x v="48"/>
  </r>
  <r>
    <s v="Derecho privado y Constitución"/>
    <n v="17"/>
    <x v="0"/>
    <x v="86"/>
  </r>
  <r>
    <s v="Anuario de la Facultad de Derecho de la Universidad Autónoma de Madrid"/>
    <n v="17"/>
    <x v="0"/>
    <x v="14"/>
  </r>
  <r>
    <s v="Informe comunidades autónomas"/>
    <n v="17"/>
    <x v="0"/>
    <x v="60"/>
  </r>
  <r>
    <s v="Revista de Derecho Urbanístico y Medio Ambiente"/>
    <n v="17"/>
    <x v="0"/>
    <x v="60"/>
  </r>
  <r>
    <s v="Cuadernos de bioética"/>
    <n v="17"/>
    <x v="0"/>
    <x v="61"/>
  </r>
  <r>
    <s v="Revista Aranzadi de derecho de deporte y entretenimiento"/>
    <n v="17"/>
    <x v="0"/>
    <x v="61"/>
  </r>
  <r>
    <s v="Revista jurídica de Castilla - La Mancha"/>
    <n v="17"/>
    <x v="0"/>
    <x v="61"/>
  </r>
  <r>
    <s v="Estudios jurídicos"/>
    <n v="17"/>
    <x v="0"/>
    <x v="84"/>
  </r>
  <r>
    <s v="Revista de estudios locales. Cunal"/>
    <n v="17"/>
    <x v="0"/>
    <x v="74"/>
  </r>
  <r>
    <s v="La Ley. Mediación y arbitraje"/>
    <n v="17"/>
    <x v="0"/>
    <x v="48"/>
  </r>
  <r>
    <s v="Revista de libros"/>
    <n v="17"/>
    <x v="0"/>
    <x v="48"/>
  </r>
  <r>
    <s v="Derecho y religión"/>
    <n v="16"/>
    <x v="0"/>
    <x v="73"/>
  </r>
  <r>
    <s v="Estudios de Deusto: revista de Derecho Público"/>
    <n v="16"/>
    <x v="0"/>
    <x v="77"/>
  </r>
  <r>
    <s v="Jueces para la democracia"/>
    <n v="15"/>
    <x v="0"/>
    <x v="46"/>
  </r>
  <r>
    <s v="Gaceta jurídica de la Unión Europea y de la competencia"/>
    <n v="15"/>
    <x v="0"/>
    <x v="39"/>
  </r>
  <r>
    <s v="Anales de la Cátedra Francisco Suárez"/>
    <n v="15"/>
    <x v="0"/>
    <x v="78"/>
  </r>
  <r>
    <s v="Dereito: Revista xuridica da Universidade de Santiago de Compostela"/>
    <n v="15"/>
    <x v="0"/>
    <x v="78"/>
  </r>
  <r>
    <s v="Anuario jurídico Villanueva"/>
    <n v="15"/>
    <x v="0"/>
    <x v="71"/>
  </r>
  <r>
    <s v="Torre de los Lujanes: Boletín de la Real Sociedad Económica Matritense de Amigos del País"/>
    <n v="15"/>
    <x v="0"/>
    <x v="88"/>
  </r>
  <r>
    <s v="Miscelánea Comillas: Revista de Ciencias Humanas y Sociales"/>
    <n v="15"/>
    <x v="0"/>
    <x v="48"/>
  </r>
  <r>
    <s v="Cuadernos de derecho local"/>
    <n v="14"/>
    <x v="0"/>
    <x v="67"/>
  </r>
  <r>
    <s v="Revista de estudios de la administración local y autonómica"/>
    <n v="14"/>
    <x v="0"/>
    <x v="5"/>
  </r>
  <r>
    <s v="Anuario CIDOB de la inmigración"/>
    <n v="14"/>
    <x v="0"/>
    <x v="77"/>
  </r>
  <r>
    <s v="Estudios financieros. Revista de trabajo y seguridad social: Comentarios, casos prácticos : recursos humanos"/>
    <n v="14"/>
    <x v="0"/>
    <x v="60"/>
  </r>
  <r>
    <s v="Política exterior"/>
    <n v="14"/>
    <x v="0"/>
    <x v="78"/>
  </r>
  <r>
    <s v="Cuadernos de la Facultad de Derecho"/>
    <n v="14"/>
    <x v="0"/>
    <x v="74"/>
  </r>
  <r>
    <s v="Razón española: Revista bimestral de pensamiento"/>
    <n v="14"/>
    <x v="0"/>
    <x v="74"/>
  </r>
  <r>
    <s v="Boletín de Información"/>
    <n v="14"/>
    <x v="0"/>
    <x v="48"/>
  </r>
  <r>
    <s v="En la España medieval"/>
    <n v="13"/>
    <x v="0"/>
    <x v="91"/>
  </r>
  <r>
    <s v="Aranzadi civil: revista quincenal"/>
    <n v="13"/>
    <x v="0"/>
    <x v="59"/>
  </r>
  <r>
    <s v="Boletín del Instituto de Estudios Giennenses"/>
    <n v="13"/>
    <x v="0"/>
    <x v="69"/>
  </r>
  <r>
    <s v="Claves de razón práctica"/>
    <n v="13"/>
    <x v="0"/>
    <x v="60"/>
  </r>
  <r>
    <s v="Revista española de control externo"/>
    <n v="13"/>
    <x v="0"/>
    <x v="65"/>
  </r>
  <r>
    <s v="Revista General de Derecho del Trabajo y de la Seguridad Social"/>
    <n v="13"/>
    <x v="0"/>
    <x v="63"/>
  </r>
  <r>
    <s v="Altamira: Revista del Centro de Estudios Montañeses"/>
    <n v="13"/>
    <x v="0"/>
    <x v="78"/>
  </r>
  <r>
    <s v="Revista Jurídica del Notariado"/>
    <n v="13"/>
    <x v="0"/>
    <x v="78"/>
  </r>
  <r>
    <s v="Arbor: Ciencia, pensamiento y cultura"/>
    <n v="13"/>
    <x v="6"/>
    <x v="71"/>
  </r>
  <r>
    <s v="Quaderni fiorentini per la storia del pensiero giuridico moderno"/>
    <n v="13"/>
    <x v="0"/>
    <x v="89"/>
  </r>
  <r>
    <s v="Revista de trabajo"/>
    <n v="13"/>
    <x v="0"/>
    <x v="84"/>
  </r>
  <r>
    <s v="Revista cooperación internacional = International cooperation"/>
    <n v="13"/>
    <x v="0"/>
    <x v="74"/>
  </r>
  <r>
    <s v="Sociedad y utopía: Revista de ciencias sociales"/>
    <n v="13"/>
    <x v="0"/>
    <x v="74"/>
  </r>
  <r>
    <s v="Anales de la Real Academia de Doctores"/>
    <n v="13"/>
    <x v="0"/>
    <x v="48"/>
  </r>
  <r>
    <s v="Revista &quot;Cuadernos Manuel Giménez Abad&quot;"/>
    <n v="12"/>
    <x v="0"/>
    <x v="14"/>
  </r>
  <r>
    <s v="Trabajo y derecho: nueva revista de actualidad y relaciones laborales"/>
    <n v="12"/>
    <x v="0"/>
    <x v="5"/>
  </r>
  <r>
    <s v="Derecho PUCP: Revista de la Facultad de Derecho"/>
    <n v="12"/>
    <x v="0"/>
    <x v="77"/>
  </r>
  <r>
    <s v="RDUNED. Revista de derecho UNED"/>
    <n v="12"/>
    <x v="0"/>
    <x v="70"/>
  </r>
  <r>
    <s v="Revista general de derecho público comparado"/>
    <n v="12"/>
    <x v="0"/>
    <x v="61"/>
  </r>
  <r>
    <s v="Actualidad jurídica iberoamericana"/>
    <n v="12"/>
    <x v="0"/>
    <x v="78"/>
  </r>
  <r>
    <s v="REJIE: Revista Jurídica de Investigación e Innovación Educativa"/>
    <n v="12"/>
    <x v="0"/>
    <x v="71"/>
  </r>
  <r>
    <s v="Revista de derecho de la seguridad social. Laborum"/>
    <n v="12"/>
    <x v="0"/>
    <x v="71"/>
  </r>
  <r>
    <s v="BFD: Boletín de la Facultad de Derecho de la UNED"/>
    <n v="12"/>
    <x v="0"/>
    <x v="88"/>
  </r>
  <r>
    <s v="Anuario de Derecho Municipal"/>
    <n v="12"/>
    <x v="0"/>
    <x v="84"/>
  </r>
  <r>
    <s v="Autonomies: revista catalana de dret públic"/>
    <n v="12"/>
    <x v="0"/>
    <x v="84"/>
  </r>
  <r>
    <s v="Economía industrial"/>
    <n v="12"/>
    <x v="0"/>
    <x v="84"/>
  </r>
  <r>
    <s v="Justicia: revista de derecho procesal"/>
    <n v="12"/>
    <x v="0"/>
    <x v="84"/>
  </r>
  <r>
    <s v="Initium: Revista catalana d'historia del dret"/>
    <n v="12"/>
    <x v="0"/>
    <x v="74"/>
  </r>
  <r>
    <s v="Veintiuno: revista de pensamiento y cultura"/>
    <n v="12"/>
    <x v="0"/>
    <x v="48"/>
  </r>
  <r>
    <s v="Tributos locales"/>
    <n v="11"/>
    <x v="0"/>
    <x v="83"/>
  </r>
  <r>
    <s v="Quaderni di diritto e política ecclesiastica"/>
    <n v="11"/>
    <x v="0"/>
    <x v="46"/>
  </r>
  <r>
    <s v="Estudios eclesiásticos: Revista de investigación e información teológica y canónica"/>
    <n v="11"/>
    <x v="0"/>
    <x v="69"/>
  </r>
  <r>
    <s v="La Ley mercantil"/>
    <n v="11"/>
    <x v="0"/>
    <x v="77"/>
  </r>
  <r>
    <s v="Crítica penal y poder: una publicación del Observatorio del Sistema Penal y los Derechos Humanos"/>
    <n v="11"/>
    <x v="0"/>
    <x v="60"/>
  </r>
  <r>
    <s v="Estudios sobre consumo"/>
    <n v="11"/>
    <x v="0"/>
    <x v="38"/>
  </r>
  <r>
    <s v="Intertax"/>
    <n v="11"/>
    <x v="0"/>
    <x v="63"/>
  </r>
  <r>
    <s v="Teoría y derecho: revista de pensamiento jurídico"/>
    <n v="11"/>
    <x v="0"/>
    <x v="63"/>
  </r>
  <r>
    <s v="Perspectivas del sistema financiero"/>
    <n v="11"/>
    <x v="0"/>
    <x v="88"/>
  </r>
  <r>
    <s v="Spanish yearbook of international law"/>
    <n v="11"/>
    <x v="0"/>
    <x v="88"/>
  </r>
  <r>
    <s v="Temas para el debate"/>
    <n v="11"/>
    <x v="0"/>
    <x v="84"/>
  </r>
  <r>
    <s v="Iuris: Actualidad y práctica del derecho"/>
    <n v="11"/>
    <x v="0"/>
    <x v="48"/>
  </r>
  <r>
    <s v="Revista electrónica de ciencia penal y criminología"/>
    <n v="10"/>
    <x v="0"/>
    <x v="92"/>
  </r>
  <r>
    <s v="Revista de Derecho Civil"/>
    <n v="10"/>
    <x v="0"/>
    <x v="86"/>
  </r>
  <r>
    <s v="Revista española de la función consultiva"/>
    <n v="10"/>
    <x v="0"/>
    <x v="58"/>
  </r>
  <r>
    <s v="Cursos de derecho internacional y relaciones internacionales de Vitoria-Gasteiz = Vitoria-Gasteizko nazioarteko zuzenbide eta nazioarteko herremanen ikastaroak"/>
    <n v="10"/>
    <x v="0"/>
    <x v="77"/>
  </r>
  <r>
    <s v="Revista de Estudios de la Administración Local y Autonómica: Nueva Época"/>
    <n v="10"/>
    <x v="0"/>
    <x v="77"/>
  </r>
  <r>
    <s v="Eunomía: Revista en Cultura de la Legalidad"/>
    <n v="10"/>
    <x v="0"/>
    <x v="39"/>
  </r>
  <r>
    <s v="Revista europea de derechos fundamentales"/>
    <n v="10"/>
    <x v="0"/>
    <x v="38"/>
  </r>
  <r>
    <s v="Revista General de Derecho de los Sectores Regulados: RSR"/>
    <n v="10"/>
    <x v="0"/>
    <x v="78"/>
  </r>
  <r>
    <s v="Historia constitucional: Revista Electrónica de Historia Constitucional"/>
    <n v="10"/>
    <x v="0"/>
    <x v="88"/>
  </r>
  <r>
    <s v="Revista de responsabilidad civil, circulación y seguro"/>
    <n v="10"/>
    <x v="0"/>
    <x v="84"/>
  </r>
  <r>
    <s v="Anuario de la Facultad de Derecho de Ourense"/>
    <n v="10"/>
    <x v="0"/>
    <x v="74"/>
  </r>
  <r>
    <s v="Boletín del Círculo de Empresarios"/>
    <n v="10"/>
    <x v="0"/>
    <x v="74"/>
  </r>
  <r>
    <s v="Derecho y opinión"/>
    <n v="10"/>
    <x v="0"/>
    <x v="74"/>
  </r>
  <r>
    <s v="Cambio 16"/>
    <n v="10"/>
    <x v="0"/>
    <x v="48"/>
  </r>
  <r>
    <s v="Observatorio medioambiental"/>
    <n v="9"/>
    <x v="0"/>
    <x v="69"/>
  </r>
  <r>
    <s v="Doxa: Cuadernos de Filosofía del Derecho"/>
    <n v="9"/>
    <x v="0"/>
    <x v="77"/>
  </r>
  <r>
    <s v="Ius et Praxis"/>
    <n v="9"/>
    <x v="0"/>
    <x v="70"/>
  </r>
  <r>
    <s v="Revista de la Inquisición: ( intolerancia y derechos humanos )"/>
    <n v="9"/>
    <x v="0"/>
    <x v="70"/>
  </r>
  <r>
    <s v="Boletín del Ministerio de Justicia"/>
    <n v="9"/>
    <x v="0"/>
    <x v="38"/>
  </r>
  <r>
    <s v="Estudios penales y criminológicos"/>
    <n v="9"/>
    <x v="0"/>
    <x v="65"/>
  </r>
  <r>
    <s v="Revista General de Derecho Romano"/>
    <n v="9"/>
    <x v="0"/>
    <x v="61"/>
  </r>
  <r>
    <s v="Anales de derecho"/>
    <n v="9"/>
    <x v="0"/>
    <x v="71"/>
  </r>
  <r>
    <s v="Boletín de estudios económicos"/>
    <n v="9"/>
    <x v="0"/>
    <x v="71"/>
  </r>
  <r>
    <s v="DS : Derecho y salud"/>
    <n v="9"/>
    <x v="0"/>
    <x v="71"/>
  </r>
  <r>
    <s v="Parlamento y Constitución. Anuario"/>
    <n v="9"/>
    <x v="0"/>
    <x v="71"/>
  </r>
  <r>
    <s v="Anuario da Facultade de Dereito da Universidade da Coruña"/>
    <n v="9"/>
    <x v="0"/>
    <x v="84"/>
  </r>
  <r>
    <s v="Revista de historia de la psicología"/>
    <n v="9"/>
    <x v="0"/>
    <x v="84"/>
  </r>
  <r>
    <s v="Anuario de la Facultad de Derecho"/>
    <n v="9"/>
    <x v="0"/>
    <x v="74"/>
  </r>
  <r>
    <s v="Revista Aranzadi de derecho patrimonial"/>
    <n v="9"/>
    <x v="0"/>
    <x v="74"/>
  </r>
  <r>
    <s v="Cahiers de défense sociale: bulletin de la Societé International de Défense Sociale pour une Politique Criminelle Humaniste"/>
    <n v="9"/>
    <x v="0"/>
    <x v="48"/>
  </r>
  <r>
    <s v="Cuadernos de estrategia"/>
    <n v="9"/>
    <x v="0"/>
    <x v="48"/>
  </r>
  <r>
    <s v="Grabado y edición: revista especializada en grabado y ediciones de arte"/>
    <n v="9"/>
    <x v="0"/>
    <x v="48"/>
  </r>
  <r>
    <s v="Index : quaderni camerti di studi romanistici, international survey of roman law"/>
    <n v="9"/>
    <x v="0"/>
    <x v="48"/>
  </r>
  <r>
    <s v="La Ilustración liberal: revista española y americana"/>
    <n v="9"/>
    <x v="0"/>
    <x v="48"/>
  </r>
  <r>
    <s v="Observatorio de recursos humanos y relaciones laborales"/>
    <n v="9"/>
    <x v="0"/>
    <x v="48"/>
  </r>
  <r>
    <s v="Revista de economía (Madrid)"/>
    <n v="9"/>
    <x v="0"/>
    <x v="48"/>
  </r>
  <r>
    <s v="Revista de Seguridad Social"/>
    <n v="9"/>
    <x v="0"/>
    <x v="48"/>
  </r>
  <r>
    <s v="Saber leer"/>
    <n v="9"/>
    <x v="0"/>
    <x v="48"/>
  </r>
  <r>
    <s v="Actualidad jurídica Uría Menéndez"/>
    <n v="8"/>
    <x v="0"/>
    <x v="14"/>
  </r>
  <r>
    <s v="Crónica presupuestaria"/>
    <n v="8"/>
    <x v="0"/>
    <x v="77"/>
  </r>
  <r>
    <s v="Ekonomiaz: Revista vasca de economía"/>
    <n v="8"/>
    <x v="0"/>
    <x v="70"/>
  </r>
  <r>
    <s v="Ars Iuris Salmanticensis: AIS : revista europea e iberoamericana de pensamiento y análisis de derecho, ciencia política y criminología"/>
    <n v="8"/>
    <x v="0"/>
    <x v="61"/>
  </r>
  <r>
    <s v="Cuadernos económicos de ICE"/>
    <n v="8"/>
    <x v="0"/>
    <x v="78"/>
  </r>
  <r>
    <s v="Revista de estudios europeos"/>
    <n v="8"/>
    <x v="0"/>
    <x v="78"/>
  </r>
  <r>
    <s v="Unión Europea Aranzadi"/>
    <n v="8"/>
    <x v="0"/>
    <x v="78"/>
  </r>
  <r>
    <s v="Papeles de trabajo del Instituto de Estudios Fiscales. Serie economía"/>
    <n v="8"/>
    <x v="0"/>
    <x v="71"/>
  </r>
  <r>
    <s v="Revista penal México"/>
    <n v="8"/>
    <x v="0"/>
    <x v="71"/>
  </r>
  <r>
    <s v="Tiempo de paz"/>
    <n v="8"/>
    <x v="0"/>
    <x v="71"/>
  </r>
  <r>
    <s v="Derechos y libertades: Revista de Filosofía del Derecho y derechos humanos"/>
    <n v="8"/>
    <x v="0"/>
    <x v="88"/>
  </r>
  <r>
    <s v="Revista de Derecho, Empresa y Sociedad (REDS)"/>
    <n v="8"/>
    <x v="0"/>
    <x v="88"/>
  </r>
  <r>
    <s v="Anuario de derecho de fundaciones"/>
    <n v="8"/>
    <x v="0"/>
    <x v="89"/>
  </r>
  <r>
    <s v="Bullettino dell'Istituto di Diritto Romano &quot;Vittorio Scialoja&quot;"/>
    <n v="8"/>
    <x v="0"/>
    <x v="89"/>
  </r>
  <r>
    <s v="Escritura pública"/>
    <n v="8"/>
    <x v="0"/>
    <x v="89"/>
  </r>
  <r>
    <s v="Revista de derecho Penal y Criminología"/>
    <n v="8"/>
    <x v="0"/>
    <x v="89"/>
  </r>
  <r>
    <s v="RUE: Revista universitaria europea"/>
    <n v="8"/>
    <x v="0"/>
    <x v="89"/>
  </r>
  <r>
    <s v="Anales de la Facultad de Derecho"/>
    <n v="8"/>
    <x v="0"/>
    <x v="74"/>
  </r>
  <r>
    <s v="Cuadernos constitucionales de la Cátedra Fadrique Furió Ceriol"/>
    <n v="8"/>
    <x v="0"/>
    <x v="74"/>
  </r>
  <r>
    <s v="El Ciervo: revista mensual de pensamiento y cultura"/>
    <n v="8"/>
    <x v="0"/>
    <x v="48"/>
  </r>
  <r>
    <s v="Revista econòmica de Catalunya"/>
    <n v="8"/>
    <x v="0"/>
    <x v="48"/>
  </r>
  <r>
    <s v="Vox Juris"/>
    <n v="8"/>
    <x v="0"/>
    <x v="48"/>
  </r>
  <r>
    <s v="Práctica urbanística: Revista mensual de urbanismo"/>
    <n v="7"/>
    <x v="0"/>
    <x v="73"/>
  </r>
  <r>
    <s v="Glossae: European Journal of Legal History"/>
    <n v="7"/>
    <x v="0"/>
    <x v="39"/>
  </r>
  <r>
    <s v="Justicia laboral: revista de Derecho del Trabajo y de la Seguridad Social"/>
    <n v="7"/>
    <x v="0"/>
    <x v="60"/>
  </r>
  <r>
    <s v="Revista jurídica Universidad Autónoma de Madrid"/>
    <n v="7"/>
    <x v="0"/>
    <x v="38"/>
  </r>
  <r>
    <s v="Revista penal"/>
    <n v="7"/>
    <x v="0"/>
    <x v="63"/>
  </r>
  <r>
    <s v="Revista de la contratación electrónica"/>
    <n v="7"/>
    <x v="0"/>
    <x v="61"/>
  </r>
  <r>
    <s v="Revista de estudios de la vida local"/>
    <n v="7"/>
    <x v="0"/>
    <x v="78"/>
  </r>
  <r>
    <s v="Revista Aranzadi de derecho ambiental"/>
    <n v="7"/>
    <x v="0"/>
    <x v="71"/>
  </r>
  <r>
    <s v="Revista Boliviana de Derecho"/>
    <n v="7"/>
    <x v="0"/>
    <x v="88"/>
  </r>
  <r>
    <s v="Revista de derecho del mercado de valores"/>
    <n v="7"/>
    <x v="0"/>
    <x v="88"/>
  </r>
  <r>
    <s v="Revista jurídica de deporte y entretenimiento: deportes, juegos de azar, entretenimiento y música"/>
    <n v="7"/>
    <x v="0"/>
    <x v="89"/>
  </r>
  <r>
    <s v="Anales de la Universidad de Alicante: Facultad de Derecho"/>
    <n v="7"/>
    <x v="0"/>
    <x v="84"/>
  </r>
  <r>
    <s v="Boletim da Faculdade de Direito: Universidade de Coimbra"/>
    <n v="7"/>
    <x v="0"/>
    <x v="84"/>
  </r>
  <r>
    <s v="Forum fiscal: la revista tributaria de Álava, Bizkaia y Gipuzkoa"/>
    <n v="7"/>
    <x v="0"/>
    <x v="84"/>
  </r>
  <r>
    <s v="Revista española de derecho deportivo"/>
    <n v="7"/>
    <x v="0"/>
    <x v="84"/>
  </r>
  <r>
    <s v="Actualidad financiera"/>
    <n v="7"/>
    <x v="0"/>
    <x v="74"/>
  </r>
  <r>
    <s v="Cursos de derecho internacional de Vitoria-Gasteiz = Vitoria-Gasteizko nazioarteko zuzenbide ikastaroak"/>
    <n v="7"/>
    <x v="0"/>
    <x v="74"/>
  </r>
  <r>
    <s v="REDETI: Revista de derecho de las telecomunicaciones e infraestructuras en red"/>
    <n v="7"/>
    <x v="0"/>
    <x v="74"/>
  </r>
  <r>
    <s v="Revista General de Insolvencias &amp; Reestructuraciones: Journal of Insolvency &amp; Restructuring (I&amp;R)"/>
    <n v="7"/>
    <x v="0"/>
    <x v="74"/>
  </r>
  <r>
    <s v="Quaderni costituzionali"/>
    <n v="7"/>
    <x v="7"/>
    <x v="48"/>
  </r>
  <r>
    <s v="Aforismos: instituciones, ideas, movimientos"/>
    <n v="7"/>
    <x v="0"/>
    <x v="48"/>
  </r>
  <r>
    <s v="Boletín de documentación del Fondo para la Investigación Económica y Social"/>
    <n v="7"/>
    <x v="0"/>
    <x v="48"/>
  </r>
  <r>
    <s v="Carta tributaria. Monografías"/>
    <n v="7"/>
    <x v="0"/>
    <x v="48"/>
  </r>
  <r>
    <s v="El Olivo: Documentación y estudios para el diálogo entre Judíos y Cristianos"/>
    <n v="7"/>
    <x v="0"/>
    <x v="48"/>
  </r>
  <r>
    <s v="European public law"/>
    <n v="7"/>
    <x v="0"/>
    <x v="48"/>
  </r>
  <r>
    <s v="Labeo: rassegna di diritto romano"/>
    <n v="7"/>
    <x v="0"/>
    <x v="48"/>
  </r>
  <r>
    <s v="Revista universitaria de derecho procesal"/>
    <n v="7"/>
    <x v="0"/>
    <x v="48"/>
  </r>
  <r>
    <s v="Rivista trimestrale di diritto e procedura civile"/>
    <n v="7"/>
    <x v="0"/>
    <x v="48"/>
  </r>
  <r>
    <s v="Revista española de ciencia política"/>
    <n v="6"/>
    <x v="0"/>
    <x v="69"/>
  </r>
  <r>
    <s v="Espacio, tiempo y forma. Serie III, Historia medieval"/>
    <n v="6"/>
    <x v="6"/>
    <x v="39"/>
  </r>
  <r>
    <s v="Revista de derecho social"/>
    <n v="6"/>
    <x v="0"/>
    <x v="70"/>
  </r>
  <r>
    <s v="Aranzadi civil-mercantil. Revista doctrinal"/>
    <n v="6"/>
    <x v="0"/>
    <x v="63"/>
  </r>
  <r>
    <s v="Documentos de trabajo ( FEDEA )"/>
    <n v="6"/>
    <x v="0"/>
    <x v="63"/>
  </r>
  <r>
    <s v="Pe. i.: Revista de propiedad intelectual"/>
    <n v="6"/>
    <x v="0"/>
    <x v="63"/>
  </r>
  <r>
    <s v="Revista de derecho de la competencia y la distribución"/>
    <n v="6"/>
    <x v="0"/>
    <x v="63"/>
  </r>
  <r>
    <s v="Documentación social"/>
    <n v="6"/>
    <x v="0"/>
    <x v="61"/>
  </r>
  <r>
    <s v="Libro marrón, Círculo de Empresarios"/>
    <n v="6"/>
    <x v="0"/>
    <x v="61"/>
  </r>
  <r>
    <s v="Clío &amp; Crímen: Revista del Centro de Historia del Crimen de Durango"/>
    <n v="6"/>
    <x v="0"/>
    <x v="78"/>
  </r>
  <r>
    <s v="Revista de derecho y proceso penal"/>
    <n v="6"/>
    <x v="0"/>
    <x v="78"/>
  </r>
  <r>
    <s v="Revista de información fiscal"/>
    <n v="6"/>
    <x v="0"/>
    <x v="78"/>
  </r>
  <r>
    <s v="Revista latinoamericana de derecho tributario"/>
    <n v="6"/>
    <x v="0"/>
    <x v="78"/>
  </r>
  <r>
    <s v="OL, Revista Tributaria Oficinas Liquidadoras"/>
    <n v="6"/>
    <x v="0"/>
    <x v="71"/>
  </r>
  <r>
    <s v="Tribuna Fiscal: Revista Tributaria y Financiera"/>
    <n v="6"/>
    <x v="0"/>
    <x v="71"/>
  </r>
  <r>
    <s v="Práctica derecho daños: Revista de Responsabilidad Civil y Seguros"/>
    <n v="6"/>
    <x v="0"/>
    <x v="88"/>
  </r>
  <r>
    <s v="Revista de Derecho de Familia: doctrina, jurisprudencia, legislación"/>
    <n v="6"/>
    <x v="0"/>
    <x v="88"/>
  </r>
  <r>
    <s v="Studia et documenta historiae et iuris"/>
    <n v="6"/>
    <x v="0"/>
    <x v="88"/>
  </r>
  <r>
    <s v="Diritto fallimentare e delle società commerciali"/>
    <n v="6"/>
    <x v="0"/>
    <x v="89"/>
  </r>
  <r>
    <s v="Revista jurídica de Castilla y León"/>
    <n v="6"/>
    <x v="0"/>
    <x v="89"/>
  </r>
  <r>
    <s v="Revista jurídica de Catalunya"/>
    <n v="6"/>
    <x v="0"/>
    <x v="89"/>
  </r>
  <r>
    <s v="Foro de Seguridad Social"/>
    <n v="6"/>
    <x v="0"/>
    <x v="84"/>
  </r>
  <r>
    <s v="Actum fiscal"/>
    <n v="6"/>
    <x v="0"/>
    <x v="74"/>
  </r>
  <r>
    <s v="Humana Iura: suplemento de derechos humanos"/>
    <n v="6"/>
    <x v="0"/>
    <x v="74"/>
  </r>
  <r>
    <s v="Revista jurídica de la Comunidad de Madrid"/>
    <n v="6"/>
    <x v="0"/>
    <x v="74"/>
  </r>
  <r>
    <s v="THEMIS: Revista de Derecho"/>
    <n v="6"/>
    <x v="0"/>
    <x v="74"/>
  </r>
  <r>
    <s v="Actualidad del derecho sanitario"/>
    <n v="6"/>
    <x v="0"/>
    <x v="48"/>
  </r>
  <r>
    <s v="Anuario de derecho marítimo"/>
    <n v="6"/>
    <x v="0"/>
    <x v="48"/>
  </r>
  <r>
    <s v="Boletín de la Institución Libre de Enseñanza"/>
    <n v="6"/>
    <x v="0"/>
    <x v="48"/>
  </r>
  <r>
    <s v="Crítica"/>
    <n v="6"/>
    <x v="0"/>
    <x v="48"/>
  </r>
  <r>
    <s v="Gaceta sindical: reflexión y debate"/>
    <n v="6"/>
    <x v="0"/>
    <x v="48"/>
  </r>
  <r>
    <s v="Revista de derecho agrario y alimentario"/>
    <n v="6"/>
    <x v="0"/>
    <x v="48"/>
  </r>
  <r>
    <s v="Revista de educación"/>
    <n v="5"/>
    <x v="0"/>
    <x v="91"/>
  </r>
  <r>
    <s v="CIRIEC - España. Revista jurídica de economía social y cooperativa"/>
    <n v="5"/>
    <x v="0"/>
    <x v="75"/>
  </r>
  <r>
    <s v="Revista de estudios jurídicos"/>
    <n v="5"/>
    <x v="0"/>
    <x v="46"/>
  </r>
  <r>
    <s v="Revista de derecho de la Unión Europea"/>
    <n v="5"/>
    <x v="0"/>
    <x v="60"/>
  </r>
  <r>
    <s v="Revista de la Escuela de Medicina Legal"/>
    <n v="5"/>
    <x v="0"/>
    <x v="65"/>
  </r>
  <r>
    <s v="Revista electrónica de Derecho de la Universidad de La Rioja, REDUR"/>
    <n v="5"/>
    <x v="0"/>
    <x v="65"/>
  </r>
  <r>
    <s v="Aequalitas: Revista jurídica de igualdad de oportunidades entre mujeres y hombres"/>
    <n v="5"/>
    <x v="0"/>
    <x v="63"/>
  </r>
  <r>
    <s v="Docencia y Derecho"/>
    <n v="5"/>
    <x v="0"/>
    <x v="63"/>
  </r>
  <r>
    <s v="Administración &amp; cidadanía: revista da Escola Galega de Administración Pública"/>
    <n v="5"/>
    <x v="0"/>
    <x v="61"/>
  </r>
  <r>
    <s v="REVESCO: revista de estudios cooperativos"/>
    <n v="5"/>
    <x v="0"/>
    <x v="61"/>
  </r>
  <r>
    <s v="Cuadernos aragoneses de economía"/>
    <n v="5"/>
    <x v="0"/>
    <x v="78"/>
  </r>
  <r>
    <s v="Revista del Centro de Estudios Constitucionales"/>
    <n v="5"/>
    <x v="0"/>
    <x v="78"/>
  </r>
  <r>
    <s v="Revista de derecho constitucional europeo"/>
    <n v="5"/>
    <x v="0"/>
    <x v="88"/>
  </r>
  <r>
    <s v="Cuadernos electrónicos de filosofía del derecho"/>
    <n v="5"/>
    <x v="0"/>
    <x v="89"/>
  </r>
  <r>
    <s v="Ius fugit: Revista interdisciplinar de estudios histórico-jurídicos"/>
    <n v="5"/>
    <x v="0"/>
    <x v="89"/>
  </r>
  <r>
    <s v="Consultor inmobiliario: Revista mensual de actualidad para profesionales"/>
    <n v="5"/>
    <x v="0"/>
    <x v="84"/>
  </r>
  <r>
    <s v="Revista de derecho"/>
    <n v="5"/>
    <x v="0"/>
    <x v="84"/>
  </r>
  <r>
    <s v="Revista Galega de Dereito Social - 2ª etapa: (RGDS)"/>
    <n v="5"/>
    <x v="0"/>
    <x v="84"/>
  </r>
  <r>
    <s v="A distancia"/>
    <n v="5"/>
    <x v="0"/>
    <x v="74"/>
  </r>
  <r>
    <s v="OTROSÍ.: Revista del Colegio de Abogados de Madrid"/>
    <n v="5"/>
    <x v="0"/>
    <x v="74"/>
  </r>
  <r>
    <s v="Revue internationale des droits de l'antiquité"/>
    <n v="5"/>
    <x v="0"/>
    <x v="74"/>
  </r>
  <r>
    <s v="Telos: Cuadernos de comunicación e innovación"/>
    <n v="5"/>
    <x v="0"/>
    <x v="74"/>
  </r>
  <r>
    <s v="ERA Forum"/>
    <n v="5"/>
    <x v="2"/>
    <x v="48"/>
  </r>
  <r>
    <s v="Actuarios"/>
    <n v="5"/>
    <x v="0"/>
    <x v="48"/>
  </r>
  <r>
    <s v="Alfoz: Madrid, territorio, economía y sociedad"/>
    <n v="5"/>
    <x v="0"/>
    <x v="48"/>
  </r>
  <r>
    <s v="Azpilcueta: cuadernos de derecho"/>
    <n v="5"/>
    <x v="0"/>
    <x v="48"/>
  </r>
  <r>
    <s v="Ciudad de Dios: Revista agustiniana"/>
    <n v="5"/>
    <x v="0"/>
    <x v="48"/>
  </r>
  <r>
    <s v="Documentos de trabajo de la Facultad de Ciencias Económicas y Empresariales"/>
    <n v="5"/>
    <x v="0"/>
    <x v="48"/>
  </r>
  <r>
    <s v="Estudios Sindicales y Cooperativos"/>
    <n v="5"/>
    <x v="0"/>
    <x v="48"/>
  </r>
  <r>
    <s v="IUS ET VERITAS: Revista de la Asociación IUS ET VERITAS"/>
    <n v="5"/>
    <x v="0"/>
    <x v="48"/>
  </r>
  <r>
    <s v="Nuestro tiempo"/>
    <n v="5"/>
    <x v="0"/>
    <x v="48"/>
  </r>
  <r>
    <s v="Partida doble"/>
    <n v="5"/>
    <x v="0"/>
    <x v="48"/>
  </r>
  <r>
    <s v="Revista APD: Asociación para el Progreso de la Dirección"/>
    <n v="5"/>
    <x v="0"/>
    <x v="48"/>
  </r>
  <r>
    <s v="Revista de hacienda autonómica y local"/>
    <n v="5"/>
    <x v="0"/>
    <x v="48"/>
  </r>
  <r>
    <s v="Revista de privacidad y derecho digital"/>
    <n v="5"/>
    <x v="0"/>
    <x v="48"/>
  </r>
  <r>
    <s v="Revista hispano cubana"/>
    <n v="5"/>
    <x v="0"/>
    <x v="48"/>
  </r>
  <r>
    <s v="Revista valenciana d'estudis autonòmics"/>
    <n v="5"/>
    <x v="0"/>
    <x v="48"/>
  </r>
  <r>
    <s v="Revue europeenne de droit public = European review of public law = Eur. Zeitschrift des offtl. Rechts = Rivista europea di diritto pubblico"/>
    <n v="5"/>
    <x v="0"/>
    <x v="48"/>
  </r>
  <r>
    <s v="Revue Internationale de Droit Penal"/>
    <n v="5"/>
    <x v="0"/>
    <x v="48"/>
  </r>
  <r>
    <s v="Studi Tributari Europei"/>
    <n v="5"/>
    <x v="0"/>
    <x v="48"/>
  </r>
  <r>
    <s v="Textos de docencia Obsei: espacio para la reflexión sobre metodología docente"/>
    <n v="5"/>
    <x v="0"/>
    <x v="48"/>
  </r>
  <r>
    <s v="Análisis del Real Instituto Elcano ( ARI )"/>
    <n v="4"/>
    <x v="0"/>
    <x v="39"/>
  </r>
  <r>
    <s v="Cuadernos de relaciones laborales"/>
    <n v="4"/>
    <x v="0"/>
    <x v="60"/>
  </r>
  <r>
    <s v="REIS: Revista Española de Investigaciones Sociológicas"/>
    <n v="4"/>
    <x v="0"/>
    <x v="38"/>
  </r>
  <r>
    <s v="Revista Iberoamericana de Derecho Procesal Constitucional"/>
    <n v="4"/>
    <x v="0"/>
    <x v="65"/>
  </r>
  <r>
    <s v="Revista de bioética y derecho: publicación del Máster en bioética y derecho"/>
    <n v="4"/>
    <x v="0"/>
    <x v="63"/>
  </r>
  <r>
    <s v="Cuadernos europeos de Deusto"/>
    <n v="4"/>
    <x v="0"/>
    <x v="61"/>
  </r>
  <r>
    <s v="Cuadernos salmantinos de filosofía"/>
    <n v="4"/>
    <x v="0"/>
    <x v="78"/>
  </r>
  <r>
    <s v="Revista de derecho migratorio y extranjería"/>
    <n v="4"/>
    <x v="0"/>
    <x v="78"/>
  </r>
  <r>
    <s v="Revista General de Derecho Penal"/>
    <n v="4"/>
    <x v="0"/>
    <x v="78"/>
  </r>
  <r>
    <s v="Revista de derecho de Extremadura"/>
    <n v="4"/>
    <x v="0"/>
    <x v="71"/>
  </r>
  <r>
    <s v="Argensola: Revista de Ciencias Sociales del Instituto de Estudios Altoaragoneses"/>
    <n v="4"/>
    <x v="0"/>
    <x v="88"/>
  </r>
  <r>
    <s v="Bandue: revista de la Sociedad Española de Ciencias de las Religiones"/>
    <n v="4"/>
    <x v="0"/>
    <x v="88"/>
  </r>
  <r>
    <s v="Revista de fiscalidad internacional y negocios transnacionales"/>
    <n v="4"/>
    <x v="0"/>
    <x v="88"/>
  </r>
  <r>
    <s v="European Law Journal"/>
    <n v="4"/>
    <x v="8"/>
    <x v="89"/>
  </r>
  <r>
    <s v="Estrategia financiera"/>
    <n v="4"/>
    <x v="0"/>
    <x v="89"/>
  </r>
  <r>
    <s v="Iura: rivista internazionale di diritto romano e antico"/>
    <n v="4"/>
    <x v="0"/>
    <x v="89"/>
  </r>
  <r>
    <s v="Al-qantara: Revista de estudios árabes"/>
    <n v="4"/>
    <x v="0"/>
    <x v="84"/>
  </r>
  <r>
    <s v="Ciudad y territorio: Estudios territoriales"/>
    <n v="4"/>
    <x v="0"/>
    <x v="84"/>
  </r>
  <r>
    <s v="Hispania: Revista española de historia"/>
    <n v="4"/>
    <x v="0"/>
    <x v="84"/>
  </r>
  <r>
    <s v="Lan harremanak: Revista de relaciones laborales"/>
    <n v="4"/>
    <x v="0"/>
    <x v="84"/>
  </r>
  <r>
    <s v="Nómadas: Critical Journal of Social and Juridical Sciences"/>
    <n v="4"/>
    <x v="0"/>
    <x v="84"/>
  </r>
  <r>
    <s v="Academia Sevillana del Notariado"/>
    <n v="4"/>
    <x v="0"/>
    <x v="74"/>
  </r>
  <r>
    <s v="Agenda Internacional"/>
    <n v="4"/>
    <x v="0"/>
    <x v="74"/>
  </r>
  <r>
    <s v="Anales de la Fundación Joaquín Costa"/>
    <n v="4"/>
    <x v="0"/>
    <x v="74"/>
  </r>
  <r>
    <s v="Anuario español de derecho internacional"/>
    <n v="4"/>
    <x v="0"/>
    <x v="74"/>
  </r>
  <r>
    <s v="Cuadernos de Alzate: revista vasca de la cultura y las ideas"/>
    <n v="4"/>
    <x v="0"/>
    <x v="74"/>
  </r>
  <r>
    <s v="Derecho y medio ambiente: Revista jurídica para el desarrollo sostenible"/>
    <n v="4"/>
    <x v="0"/>
    <x v="74"/>
  </r>
  <r>
    <s v="Espacio abierto"/>
    <n v="4"/>
    <x v="0"/>
    <x v="74"/>
  </r>
  <r>
    <s v="Labos: Revista de Derecho del Trabajo y Protección Social"/>
    <n v="4"/>
    <x v="0"/>
    <x v="74"/>
  </r>
  <r>
    <s v="Reforma Judicial: Revista Mexicana de Justicia"/>
    <n v="4"/>
    <x v="0"/>
    <x v="74"/>
  </r>
  <r>
    <s v="Rescoldos: revista de diálogo social"/>
    <n v="4"/>
    <x v="0"/>
    <x v="74"/>
  </r>
  <r>
    <s v="Spain arbitration review: revista del Club Español del Arbitraje"/>
    <n v="4"/>
    <x v="0"/>
    <x v="74"/>
  </r>
  <r>
    <s v="Public Choice"/>
    <n v="4"/>
    <x v="9"/>
    <x v="48"/>
  </r>
  <r>
    <s v="Aduanas: Revista de comercio internacional y estudios fiscales"/>
    <n v="4"/>
    <x v="0"/>
    <x v="48"/>
  </r>
  <r>
    <s v="Boletín de la Real Academia de Extremadura de las Letras y las Artes"/>
    <n v="4"/>
    <x v="0"/>
    <x v="48"/>
  </r>
  <r>
    <s v="Boletín del Colegio de Registradores de España"/>
    <n v="4"/>
    <x v="0"/>
    <x v="48"/>
  </r>
  <r>
    <s v="Derecho &amp; Sociedad"/>
    <n v="4"/>
    <x v="0"/>
    <x v="48"/>
  </r>
  <r>
    <s v="Estudios jurídicos. Cuerpo de Secretarios Judiciales"/>
    <n v="4"/>
    <x v="0"/>
    <x v="48"/>
  </r>
  <r>
    <s v="Il Diritto ecclesiastico"/>
    <n v="4"/>
    <x v="0"/>
    <x v="48"/>
  </r>
  <r>
    <s v="Liceo franciscano: revista de estudio e investigación"/>
    <n v="4"/>
    <x v="0"/>
    <x v="48"/>
  </r>
  <r>
    <s v="Palau 14: Revista valenciana de hacienda publica"/>
    <n v="4"/>
    <x v="0"/>
    <x v="48"/>
  </r>
  <r>
    <s v="Pensamiento: Revista de investigación e Información filosófica"/>
    <n v="4"/>
    <x v="0"/>
    <x v="48"/>
  </r>
  <r>
    <s v="Revista de derecho de los seguros privados: Revista práctica de doctrina, legislación y jurisprudencia de seguros"/>
    <n v="4"/>
    <x v="0"/>
    <x v="48"/>
  </r>
  <r>
    <s v="Revista de Estudios Agrosociales"/>
    <n v="4"/>
    <x v="0"/>
    <x v="48"/>
  </r>
  <r>
    <s v="Revista de estudios de la administración local"/>
    <n v="4"/>
    <x v="0"/>
    <x v="48"/>
  </r>
  <r>
    <s v="Revista Derecho del Estado"/>
    <n v="4"/>
    <x v="0"/>
    <x v="48"/>
  </r>
  <r>
    <s v="Revista española de financiación y contabilidad"/>
    <n v="4"/>
    <x v="0"/>
    <x v="48"/>
  </r>
  <r>
    <s v="Revista ítalo-española de Derecho Procesal"/>
    <n v="4"/>
    <x v="0"/>
    <x v="48"/>
  </r>
  <r>
    <s v="Vida Nueva"/>
    <n v="4"/>
    <x v="0"/>
    <x v="48"/>
  </r>
  <r>
    <s v="Revista valenciana de economía y hacienda"/>
    <n v="3"/>
    <x v="0"/>
    <x v="65"/>
  </r>
  <r>
    <s v="Cuadernos de Trabajo de la Facultad de Estudios Estadísticos"/>
    <n v="3"/>
    <x v="0"/>
    <x v="63"/>
  </r>
  <r>
    <s v="Revista de derecho pùblico"/>
    <n v="3"/>
    <x v="0"/>
    <x v="61"/>
  </r>
  <r>
    <s v="Economía y sociología del trabajo"/>
    <n v="3"/>
    <x v="0"/>
    <x v="78"/>
  </r>
  <r>
    <s v="Estudios de economía aplicada"/>
    <n v="3"/>
    <x v="0"/>
    <x v="78"/>
  </r>
  <r>
    <s v="Clm.economía: Revista económica de Castilla - La Mancha"/>
    <n v="3"/>
    <x v="0"/>
    <x v="71"/>
  </r>
  <r>
    <s v="GCG: revista de globalización, competitividad y gobernabilidad"/>
    <n v="3"/>
    <x v="0"/>
    <x v="71"/>
  </r>
  <r>
    <s v="IDP: revista de Internet, derecho y política = revista d'Internet, dret i política"/>
    <n v="3"/>
    <x v="0"/>
    <x v="71"/>
  </r>
  <r>
    <s v="Ambiente Jurídico"/>
    <n v="3"/>
    <x v="0"/>
    <x v="88"/>
  </r>
  <r>
    <s v="Nul: estudios sobre invalidez e ineficacia"/>
    <n v="3"/>
    <x v="0"/>
    <x v="88"/>
  </r>
  <r>
    <s v="Revista de Derecho Penal"/>
    <n v="3"/>
    <x v="0"/>
    <x v="88"/>
  </r>
  <r>
    <s v="Tráfico y seguridad vial"/>
    <n v="3"/>
    <x v="0"/>
    <x v="88"/>
  </r>
  <r>
    <s v="Actualidad Jurídica Ambiental"/>
    <n v="3"/>
    <x v="0"/>
    <x v="89"/>
  </r>
  <r>
    <s v="Anuario aragonés del gobierno local"/>
    <n v="3"/>
    <x v="0"/>
    <x v="89"/>
  </r>
  <r>
    <s v="Cuadernos de estudios empresariales"/>
    <n v="3"/>
    <x v="0"/>
    <x v="89"/>
  </r>
  <r>
    <s v="Cuadernos de filología clásica: Estudios latinos"/>
    <n v="3"/>
    <x v="0"/>
    <x v="89"/>
  </r>
  <r>
    <s v="Derecho Penal y Criminología"/>
    <n v="3"/>
    <x v="0"/>
    <x v="89"/>
  </r>
  <r>
    <s v="Dilemata"/>
    <n v="3"/>
    <x v="0"/>
    <x v="89"/>
  </r>
  <r>
    <s v="Economía exterior: estudios de la revista Política Exterior sobre la internacionalización de la economía española"/>
    <n v="3"/>
    <x v="0"/>
    <x v="89"/>
  </r>
  <r>
    <s v="M+A, revista electrónica de medioambiente"/>
    <n v="3"/>
    <x v="0"/>
    <x v="89"/>
  </r>
  <r>
    <s v="Mugak"/>
    <n v="3"/>
    <x v="0"/>
    <x v="89"/>
  </r>
  <r>
    <s v="Revista de economía aplicada"/>
    <n v="3"/>
    <x v="0"/>
    <x v="89"/>
  </r>
  <r>
    <s v="Revista de la CECEL"/>
    <n v="3"/>
    <x v="0"/>
    <x v="89"/>
  </r>
  <r>
    <s v="Revista de las Ordenes Militares"/>
    <n v="3"/>
    <x v="0"/>
    <x v="89"/>
  </r>
  <r>
    <s v="Revista de Obras Públicas: Organo profesional de los ingenieros de caminos, canales y puertos"/>
    <n v="3"/>
    <x v="0"/>
    <x v="89"/>
  </r>
  <r>
    <s v="Revista Latinoamericana de Derecho"/>
    <n v="3"/>
    <x v="0"/>
    <x v="89"/>
  </r>
  <r>
    <s v="Eucrim: the European Criminal Law Associations' fórum"/>
    <n v="3"/>
    <x v="0"/>
    <x v="84"/>
  </r>
  <r>
    <s v="Éxodo"/>
    <n v="3"/>
    <x v="0"/>
    <x v="84"/>
  </r>
  <r>
    <s v="Lex social: revista de los derechos sociales"/>
    <n v="3"/>
    <x v="0"/>
    <x v="84"/>
  </r>
  <r>
    <s v="Razón y fe: Revista hispanoamericana de cultura"/>
    <n v="3"/>
    <x v="0"/>
    <x v="84"/>
  </r>
  <r>
    <s v="REIB: Revista Electrónica Iberoamericana"/>
    <n v="3"/>
    <x v="0"/>
    <x v="84"/>
  </r>
  <r>
    <s v="Revista española del tercer sector"/>
    <n v="3"/>
    <x v="0"/>
    <x v="84"/>
  </r>
  <r>
    <s v="Revista Internacional y Comparada de Relaciones Laborales y Derecho del Empleo"/>
    <n v="3"/>
    <x v="0"/>
    <x v="84"/>
  </r>
  <r>
    <s v="Revista jurídica de Navarra"/>
    <n v="3"/>
    <x v="0"/>
    <x v="84"/>
  </r>
  <r>
    <s v="Rivista internazionale di filosofia del diritto"/>
    <n v="3"/>
    <x v="0"/>
    <x v="84"/>
  </r>
  <r>
    <s v="Seguridad y medio ambiente"/>
    <n v="3"/>
    <x v="0"/>
    <x v="84"/>
  </r>
  <r>
    <s v="Abogacía"/>
    <n v="3"/>
    <x v="0"/>
    <x v="74"/>
  </r>
  <r>
    <s v="Ciencia policial: revista del Instituto de Estudios de Policía"/>
    <n v="3"/>
    <x v="0"/>
    <x v="74"/>
  </r>
  <r>
    <s v="Comunicaciones en propiedad industrial y derecho de la competencia"/>
    <n v="3"/>
    <x v="0"/>
    <x v="74"/>
  </r>
  <r>
    <s v="Derecho Penal Contemporáneo: Revista Internacional"/>
    <n v="3"/>
    <x v="0"/>
    <x v="74"/>
  </r>
  <r>
    <s v="Encuentros multidisciplinares"/>
    <n v="3"/>
    <x v="0"/>
    <x v="74"/>
  </r>
  <r>
    <s v="Familia y sucesiones: cuaderno jurídico"/>
    <n v="3"/>
    <x v="0"/>
    <x v="74"/>
  </r>
  <r>
    <s v="Gestión y análisis de políticas públicas"/>
    <n v="3"/>
    <x v="0"/>
    <x v="74"/>
  </r>
  <r>
    <s v="Revista de educación y derecho = Education and law review"/>
    <n v="3"/>
    <x v="0"/>
    <x v="74"/>
  </r>
  <r>
    <s v="Revista de Estudios Jurídico Laborales y de Seguridad Social (REJLSS)"/>
    <n v="3"/>
    <x v="0"/>
    <x v="74"/>
  </r>
  <r>
    <s v="Revista de estudios regionales"/>
    <n v="3"/>
    <x v="0"/>
    <x v="74"/>
  </r>
  <r>
    <s v="Revista de la Facultad de Derecho de México"/>
    <n v="3"/>
    <x v="0"/>
    <x v="74"/>
  </r>
  <r>
    <s v="Revista Electrónica de Estudios Penales y de la Seguridad: REEPS"/>
    <n v="3"/>
    <x v="0"/>
    <x v="74"/>
  </r>
  <r>
    <s v="Revista interdisciplinar de gestión ambiental"/>
    <n v="3"/>
    <x v="0"/>
    <x v="74"/>
  </r>
  <r>
    <s v="RJIB. Revista jurídica de les Illes Balears"/>
    <n v="3"/>
    <x v="0"/>
    <x v="74"/>
  </r>
  <r>
    <s v="Teoría e storia del diritto privato"/>
    <n v="3"/>
    <x v="0"/>
    <x v="74"/>
  </r>
  <r>
    <s v="Common Market Law Review"/>
    <n v="3"/>
    <x v="10"/>
    <x v="48"/>
  </r>
  <r>
    <s v="Applied Economics"/>
    <n v="3"/>
    <x v="11"/>
    <x v="48"/>
  </r>
  <r>
    <s v="Maastricht Journal of European and Comparative Law"/>
    <n v="3"/>
    <x v="7"/>
    <x v="48"/>
  </r>
  <r>
    <s v="ADE teatro: Revista de la Asociación de Directores de Escena de España"/>
    <n v="3"/>
    <x v="0"/>
    <x v="48"/>
  </r>
  <r>
    <s v="Anuario de mediación y solución de conflictos"/>
    <n v="3"/>
    <x v="0"/>
    <x v="48"/>
  </r>
  <r>
    <s v="Boletín jurídico de la Universidad Europea de Madrid"/>
    <n v="3"/>
    <x v="0"/>
    <x v="48"/>
  </r>
  <r>
    <s v="CIAN. Revista de historia de las universidades"/>
    <n v="3"/>
    <x v="0"/>
    <x v="48"/>
  </r>
  <r>
    <s v="CT: Catastro"/>
    <n v="3"/>
    <x v="0"/>
    <x v="48"/>
  </r>
  <r>
    <s v="Debates constitucionales"/>
    <n v="3"/>
    <x v="0"/>
    <x v="48"/>
  </r>
  <r>
    <s v="Derecom"/>
    <n v="3"/>
    <x v="0"/>
    <x v="48"/>
  </r>
  <r>
    <s v="Goltdammer's Archiv für Strafrecht"/>
    <n v="3"/>
    <x v="0"/>
    <x v="48"/>
  </r>
  <r>
    <s v="Iglesia viva: revista de pensamiento cristiano"/>
    <n v="3"/>
    <x v="0"/>
    <x v="48"/>
  </r>
  <r>
    <s v="Informática y derecho: Revista iberoamericana de derecho informático"/>
    <n v="3"/>
    <x v="0"/>
    <x v="48"/>
  </r>
  <r>
    <s v="La notaria"/>
    <n v="3"/>
    <x v="0"/>
    <x v="48"/>
  </r>
  <r>
    <s v="La Razón histórica: revista hispanoamericana de historia de las ideas políticas y sociales"/>
    <n v="3"/>
    <x v="0"/>
    <x v="48"/>
  </r>
  <r>
    <s v="Le Monde diplomatique en español"/>
    <n v="3"/>
    <x v="0"/>
    <x v="48"/>
  </r>
  <r>
    <s v="Libros de economía y empresa"/>
    <n v="3"/>
    <x v="0"/>
    <x v="48"/>
  </r>
  <r>
    <s v="Mar oceana: Revista del humanismo español e iberoamericano"/>
    <n v="3"/>
    <x v="0"/>
    <x v="48"/>
  </r>
  <r>
    <s v="Nuevas Políticas Públicas: Anuario multidisciplinar para la modernización de las Administraciones Públicas"/>
    <n v="3"/>
    <x v="0"/>
    <x v="48"/>
  </r>
  <r>
    <s v="Patrimonio cultural y derecho"/>
    <n v="3"/>
    <x v="0"/>
    <x v="48"/>
  </r>
  <r>
    <s v="Realidad: Revista de Ciencias Sociales y Humanidades"/>
    <n v="3"/>
    <x v="0"/>
    <x v="48"/>
  </r>
  <r>
    <s v="Responsabilidad civil y seguro: cuaderno jurídico"/>
    <n v="3"/>
    <x v="0"/>
    <x v="48"/>
  </r>
  <r>
    <s v="Revista agustiniana"/>
    <n v="3"/>
    <x v="0"/>
    <x v="48"/>
  </r>
  <r>
    <s v="Revista de la Universidad Complutense"/>
    <n v="3"/>
    <x v="0"/>
    <x v="48"/>
  </r>
  <r>
    <s v="Revista de trabajo y Seguridad Social"/>
    <n v="3"/>
    <x v="0"/>
    <x v="48"/>
  </r>
  <r>
    <s v="Revista Electrónica de Direito. RED"/>
    <n v="3"/>
    <x v="0"/>
    <x v="48"/>
  </r>
  <r>
    <s v="Revista española de economía"/>
    <n v="3"/>
    <x v="0"/>
    <x v="48"/>
  </r>
  <r>
    <s v="Revista española de Fisiología"/>
    <n v="3"/>
    <x v="0"/>
    <x v="48"/>
  </r>
  <r>
    <s v="Scriptorium victoriense"/>
    <n v="3"/>
    <x v="0"/>
    <x v="48"/>
  </r>
  <r>
    <s v="Som COEC / Col·legi Oficial d'Odontòlegs i Estomatòlegs de Catalunya"/>
    <n v="3"/>
    <x v="0"/>
    <x v="48"/>
  </r>
  <r>
    <s v="Técnica económica: administración y dirección de empresas"/>
    <n v="3"/>
    <x v="0"/>
    <x v="48"/>
  </r>
  <r>
    <s v="Revista Jurídica de la Universidad de León"/>
    <n v="2"/>
    <x v="0"/>
    <x v="60"/>
  </r>
  <r>
    <s v="SERIEs : Journal of the Spanish Economic Association"/>
    <n v="2"/>
    <x v="12"/>
    <x v="70"/>
  </r>
  <r>
    <s v="Revista Aranzadi de derecho y nuevas tecnologías"/>
    <n v="2"/>
    <x v="0"/>
    <x v="65"/>
  </r>
  <r>
    <s v="Documentos de Trabajo FUNCAS"/>
    <n v="2"/>
    <x v="0"/>
    <x v="61"/>
  </r>
  <r>
    <s v="Revista general de información y documentación"/>
    <n v="2"/>
    <x v="0"/>
    <x v="61"/>
  </r>
  <r>
    <s v="Anuario Mexicano de Derecho Internacional"/>
    <n v="2"/>
    <x v="0"/>
    <x v="78"/>
  </r>
  <r>
    <s v="Historia. Instituciones. Documentos"/>
    <n v="2"/>
    <x v="0"/>
    <x v="78"/>
  </r>
  <r>
    <s v="RAE: Revista Asturiana de Economía"/>
    <n v="2"/>
    <x v="0"/>
    <x v="78"/>
  </r>
  <r>
    <s v="Revista Brasileira de Direito Processual Penal"/>
    <n v="2"/>
    <x v="0"/>
    <x v="78"/>
  </r>
  <r>
    <s v="Revista de Estudios de Juventud"/>
    <n v="2"/>
    <x v="0"/>
    <x v="78"/>
  </r>
  <r>
    <s v="Agricultura y sociedad"/>
    <n v="2"/>
    <x v="0"/>
    <x v="71"/>
  </r>
  <r>
    <s v="Anuario español de derecho internacional"/>
    <n v="2"/>
    <x v="0"/>
    <x v="71"/>
  </r>
  <r>
    <s v="Migraciones"/>
    <n v="2"/>
    <x v="0"/>
    <x v="71"/>
  </r>
  <r>
    <s v="Studies in Psychology = Estudios de Psicología"/>
    <n v="2"/>
    <x v="13"/>
    <x v="88"/>
  </r>
  <r>
    <s v="Actualidad penal"/>
    <n v="2"/>
    <x v="0"/>
    <x v="88"/>
  </r>
  <r>
    <s v="Auditoría pública: revista de los Organos Autónomos de Control Externo"/>
    <n v="2"/>
    <x v="0"/>
    <x v="88"/>
  </r>
  <r>
    <s v="La Albolafia: Revista de Humanidades y Cultura"/>
    <n v="2"/>
    <x v="0"/>
    <x v="88"/>
  </r>
  <r>
    <s v="Anaquel de estudios árabes"/>
    <n v="2"/>
    <x v="0"/>
    <x v="89"/>
  </r>
  <r>
    <s v="Femeris: Revista Multidisciplinar de Estudios de Género"/>
    <n v="2"/>
    <x v="0"/>
    <x v="89"/>
  </r>
  <r>
    <s v="Ilu. Revista de ciencias de las religiones. Anejos"/>
    <n v="2"/>
    <x v="0"/>
    <x v="89"/>
  </r>
  <r>
    <s v="Política y sociedad"/>
    <n v="2"/>
    <x v="0"/>
    <x v="89"/>
  </r>
  <r>
    <s v="Quid Iuris"/>
    <n v="2"/>
    <x v="0"/>
    <x v="89"/>
  </r>
  <r>
    <s v="Revista CESCO de Derecho de Consumo"/>
    <n v="2"/>
    <x v="0"/>
    <x v="89"/>
  </r>
  <r>
    <s v="Revista Digital Facultad de Derecho"/>
    <n v="2"/>
    <x v="0"/>
    <x v="89"/>
  </r>
  <r>
    <s v="Revista IIDH"/>
    <n v="2"/>
    <x v="0"/>
    <x v="89"/>
  </r>
  <r>
    <s v="ACDI - Anuario Colombiano de Derecho Internacional"/>
    <n v="2"/>
    <x v="0"/>
    <x v="84"/>
  </r>
  <r>
    <s v="América latina hoy: Revista de ciencias sociales"/>
    <n v="2"/>
    <x v="0"/>
    <x v="84"/>
  </r>
  <r>
    <s v="Bitácora Millennium DIPr: Derecho Internacional Privado"/>
    <n v="2"/>
    <x v="0"/>
    <x v="84"/>
  </r>
  <r>
    <s v="Boletín do Museo Provincial de Lugo"/>
    <n v="2"/>
    <x v="0"/>
    <x v="84"/>
  </r>
  <r>
    <s v="Boletín europeo de la Universidad de La Rioja"/>
    <n v="2"/>
    <x v="0"/>
    <x v="84"/>
  </r>
  <r>
    <s v="Cuadernos de estudios gallegos"/>
    <n v="2"/>
    <x v="0"/>
    <x v="84"/>
  </r>
  <r>
    <s v="Distribución y consumo"/>
    <n v="2"/>
    <x v="0"/>
    <x v="84"/>
  </r>
  <r>
    <s v="Documentos de Trabajo (IAES, Instituto Universitario de Análisis Económico y Social)"/>
    <n v="2"/>
    <x v="0"/>
    <x v="84"/>
  </r>
  <r>
    <s v="Medievalismo: Boletín de la Sociedad Española de Estudios Medievales"/>
    <n v="2"/>
    <x v="0"/>
    <x v="84"/>
  </r>
  <r>
    <s v="Revista chilena de derecho"/>
    <n v="2"/>
    <x v="0"/>
    <x v="84"/>
  </r>
  <r>
    <s v="Revista de derecho civil aragonés"/>
    <n v="2"/>
    <x v="0"/>
    <x v="84"/>
  </r>
  <r>
    <s v="Revista de Historia Económica = Journal of Iberian and Latin American Economic History"/>
    <n v="2"/>
    <x v="0"/>
    <x v="84"/>
  </r>
  <r>
    <s v="Revista de historia Jerónimo Zurita"/>
    <n v="2"/>
    <x v="0"/>
    <x v="84"/>
  </r>
  <r>
    <s v="Revista de la Red de Expertos Iberoamericanos en Parlamentos"/>
    <n v="2"/>
    <x v="0"/>
    <x v="84"/>
  </r>
  <r>
    <s v="Revista General de Derecho del Turismo RGDT"/>
    <n v="2"/>
    <x v="0"/>
    <x v="84"/>
  </r>
  <r>
    <s v="Revista internacional de transparencia e integridad"/>
    <n v="2"/>
    <x v="0"/>
    <x v="84"/>
  </r>
  <r>
    <s v="Revista Lex Mercatoria"/>
    <n v="2"/>
    <x v="0"/>
    <x v="84"/>
  </r>
  <r>
    <s v="Revista universitaria de ciencias del trabajo"/>
    <n v="2"/>
    <x v="0"/>
    <x v="84"/>
  </r>
  <r>
    <s v="RIDROM: Revista Internacional de Derecho Romano"/>
    <n v="2"/>
    <x v="0"/>
    <x v="84"/>
  </r>
  <r>
    <s v="International Journal of Constitutional Law"/>
    <n v="2"/>
    <x v="14"/>
    <x v="74"/>
  </r>
  <r>
    <s v="Agora: revista de ciencias sociales"/>
    <n v="2"/>
    <x v="0"/>
    <x v="74"/>
  </r>
  <r>
    <s v="Alcazaba: revista histórico-cultural"/>
    <n v="2"/>
    <x v="0"/>
    <x v="74"/>
  </r>
  <r>
    <s v="Anuario de acción humanitaria y derechos humanos = Yearbook of humanitarian action and human rights"/>
    <n v="2"/>
    <x v="0"/>
    <x v="74"/>
  </r>
  <r>
    <s v="Anuario internacional CIDOB"/>
    <n v="2"/>
    <x v="0"/>
    <x v="74"/>
  </r>
  <r>
    <s v="Archivio penale"/>
    <n v="2"/>
    <x v="0"/>
    <x v="74"/>
  </r>
  <r>
    <s v="Berceo"/>
    <n v="2"/>
    <x v="0"/>
    <x v="74"/>
  </r>
  <r>
    <s v="Cahiers de droit europeen"/>
    <n v="2"/>
    <x v="0"/>
    <x v="74"/>
  </r>
  <r>
    <s v="Capital humano: revista para la integración y desarrollo de los recursos humanos"/>
    <n v="2"/>
    <x v="0"/>
    <x v="74"/>
  </r>
  <r>
    <s v="Cuadernos de actualidad"/>
    <n v="2"/>
    <x v="0"/>
    <x v="74"/>
  </r>
  <r>
    <s v="Cuadernos de trabajo social"/>
    <n v="2"/>
    <x v="0"/>
    <x v="74"/>
  </r>
  <r>
    <s v="Cuadernos de Trasmiera"/>
    <n v="2"/>
    <x v="0"/>
    <x v="74"/>
  </r>
  <r>
    <s v="Debate actual: revista de religión y vida pública"/>
    <n v="2"/>
    <x v="0"/>
    <x v="74"/>
  </r>
  <r>
    <s v="DeCITA: direito do comércio internacional = derecho del comercio internacional"/>
    <n v="2"/>
    <x v="0"/>
    <x v="74"/>
  </r>
  <r>
    <s v="Dirección y progreso"/>
    <n v="2"/>
    <x v="0"/>
    <x v="74"/>
  </r>
  <r>
    <s v="Documentos de Trabajo. Seminario Permanente de Ciencias Sociales"/>
    <n v="2"/>
    <x v="0"/>
    <x v="74"/>
  </r>
  <r>
    <s v="Estudios de historia de España"/>
    <n v="2"/>
    <x v="0"/>
    <x v="74"/>
  </r>
  <r>
    <s v="IUS : revista del Instituto de Ciencias Jurídicas de Puebla"/>
    <n v="2"/>
    <x v="0"/>
    <x v="74"/>
  </r>
  <r>
    <s v="Journal of the sociology and theory of religion"/>
    <n v="2"/>
    <x v="0"/>
    <x v="74"/>
  </r>
  <r>
    <s v="Nuestra bandera: revista de debate político"/>
    <n v="2"/>
    <x v="0"/>
    <x v="74"/>
  </r>
  <r>
    <s v="Oñati socio-legal series"/>
    <n v="2"/>
    <x v="0"/>
    <x v="74"/>
  </r>
  <r>
    <s v="Peace &amp; Security - Paix et Sécurité Internationales (Euromediterranean Journal of International Law and International Relations)"/>
    <n v="2"/>
    <x v="0"/>
    <x v="74"/>
  </r>
  <r>
    <s v="Revista Catalana de Dret Ambiental"/>
    <n v="2"/>
    <x v="0"/>
    <x v="74"/>
  </r>
  <r>
    <s v="Revista de hacienda local"/>
    <n v="2"/>
    <x v="0"/>
    <x v="74"/>
  </r>
  <r>
    <s v="Revista de historia militar"/>
    <n v="2"/>
    <x v="0"/>
    <x v="74"/>
  </r>
  <r>
    <s v="Revista de la Asociación Española de Abogados Especializados en Responsabilidad Civil y Seguro"/>
    <n v="2"/>
    <x v="0"/>
    <x v="74"/>
  </r>
  <r>
    <s v="Revista de la Facultad de Derecho de Madrid"/>
    <n v="2"/>
    <x v="0"/>
    <x v="74"/>
  </r>
  <r>
    <s v="Revista Española de Investigación Criminológica: REIC"/>
    <n v="2"/>
    <x v="0"/>
    <x v="74"/>
  </r>
  <r>
    <s v="Revista galega de economía: Publicación Interdisciplinar da Facultade de Ciencias Económicas e Empresariais"/>
    <n v="2"/>
    <x v="0"/>
    <x v="74"/>
  </r>
  <r>
    <s v="Themis: Revista de direito"/>
    <n v="2"/>
    <x v="0"/>
    <x v="74"/>
  </r>
  <r>
    <s v="Universitas: Revista de filosofía, derecho y política"/>
    <n v="2"/>
    <x v="0"/>
    <x v="74"/>
  </r>
  <r>
    <s v="Journal of Transport Economics and Policy"/>
    <n v="2"/>
    <x v="15"/>
    <x v="48"/>
  </r>
  <r>
    <s v="Social Indicators Research"/>
    <n v="2"/>
    <x v="16"/>
    <x v="48"/>
  </r>
  <r>
    <s v="Research Policy"/>
    <n v="2"/>
    <x v="17"/>
    <x v="48"/>
  </r>
  <r>
    <s v="Journal of Happiness Studies"/>
    <n v="2"/>
    <x v="18"/>
    <x v="48"/>
  </r>
  <r>
    <s v="European Journal of Political Research"/>
    <n v="2"/>
    <x v="19"/>
    <x v="48"/>
  </r>
  <r>
    <s v="Party Politics"/>
    <n v="2"/>
    <x v="20"/>
    <x v="48"/>
  </r>
  <r>
    <s v="Journal of Church and State"/>
    <n v="2"/>
    <x v="21"/>
    <x v="48"/>
  </r>
  <r>
    <s v="Computer Law and Security Review"/>
    <n v="2"/>
    <x v="7"/>
    <x v="48"/>
  </r>
  <r>
    <s v="European Journal of Law and Economics"/>
    <n v="2"/>
    <x v="22"/>
    <x v="48"/>
  </r>
  <r>
    <s v="Zeitschrift der Savigny-Stiftung fur Rechtsgeschichte, Romanistische Abteilung"/>
    <n v="2"/>
    <x v="22"/>
    <x v="48"/>
  </r>
  <r>
    <s v="Journal of Private International Law"/>
    <n v="2"/>
    <x v="5"/>
    <x v="48"/>
  </r>
  <r>
    <s v="Religion and Human Rights"/>
    <n v="2"/>
    <x v="4"/>
    <x v="48"/>
  </r>
  <r>
    <s v="AECA: Revista de la Asociación Española de Contabilidad y Administración de Empresas"/>
    <n v="2"/>
    <x v="0"/>
    <x v="48"/>
  </r>
  <r>
    <s v="Afkar ideas: Revista trimestral para el diálogo entre el Magreb, España y Europa"/>
    <n v="2"/>
    <x v="0"/>
    <x v="48"/>
  </r>
  <r>
    <s v="Alimentaria: Revista de tecnología e higiene de los alimentos"/>
    <n v="2"/>
    <x v="0"/>
    <x v="48"/>
  </r>
  <r>
    <s v="Almogaren: revista del Centro Teológico de Las Palmas"/>
    <n v="2"/>
    <x v="0"/>
    <x v="48"/>
  </r>
  <r>
    <s v="Anales toledanos"/>
    <n v="2"/>
    <x v="0"/>
    <x v="48"/>
  </r>
  <r>
    <s v="Análise empresarial: revista trimestral de información economica"/>
    <n v="2"/>
    <x v="0"/>
    <x v="48"/>
  </r>
  <r>
    <s v="Anthropos: Boletín de información y documentación"/>
    <n v="2"/>
    <x v="0"/>
    <x v="48"/>
  </r>
  <r>
    <s v="Anuario de justicia alternativa"/>
    <n v="2"/>
    <x v="0"/>
    <x v="48"/>
  </r>
  <r>
    <s v="Anuario de relaciones laborales en España"/>
    <n v="2"/>
    <x v="0"/>
    <x v="48"/>
  </r>
  <r>
    <s v="Aportes: Revista de historia contemporánea"/>
    <n v="2"/>
    <x v="0"/>
    <x v="48"/>
  </r>
  <r>
    <s v="Archivio Giuridico Filippo Serafini: Rivista Interdisciplinare di Dottrina Giuridica"/>
    <n v="2"/>
    <x v="0"/>
    <x v="48"/>
  </r>
  <r>
    <s v="Bajo palabra. Revista de filosofía"/>
    <n v="2"/>
    <x v="0"/>
    <x v="48"/>
  </r>
  <r>
    <s v="Boletín de la Real Academia de Córdoba de Ciencias, Bellas Letras y Nobles Artes"/>
    <n v="2"/>
    <x v="0"/>
    <x v="48"/>
  </r>
  <r>
    <s v="Carreteras: Revista técnica de la Asociación Española de la Carretera"/>
    <n v="2"/>
    <x v="0"/>
    <x v="48"/>
  </r>
  <r>
    <s v="Conciencia y libertad"/>
    <n v="2"/>
    <x v="0"/>
    <x v="48"/>
  </r>
  <r>
    <s v="Contratación administrativa práctica: revista de la contratación administrativa y de los contratistas"/>
    <n v="2"/>
    <x v="0"/>
    <x v="48"/>
  </r>
  <r>
    <s v="Corintios XIII: Revista de teología y pastoral de la caridad"/>
    <n v="2"/>
    <x v="0"/>
    <x v="48"/>
  </r>
  <r>
    <s v="Cuadernos de Ciencias Económicas y Empresariales"/>
    <n v="2"/>
    <x v="0"/>
    <x v="48"/>
  </r>
  <r>
    <s v="Cuadernos de Doctrina y Jurisprudencia Penal"/>
    <n v="2"/>
    <x v="0"/>
    <x v="48"/>
  </r>
  <r>
    <s v="Cuadernos de estudios medievales y ciencias y técnicas historiográficas"/>
    <n v="2"/>
    <x v="0"/>
    <x v="48"/>
  </r>
  <r>
    <s v="Cuadernos de la Guardia Civil: Revista de seguridad pública"/>
    <n v="2"/>
    <x v="0"/>
    <x v="48"/>
  </r>
  <r>
    <s v="Cuadernos Hispanoamericanos"/>
    <n v="2"/>
    <x v="0"/>
    <x v="48"/>
  </r>
  <r>
    <s v="Cuadernos iberoamericanos de estudios fiscales"/>
    <n v="2"/>
    <x v="0"/>
    <x v="48"/>
  </r>
  <r>
    <s v="Cuadernos Universitarios de Planificación Empresarial"/>
    <n v="2"/>
    <x v="0"/>
    <x v="48"/>
  </r>
  <r>
    <s v="D: Herri Ekonomiaz"/>
    <n v="2"/>
    <x v="0"/>
    <x v="48"/>
  </r>
  <r>
    <s v="Desperta Ferro: Antigua y medieval"/>
    <n v="2"/>
    <x v="0"/>
    <x v="48"/>
  </r>
  <r>
    <s v="Diálogos jurídicos.: Anuario de la Facultad de Derecho de la Universidad de Oviedo"/>
    <n v="2"/>
    <x v="0"/>
    <x v="48"/>
  </r>
  <r>
    <s v="Eguzkilore: Cuaderno del Instituto Vasco de Criminología"/>
    <n v="2"/>
    <x v="0"/>
    <x v="48"/>
  </r>
  <r>
    <s v="Estrategia global: revista de relaciones internacionales, economía, defensa y tecnología"/>
    <n v="2"/>
    <x v="0"/>
    <x v="48"/>
  </r>
  <r>
    <s v="Estudios clásicos"/>
    <n v="2"/>
    <x v="0"/>
    <x v="48"/>
  </r>
  <r>
    <s v="Estudios filológicos"/>
    <n v="2"/>
    <x v="0"/>
    <x v="48"/>
  </r>
  <r>
    <s v="European Law Review"/>
    <n v="2"/>
    <x v="0"/>
    <x v="48"/>
  </r>
  <r>
    <s v="European taxation"/>
    <n v="2"/>
    <x v="0"/>
    <x v="48"/>
  </r>
  <r>
    <s v="Fundesco: Boletín de la Fundación para el Desarrollo de la Función Social de las Comunicaciones"/>
    <n v="2"/>
    <x v="0"/>
    <x v="48"/>
  </r>
  <r>
    <s v="Hidalguía: la revista de genealogía, nobleza y armas"/>
    <n v="2"/>
    <x v="0"/>
    <x v="48"/>
  </r>
  <r>
    <s v="Historia 16"/>
    <n v="2"/>
    <x v="0"/>
    <x v="48"/>
  </r>
  <r>
    <s v="I+S: Revista de la Sociedad Española de Informática y Salud"/>
    <n v="2"/>
    <x v="0"/>
    <x v="48"/>
  </r>
  <r>
    <s v="Indice: Revista de Estadística y Sociedad"/>
    <n v="2"/>
    <x v="0"/>
    <x v="48"/>
  </r>
  <r>
    <s v="Información comercial española. Boletín semanal"/>
    <n v="2"/>
    <x v="0"/>
    <x v="48"/>
  </r>
  <r>
    <s v="Información laboral. Legislación y convenios colectivos"/>
    <n v="2"/>
    <x v="0"/>
    <x v="48"/>
  </r>
  <r>
    <s v="Ipmark: Información de publicidad y marketing"/>
    <n v="2"/>
    <x v="0"/>
    <x v="48"/>
  </r>
  <r>
    <s v="Lavoro e Diritto"/>
    <n v="2"/>
    <x v="0"/>
    <x v="48"/>
  </r>
  <r>
    <s v="Leer"/>
    <n v="2"/>
    <x v="0"/>
    <x v="48"/>
  </r>
  <r>
    <s v="Lucus: Boletín informativo de la Excelentísima Diputación Provincial de Lugo"/>
    <n v="2"/>
    <x v="0"/>
    <x v="48"/>
  </r>
  <r>
    <s v="Max Planck Institute for Legal Research History and Legal Theory Research Paper Series"/>
    <n v="2"/>
    <x v="0"/>
    <x v="48"/>
  </r>
  <r>
    <s v="Medicina y Ética: Revista internacional de bioética, deontología y ética médica"/>
    <n v="2"/>
    <x v="0"/>
    <x v="48"/>
  </r>
  <r>
    <s v="Mediterráneo económico"/>
    <n v="2"/>
    <x v="0"/>
    <x v="48"/>
  </r>
  <r>
    <s v="Meridies: Estudios de historia y patrimonio de la Edad Media"/>
    <n v="2"/>
    <x v="0"/>
    <x v="48"/>
  </r>
  <r>
    <s v="Página abierta"/>
    <n v="2"/>
    <x v="0"/>
    <x v="48"/>
  </r>
  <r>
    <s v="Pensamiento iberoamericano"/>
    <n v="2"/>
    <x v="0"/>
    <x v="48"/>
  </r>
  <r>
    <s v="Práctica de tribunales: revista de derecho procesal civil y mercantil"/>
    <n v="2"/>
    <x v="0"/>
    <x v="48"/>
  </r>
  <r>
    <s v="Propiedad horizontal: cuaderno jurídico"/>
    <n v="2"/>
    <x v="0"/>
    <x v="48"/>
  </r>
  <r>
    <s v="Psicopatología Clínica Legal y Forense"/>
    <n v="2"/>
    <x v="0"/>
    <x v="48"/>
  </r>
  <r>
    <s v="Publicaciones del Instituto de Etnografía y Folklore Hoyos Sainz"/>
    <n v="2"/>
    <x v="0"/>
    <x v="48"/>
  </r>
  <r>
    <s v="Revista brasileira de ciências criminais"/>
    <n v="2"/>
    <x v="0"/>
    <x v="48"/>
  </r>
  <r>
    <s v="Revista de Ciencias de la Comunicación e Información"/>
    <n v="2"/>
    <x v="0"/>
    <x v="48"/>
  </r>
  <r>
    <s v="Revista de ciencias penales: Revista de la Asociación Española de Ciencias Penales"/>
    <n v="2"/>
    <x v="0"/>
    <x v="48"/>
  </r>
  <r>
    <s v="Revista de historia naval"/>
    <n v="2"/>
    <x v="0"/>
    <x v="48"/>
  </r>
  <r>
    <s v="Revista de la asociación de profesores de derecho procesal de las universidades españolas"/>
    <n v="2"/>
    <x v="0"/>
    <x v="48"/>
  </r>
  <r>
    <s v="Revista del Ministerio de Trabajo y Economía Social"/>
    <n v="2"/>
    <x v="0"/>
    <x v="48"/>
  </r>
  <r>
    <s v="Revista Española de Relaciones Internacionales"/>
    <n v="2"/>
    <x v="0"/>
    <x v="48"/>
  </r>
  <r>
    <s v="Revista galega de emprego"/>
    <n v="2"/>
    <x v="0"/>
    <x v="48"/>
  </r>
  <r>
    <s v="Revista gallega de empleo"/>
    <n v="2"/>
    <x v="0"/>
    <x v="48"/>
  </r>
  <r>
    <s v="Revista Iberoamericana de Administración Pública, RIAP"/>
    <n v="2"/>
    <x v="0"/>
    <x v="48"/>
  </r>
  <r>
    <s v="Revista jurídica de Cataluña"/>
    <n v="2"/>
    <x v="0"/>
    <x v="48"/>
  </r>
  <r>
    <s v="Revista Mexicana de Comunicación"/>
    <n v="2"/>
    <x v="0"/>
    <x v="48"/>
  </r>
  <r>
    <s v="Revista telemática de filosofía del derecho ( RTFD )"/>
    <n v="2"/>
    <x v="0"/>
    <x v="48"/>
  </r>
  <r>
    <s v="Revista vasca de derecho procesal y arbitraje = Zuzenbide prozesala ta arbitraia euskal aldizkaria"/>
    <n v="2"/>
    <x v="0"/>
    <x v="48"/>
  </r>
  <r>
    <s v="Revue européenne et internationale de droit fiscal"/>
    <n v="2"/>
    <x v="0"/>
    <x v="48"/>
  </r>
  <r>
    <s v="Revue française de droit constitutionnel"/>
    <n v="2"/>
    <x v="0"/>
    <x v="48"/>
  </r>
  <r>
    <s v="Rivista di diritto civile"/>
    <n v="2"/>
    <x v="0"/>
    <x v="48"/>
  </r>
  <r>
    <s v="Salud y trabajo"/>
    <n v="2"/>
    <x v="0"/>
    <x v="48"/>
  </r>
  <r>
    <s v="Sociología del Trabajo"/>
    <n v="2"/>
    <x v="0"/>
    <x v="48"/>
  </r>
  <r>
    <s v="Spanish Journal of Legislative Studies"/>
    <n v="2"/>
    <x v="0"/>
    <x v="48"/>
  </r>
  <r>
    <s v="Topografía y cartografía: Revista del Ilustre Colegio Oficial de Ingenieros Técnicos en Topografía"/>
    <n v="2"/>
    <x v="0"/>
    <x v="48"/>
  </r>
  <r>
    <s v="CIRIEC - España. Revista de economía pública, social y cooperativa"/>
    <n v="1"/>
    <x v="0"/>
    <x v="70"/>
  </r>
  <r>
    <s v="Revista d'estudis autonòmics i federals"/>
    <n v="1"/>
    <x v="0"/>
    <x v="38"/>
  </r>
  <r>
    <s v="Migraciones Internacionales"/>
    <n v="1"/>
    <x v="0"/>
    <x v="61"/>
  </r>
  <r>
    <s v="Alternativas: Cuadernos de trabajo social"/>
    <n v="1"/>
    <x v="0"/>
    <x v="78"/>
  </r>
  <r>
    <s v="EAWP : Documentos de trabajo en análisis económico = Economical Analysis Working Papers"/>
    <n v="1"/>
    <x v="0"/>
    <x v="78"/>
  </r>
  <r>
    <s v="Revista de Sociología de la Educación-RASE"/>
    <n v="1"/>
    <x v="0"/>
    <x v="78"/>
  </r>
  <r>
    <s v="TRANS: revista de traductología"/>
    <n v="1"/>
    <x v="0"/>
    <x v="78"/>
  </r>
  <r>
    <s v="Vasconia: Cuadernos de historia - geografía"/>
    <n v="1"/>
    <x v="0"/>
    <x v="78"/>
  </r>
  <r>
    <s v="Alcanate: Revista de estudios Alfonsíes"/>
    <n v="1"/>
    <x v="0"/>
    <x v="71"/>
  </r>
  <r>
    <s v="Formación Universitaria"/>
    <n v="1"/>
    <x v="0"/>
    <x v="71"/>
  </r>
  <r>
    <s v="Cuadernos de historia contemporánea"/>
    <n v="1"/>
    <x v="0"/>
    <x v="88"/>
  </r>
  <r>
    <s v="Entelequia: revista interdisciplinar"/>
    <n v="1"/>
    <x v="0"/>
    <x v="88"/>
  </r>
  <r>
    <s v="Fundamentos: Cuadernos monográficos de teoría del estado, derecho público e historia constitucional"/>
    <n v="1"/>
    <x v="0"/>
    <x v="88"/>
  </r>
  <r>
    <s v="Revista de Estudios Jurídicos UNESP"/>
    <n v="1"/>
    <x v="0"/>
    <x v="88"/>
  </r>
  <r>
    <s v="Revue trimestrielle de droit europeen"/>
    <n v="1"/>
    <x v="0"/>
    <x v="88"/>
  </r>
  <r>
    <s v="Hispania Nova: Revista de historia contemporánea"/>
    <n v="1"/>
    <x v="6"/>
    <x v="89"/>
  </r>
  <r>
    <s v="Hispania sacra"/>
    <n v="1"/>
    <x v="6"/>
    <x v="89"/>
  </r>
  <r>
    <s v="Comunicación &amp; cultura"/>
    <n v="1"/>
    <x v="0"/>
    <x v="89"/>
  </r>
  <r>
    <s v="Cuadernos de la Cátedra de Seguridad Salmantina"/>
    <n v="1"/>
    <x v="0"/>
    <x v="89"/>
  </r>
  <r>
    <s v="Derecho Digital e Innovación. Digital Law and Innovation Review"/>
    <n v="1"/>
    <x v="0"/>
    <x v="89"/>
  </r>
  <r>
    <s v="Estudios jurìdicos"/>
    <n v="1"/>
    <x v="0"/>
    <x v="89"/>
  </r>
  <r>
    <s v="Isonomía: Revista de teoría y filosofía del derecho"/>
    <n v="1"/>
    <x v="0"/>
    <x v="89"/>
  </r>
  <r>
    <s v="Persona y bioética"/>
    <n v="1"/>
    <x v="0"/>
    <x v="89"/>
  </r>
  <r>
    <s v="Principios: estudios de economía política"/>
    <n v="1"/>
    <x v="0"/>
    <x v="89"/>
  </r>
  <r>
    <s v="Revista española de pedagogía"/>
    <n v="1"/>
    <x v="0"/>
    <x v="89"/>
  </r>
  <r>
    <s v="Acciones e investigaciones sociales"/>
    <n v="1"/>
    <x v="0"/>
    <x v="84"/>
  </r>
  <r>
    <s v="Anales: Academia Nacional de Derecho y Ciencias Sociales de Córdoba"/>
    <n v="1"/>
    <x v="0"/>
    <x v="84"/>
  </r>
  <r>
    <s v="Anuario de estudios americanos"/>
    <n v="1"/>
    <x v="0"/>
    <x v="84"/>
  </r>
  <r>
    <s v="Documentos de trabajo ( Fundación Carolina ): Segunda época"/>
    <n v="1"/>
    <x v="0"/>
    <x v="84"/>
  </r>
  <r>
    <s v="Historia y comunicación social"/>
    <n v="1"/>
    <x v="0"/>
    <x v="84"/>
  </r>
  <r>
    <s v="Investigaciones económicas"/>
    <n v="1"/>
    <x v="0"/>
    <x v="84"/>
  </r>
  <r>
    <s v="Ius ecclesiae"/>
    <n v="1"/>
    <x v="0"/>
    <x v="84"/>
  </r>
  <r>
    <s v="IUS ET SCIENTIA: Revista electrónica de Derecho y Ciencia"/>
    <n v="1"/>
    <x v="0"/>
    <x v="84"/>
  </r>
  <r>
    <s v="Jurídicas"/>
    <n v="1"/>
    <x v="0"/>
    <x v="84"/>
  </r>
  <r>
    <s v="Observatorio contable y financiero"/>
    <n v="1"/>
    <x v="0"/>
    <x v="84"/>
  </r>
  <r>
    <s v="Revista de derecho"/>
    <n v="1"/>
    <x v="0"/>
    <x v="84"/>
  </r>
  <r>
    <s v="Revista derecho del trabajo"/>
    <n v="1"/>
    <x v="0"/>
    <x v="84"/>
  </r>
  <r>
    <s v="Revista Jurídica Digital UANDES"/>
    <n v="1"/>
    <x v="0"/>
    <x v="84"/>
  </r>
  <r>
    <s v="Rivista italiana di diritto pubblico comunitario"/>
    <n v="1"/>
    <x v="0"/>
    <x v="84"/>
  </r>
  <r>
    <s v="Social Justice: A Journal of Crime, Conflict &amp; World Order"/>
    <n v="1"/>
    <x v="0"/>
    <x v="84"/>
  </r>
  <r>
    <s v="Vergentis: revista de investigación de la Cátedra Internacional conjunta Inocencio III"/>
    <n v="1"/>
    <x v="0"/>
    <x v="84"/>
  </r>
  <r>
    <s v="ACE: architecture, city and environment"/>
    <n v="1"/>
    <x v="0"/>
    <x v="74"/>
  </r>
  <r>
    <s v="Ambitos: revista de estudios de ciencias sociales y humanidades"/>
    <n v="1"/>
    <x v="0"/>
    <x v="74"/>
  </r>
  <r>
    <s v="Antigüedad y cristianismo: Monografías históricas sobre la Antigüedad tardía"/>
    <n v="1"/>
    <x v="0"/>
    <x v="74"/>
  </r>
  <r>
    <s v="Anuario de estudios medievales"/>
    <n v="1"/>
    <x v="0"/>
    <x v="74"/>
  </r>
  <r>
    <s v="Anuario Iberoamericano de Derecho Internacional Penal"/>
    <n v="1"/>
    <x v="0"/>
    <x v="74"/>
  </r>
  <r>
    <s v="Anuario. Real Academia de Bellas Artes de San Telmo"/>
    <n v="1"/>
    <x v="0"/>
    <x v="74"/>
  </r>
  <r>
    <s v="Aragón en la Edad Media"/>
    <n v="1"/>
    <x v="0"/>
    <x v="74"/>
  </r>
  <r>
    <s v="Ariadna"/>
    <n v="1"/>
    <x v="0"/>
    <x v="74"/>
  </r>
  <r>
    <s v="Astrolabio: revista internacional de filosofía"/>
    <n v="1"/>
    <x v="0"/>
    <x v="74"/>
  </r>
  <r>
    <s v="Baética: Estudios de Historia Moderna y Contemporánea"/>
    <n v="1"/>
    <x v="0"/>
    <x v="74"/>
  </r>
  <r>
    <s v="Boletín de la Real Academia de la Historia"/>
    <n v="1"/>
    <x v="0"/>
    <x v="74"/>
  </r>
  <r>
    <s v="Cahiers de linguistique hispanique médiévale"/>
    <n v="1"/>
    <x v="0"/>
    <x v="74"/>
  </r>
  <r>
    <s v="Ciencia jurídica"/>
    <n v="1"/>
    <x v="0"/>
    <x v="74"/>
  </r>
  <r>
    <s v="Comunicación y sociedad = Communication &amp; Society"/>
    <n v="1"/>
    <x v="0"/>
    <x v="74"/>
  </r>
  <r>
    <s v="Creatividad y sociedad: revista de la Asociación para la Creatividad"/>
    <n v="1"/>
    <x v="0"/>
    <x v="74"/>
  </r>
  <r>
    <s v="Cuadernos de estudios manchegos"/>
    <n v="1"/>
    <x v="0"/>
    <x v="74"/>
  </r>
  <r>
    <s v="Cuadernos de Gobierno y Administración"/>
    <n v="1"/>
    <x v="0"/>
    <x v="74"/>
  </r>
  <r>
    <s v="Cuadernos de la Sociedad Española de Ciencias Forestales"/>
    <n v="1"/>
    <x v="0"/>
    <x v="74"/>
  </r>
  <r>
    <s v="Cuadernos de trabajos de la Escuela Española de Arqueología e Historia en Roma"/>
    <n v="1"/>
    <x v="0"/>
    <x v="74"/>
  </r>
  <r>
    <s v="Dendra médica. Revista de humanidades"/>
    <n v="1"/>
    <x v="0"/>
    <x v="74"/>
  </r>
  <r>
    <s v="Documentos de Trabajo DAEF (Departamento de Análisis Económico y Finanzas). UCLM"/>
    <n v="1"/>
    <x v="0"/>
    <x v="74"/>
  </r>
  <r>
    <s v="Eduga: revista galega do ensino"/>
    <n v="1"/>
    <x v="0"/>
    <x v="74"/>
  </r>
  <r>
    <s v="eHumanista: Journal of Iberian Studies"/>
    <n v="1"/>
    <x v="0"/>
    <x v="74"/>
  </r>
  <r>
    <s v="ESE: Estudios sobre educación."/>
    <n v="1"/>
    <x v="0"/>
    <x v="74"/>
  </r>
  <r>
    <s v="Estabilidad financiera"/>
    <n v="1"/>
    <x v="0"/>
    <x v="74"/>
  </r>
  <r>
    <s v="Ilu. Revista de ciencias de las religiones"/>
    <n v="1"/>
    <x v="0"/>
    <x v="74"/>
  </r>
  <r>
    <s v="La Ley privacidad"/>
    <n v="1"/>
    <x v="0"/>
    <x v="74"/>
  </r>
  <r>
    <s v="Lucentum"/>
    <n v="1"/>
    <x v="0"/>
    <x v="74"/>
  </r>
  <r>
    <s v="Manuscrito: revista internacional de filosofía"/>
    <n v="1"/>
    <x v="0"/>
    <x v="74"/>
  </r>
  <r>
    <s v="Opinión Jurídica: Publicación de la Facultad de Derecho de la Universidad de Medellín"/>
    <n v="1"/>
    <x v="0"/>
    <x v="74"/>
  </r>
  <r>
    <s v="Pedralbes: Revista d'historia moderna"/>
    <n v="1"/>
    <x v="0"/>
    <x v="74"/>
  </r>
  <r>
    <s v="Práctica penal: cuaderno jurídico"/>
    <n v="1"/>
    <x v="0"/>
    <x v="74"/>
  </r>
  <r>
    <s v="Revista Catalana de Dret Privat"/>
    <n v="1"/>
    <x v="0"/>
    <x v="74"/>
  </r>
  <r>
    <s v="Revista de Derecho"/>
    <n v="1"/>
    <x v="0"/>
    <x v="74"/>
  </r>
  <r>
    <s v="Revista de Derecho Público: teoría y método"/>
    <n v="1"/>
    <x v="0"/>
    <x v="74"/>
  </r>
  <r>
    <s v="Revista de derecho y tribunales"/>
    <n v="1"/>
    <x v="0"/>
    <x v="74"/>
  </r>
  <r>
    <s v="Revista de Estudios Internacionales Mediterráneos ( REIM )"/>
    <n v="1"/>
    <x v="0"/>
    <x v="74"/>
  </r>
  <r>
    <s v="Revista de estudios penitenciarios"/>
    <n v="1"/>
    <x v="0"/>
    <x v="74"/>
  </r>
  <r>
    <s v="Revista de información laboral"/>
    <n v="1"/>
    <x v="0"/>
    <x v="74"/>
  </r>
  <r>
    <s v="Revista del Ministerio de Trabajo e Inmigración: Revista del Ministerio de Empleo y Seguridad Social"/>
    <n v="1"/>
    <x v="0"/>
    <x v="74"/>
  </r>
  <r>
    <s v="Revista del REFOR"/>
    <n v="1"/>
    <x v="0"/>
    <x v="74"/>
  </r>
  <r>
    <s v="Revista Derecho social y empresa"/>
    <n v="1"/>
    <x v="0"/>
    <x v="74"/>
  </r>
  <r>
    <s v="Revista empresa y humanismo"/>
    <n v="1"/>
    <x v="0"/>
    <x v="74"/>
  </r>
  <r>
    <s v="Revista transparencia &amp; sociedad"/>
    <n v="1"/>
    <x v="0"/>
    <x v="74"/>
  </r>
  <r>
    <s v="Servicios sociales y política social"/>
    <n v="1"/>
    <x v="0"/>
    <x v="74"/>
  </r>
  <r>
    <s v="Trabajo social hoy"/>
    <n v="1"/>
    <x v="0"/>
    <x v="74"/>
  </r>
  <r>
    <s v="Zergak: gaceta tributaria del País Vasco"/>
    <n v="1"/>
    <x v="0"/>
    <x v="74"/>
  </r>
  <r>
    <s v="American Journal of Political Science"/>
    <n v="1"/>
    <x v="23"/>
    <x v="48"/>
  </r>
  <r>
    <s v="Transportation Research Part A: Policy and Practice"/>
    <n v="1"/>
    <x v="24"/>
    <x v="48"/>
  </r>
  <r>
    <s v="Clinical Microbiology and Infection"/>
    <n v="1"/>
    <x v="19"/>
    <x v="48"/>
  </r>
  <r>
    <s v="Annals of Regional Science"/>
    <n v="1"/>
    <x v="25"/>
    <x v="48"/>
  </r>
  <r>
    <s v="International Journal of Human Resource Management"/>
    <n v="1"/>
    <x v="26"/>
    <x v="48"/>
  </r>
  <r>
    <s v="Labour Economics"/>
    <n v="1"/>
    <x v="27"/>
    <x v="48"/>
  </r>
  <r>
    <s v="European Journal of Political Economy"/>
    <n v="1"/>
    <x v="28"/>
    <x v="48"/>
  </r>
  <r>
    <s v="Higher Education"/>
    <n v="1"/>
    <x v="28"/>
    <x v="48"/>
  </r>
  <r>
    <s v="Journal of Policy Modeling"/>
    <n v="1"/>
    <x v="28"/>
    <x v="48"/>
  </r>
  <r>
    <s v="Journal of Economic Policy Reform"/>
    <n v="1"/>
    <x v="1"/>
    <x v="48"/>
  </r>
  <r>
    <s v="Polar Science"/>
    <n v="1"/>
    <x v="1"/>
    <x v="48"/>
  </r>
  <r>
    <s v="Portuguese Economic Journal"/>
    <n v="1"/>
    <x v="29"/>
    <x v="48"/>
  </r>
  <r>
    <s v="Crime, Media, Culture"/>
    <n v="1"/>
    <x v="30"/>
    <x v="48"/>
  </r>
  <r>
    <s v="Journal of International Economic Law"/>
    <n v="1"/>
    <x v="21"/>
    <x v="48"/>
  </r>
  <r>
    <s v="Journal of Economic Education"/>
    <n v="1"/>
    <x v="31"/>
    <x v="48"/>
  </r>
  <r>
    <s v="Structural Change and Economic Dynamics"/>
    <n v="1"/>
    <x v="32"/>
    <x v="48"/>
  </r>
  <r>
    <s v="Utrecht Law Review"/>
    <n v="1"/>
    <x v="32"/>
    <x v="48"/>
  </r>
  <r>
    <s v="Utilities Policy"/>
    <n v="1"/>
    <x v="2"/>
    <x v="48"/>
  </r>
  <r>
    <s v="European Journal of the History of Economic Thought"/>
    <n v="1"/>
    <x v="7"/>
    <x v="48"/>
  </r>
  <r>
    <s v="Helsinki Monitor"/>
    <n v="1"/>
    <x v="7"/>
    <x v="48"/>
  </r>
  <r>
    <s v="Environment and Planning C: Government and Policy"/>
    <n v="1"/>
    <x v="22"/>
    <x v="48"/>
  </r>
  <r>
    <s v="International Journal of Manpower"/>
    <n v="1"/>
    <x v="22"/>
    <x v="48"/>
  </r>
  <r>
    <s v="International Journal of Tourism Research"/>
    <n v="1"/>
    <x v="22"/>
    <x v="48"/>
  </r>
  <r>
    <s v="International Review of Administrative Sciences"/>
    <n v="1"/>
    <x v="22"/>
    <x v="48"/>
  </r>
  <r>
    <s v="Journal of World Energy Law and Business"/>
    <n v="1"/>
    <x v="22"/>
    <x v="48"/>
  </r>
  <r>
    <s v="Cambridge Yearbook of European Legal Studies"/>
    <n v="1"/>
    <x v="5"/>
    <x v="48"/>
  </r>
  <r>
    <s v="Networks and Spatial Economics"/>
    <n v="1"/>
    <x v="5"/>
    <x v="48"/>
  </r>
  <r>
    <s v="Revista de comunicación"/>
    <n v="1"/>
    <x v="5"/>
    <x v="48"/>
  </r>
  <r>
    <s v="Transport Policy"/>
    <n v="1"/>
    <x v="5"/>
    <x v="48"/>
  </r>
  <r>
    <s v="Addiction (Abingdon, England)"/>
    <n v="1"/>
    <x v="4"/>
    <x v="48"/>
  </r>
  <r>
    <s v="European Journal of Crime, Criminal Law and Criminal Justice"/>
    <n v="1"/>
    <x v="4"/>
    <x v="48"/>
  </r>
  <r>
    <s v="IIC International Review of Intellectual Property and Competition Law"/>
    <n v="1"/>
    <x v="4"/>
    <x v="48"/>
  </r>
  <r>
    <s v="Journal of World Trade"/>
    <n v="1"/>
    <x v="4"/>
    <x v="48"/>
  </r>
  <r>
    <s v="South European Society and Politics"/>
    <n v="1"/>
    <x v="4"/>
    <x v="48"/>
  </r>
  <r>
    <s v="International Journal of Offender Therapy and Comparative Criminology"/>
    <n v="1"/>
    <x v="6"/>
    <x v="48"/>
  </r>
  <r>
    <s v="International Journal of Public Policy"/>
    <n v="1"/>
    <x v="6"/>
    <x v="48"/>
  </r>
  <r>
    <s v="Journal of Religion, Media and Digital Culture"/>
    <n v="1"/>
    <x v="6"/>
    <x v="48"/>
  </r>
  <r>
    <s v="Vniversitas"/>
    <n v="1"/>
    <x v="6"/>
    <x v="48"/>
  </r>
  <r>
    <s v="Academia: revista sobre enseñanza del derecho de Buenos Aires"/>
    <n v="1"/>
    <x v="0"/>
    <x v="48"/>
  </r>
  <r>
    <s v="Acta historica et archaeologica mediaevalia"/>
    <n v="1"/>
    <x v="0"/>
    <x v="48"/>
  </r>
  <r>
    <s v="Actualité juridique. Edition droit administratif"/>
    <n v="1"/>
    <x v="0"/>
    <x v="48"/>
  </r>
  <r>
    <s v="Advocatus"/>
    <n v="1"/>
    <x v="0"/>
    <x v="48"/>
  </r>
  <r>
    <s v="AIBR: Revista de Antropología Iberoamericana"/>
    <n v="1"/>
    <x v="0"/>
    <x v="48"/>
  </r>
  <r>
    <s v="Alcabala: Revista de Hacienda Pública de Andalucía"/>
    <n v="1"/>
    <x v="0"/>
    <x v="48"/>
  </r>
  <r>
    <s v="Alfa: revista de la Asociación Andaluza de Filosofía"/>
    <n v="1"/>
    <x v="0"/>
    <x v="48"/>
  </r>
  <r>
    <s v="Anales de Historia Contemporánea"/>
    <n v="1"/>
    <x v="0"/>
    <x v="48"/>
  </r>
  <r>
    <s v="Anales de literatura española"/>
    <n v="1"/>
    <x v="0"/>
    <x v="48"/>
  </r>
  <r>
    <s v="Anales del Instituto Nacional de Investigaciones Agrarias. Serie economía y sociología agrarias"/>
    <n v="1"/>
    <x v="0"/>
    <x v="48"/>
  </r>
  <r>
    <s v="Anales: Anuario del centro de la UNED de Calatayud"/>
    <n v="1"/>
    <x v="0"/>
    <x v="48"/>
  </r>
  <r>
    <s v="Análisis local"/>
    <n v="1"/>
    <x v="0"/>
    <x v="48"/>
  </r>
  <r>
    <s v="Análisis Tributario"/>
    <n v="1"/>
    <x v="0"/>
    <x v="48"/>
  </r>
  <r>
    <s v="Anals de la Real Acadèmia de Cultura Valenciana"/>
    <n v="1"/>
    <x v="0"/>
    <x v="48"/>
  </r>
  <r>
    <s v="Annaeus: anales de la tradición romanística"/>
    <n v="1"/>
    <x v="0"/>
    <x v="48"/>
  </r>
  <r>
    <s v="Annals de l'Acadèmia de Jurisprudència i Legislació de Catalunya"/>
    <n v="1"/>
    <x v="0"/>
    <x v="48"/>
  </r>
  <r>
    <s v="Annuaire international de justice constitutionnelle"/>
    <n v="1"/>
    <x v="0"/>
    <x v="48"/>
  </r>
  <r>
    <s v="Anuario andaluz de derecho deportivo"/>
    <n v="1"/>
    <x v="0"/>
    <x v="48"/>
  </r>
  <r>
    <s v="Anuario brigantino"/>
    <n v="1"/>
    <x v="0"/>
    <x v="48"/>
  </r>
  <r>
    <s v="Anuario CIP"/>
    <n v="1"/>
    <x v="0"/>
    <x v="48"/>
  </r>
  <r>
    <s v="Anuario coruñés de derecho comparado del trabajo"/>
    <n v="1"/>
    <x v="0"/>
    <x v="48"/>
  </r>
  <r>
    <s v="Anuario de Estudios Atlánticos"/>
    <n v="1"/>
    <x v="0"/>
    <x v="48"/>
  </r>
  <r>
    <s v="Anuario de estudios sociales y jurídicos"/>
    <n v="1"/>
    <x v="0"/>
    <x v="48"/>
  </r>
  <r>
    <s v="Anuario de filología"/>
    <n v="1"/>
    <x v="0"/>
    <x v="48"/>
  </r>
  <r>
    <s v="Anuario de la Fundación Ciudad de Lleida"/>
    <n v="1"/>
    <x v="0"/>
    <x v="48"/>
  </r>
  <r>
    <s v="Anuario de la Universidad Internacional SEK"/>
    <n v="1"/>
    <x v="0"/>
    <x v="48"/>
  </r>
  <r>
    <s v="Anuario de los Cursos de Derechos Humanos de Donostia-San Sebastián: Donostiako Giza Eskubideei Buruzko Ikastaroen Urtekaria"/>
    <n v="1"/>
    <x v="0"/>
    <x v="48"/>
  </r>
  <r>
    <s v="Anuario de psicología"/>
    <n v="1"/>
    <x v="0"/>
    <x v="48"/>
  </r>
  <r>
    <s v="Anuario del Instituto de Estudios Zamoranos Florián de Ocampo"/>
    <n v="1"/>
    <x v="0"/>
    <x v="48"/>
  </r>
  <r>
    <s v="Anuario Dominicano de Propiedad Intelectual"/>
    <n v="1"/>
    <x v="0"/>
    <x v="48"/>
  </r>
  <r>
    <s v="Anuario filosófico"/>
    <n v="1"/>
    <x v="0"/>
    <x v="48"/>
  </r>
  <r>
    <s v="Anuario Iberoamericano de Derecho del Arte"/>
    <n v="1"/>
    <x v="0"/>
    <x v="48"/>
  </r>
  <r>
    <s v="AR: Revista de Derecho Informático"/>
    <n v="1"/>
    <x v="0"/>
    <x v="48"/>
  </r>
  <r>
    <s v="Aranzadi civil-mercantil. Boletín mensual"/>
    <n v="1"/>
    <x v="0"/>
    <x v="48"/>
  </r>
  <r>
    <s v="Araucaria: Revista Iberoamericana de Filosofía, Política, Humanidades y Relaciones Internacionales"/>
    <n v="1"/>
    <x v="0"/>
    <x v="48"/>
  </r>
  <r>
    <s v="Archivo secreto: revista cultural de Toledo"/>
    <n v="1"/>
    <x v="0"/>
    <x v="48"/>
  </r>
  <r>
    <s v="Archivos de Criminología, Seguridad Privada y Criminalística"/>
    <n v="1"/>
    <x v="0"/>
    <x v="48"/>
  </r>
  <r>
    <s v="Areas: revista internacional de ciencias sociales"/>
    <n v="1"/>
    <x v="0"/>
    <x v="48"/>
  </r>
  <r>
    <s v="Argumentos de razón técnica: Revista española de ciencia, tecnología y sociedad, y filosofía de la tecnología"/>
    <n v="1"/>
    <x v="0"/>
    <x v="48"/>
  </r>
  <r>
    <s v="Arquitectos: Consejo Superior de Colegios Oficiales de Arquitectos de España"/>
    <n v="1"/>
    <x v="0"/>
    <x v="48"/>
  </r>
  <r>
    <s v="Ars Boni et Aequi"/>
    <n v="1"/>
    <x v="0"/>
    <x v="48"/>
  </r>
  <r>
    <s v="Auditoría interna: publicación periódica del Instituto de Auditores Internos de España"/>
    <n v="1"/>
    <x v="0"/>
    <x v="48"/>
  </r>
  <r>
    <s v="Automática e instrumentación"/>
    <n v="1"/>
    <x v="0"/>
    <x v="48"/>
  </r>
  <r>
    <s v="Bellas artes"/>
    <n v="1"/>
    <x v="0"/>
    <x v="48"/>
  </r>
  <r>
    <s v="Bioderecho.es: Revista internacional de investigación en Bioderecho"/>
    <n v="1"/>
    <x v="0"/>
    <x v="48"/>
  </r>
  <r>
    <s v="Boletín de arte"/>
    <n v="1"/>
    <x v="0"/>
    <x v="48"/>
  </r>
  <r>
    <s v="Boletín de historia y antigüedades"/>
    <n v="1"/>
    <x v="0"/>
    <x v="48"/>
  </r>
  <r>
    <s v="Boletín de la ANABAD"/>
    <n v="1"/>
    <x v="0"/>
    <x v="48"/>
  </r>
  <r>
    <s v="Boletín de la Asociación Española de Amigos de la Arqueología"/>
    <n v="1"/>
    <x v="0"/>
    <x v="48"/>
  </r>
  <r>
    <s v="Boletín de la Real Academia de Jurisprudencia y Legislación de las Illes Balears"/>
    <n v="1"/>
    <x v="0"/>
    <x v="48"/>
  </r>
  <r>
    <s v="Boletín de la Real Academia Española"/>
    <n v="1"/>
    <x v="0"/>
    <x v="48"/>
  </r>
  <r>
    <s v="Boletín del Ilustre Colegio de Abogados de Madrid"/>
    <n v="1"/>
    <x v="0"/>
    <x v="48"/>
  </r>
  <r>
    <s v="CABS: Cuadernos andaluces de bienestar social"/>
    <n v="1"/>
    <x v="0"/>
    <x v="48"/>
  </r>
  <r>
    <s v="Cahiers de Droit Fiscal International"/>
    <n v="1"/>
    <x v="0"/>
    <x v="48"/>
  </r>
  <r>
    <s v="Calidad en la educación"/>
    <n v="1"/>
    <x v="0"/>
    <x v="48"/>
  </r>
  <r>
    <s v="Campo del Tablado: revista asturgalaica de cultura"/>
    <n v="1"/>
    <x v="0"/>
    <x v="48"/>
  </r>
  <r>
    <s v="Cáritas"/>
    <n v="1"/>
    <x v="0"/>
    <x v="48"/>
  </r>
  <r>
    <s v="Carta tributaria. Revista de opinión"/>
    <n v="1"/>
    <x v="0"/>
    <x v="48"/>
  </r>
  <r>
    <s v="Catalònia cultura"/>
    <n v="1"/>
    <x v="0"/>
    <x v="48"/>
  </r>
  <r>
    <s v="Cátedras universitarias de tema deportivo-cultural (Universidad de Valencia)"/>
    <n v="1"/>
    <x v="0"/>
    <x v="48"/>
  </r>
  <r>
    <s v="CEFGestión: Revista de actualización empresarial"/>
    <n v="1"/>
    <x v="0"/>
    <x v="48"/>
  </r>
  <r>
    <s v="Ciudad y territorio: Revista de ciencia urbana"/>
    <n v="1"/>
    <x v="0"/>
    <x v="48"/>
  </r>
  <r>
    <s v="Clarín: Revista de nueva literatura"/>
    <n v="1"/>
    <x v="0"/>
    <x v="48"/>
  </r>
  <r>
    <s v="Claves de la economía mundial"/>
    <n v="1"/>
    <x v="0"/>
    <x v="48"/>
  </r>
  <r>
    <s v="Comparative labor law and policy journal"/>
    <n v="1"/>
    <x v="0"/>
    <x v="48"/>
  </r>
  <r>
    <s v="Comparative law yearbook of international business"/>
    <n v="1"/>
    <x v="0"/>
    <x v="48"/>
  </r>
  <r>
    <s v="Complutum"/>
    <n v="1"/>
    <x v="0"/>
    <x v="48"/>
  </r>
  <r>
    <s v="Contrastes: Revista cultural"/>
    <n v="1"/>
    <x v="0"/>
    <x v="48"/>
  </r>
  <r>
    <s v="Cooperativismo e economía social"/>
    <n v="1"/>
    <x v="0"/>
    <x v="48"/>
  </r>
  <r>
    <s v="Correo del arte: revista mensual de las artes plásticas"/>
    <n v="1"/>
    <x v="0"/>
    <x v="48"/>
  </r>
  <r>
    <s v="Crónica Jurídica Hispalense: revista de la Facultad de Derecho"/>
    <n v="1"/>
    <x v="0"/>
    <x v="48"/>
  </r>
  <r>
    <s v="Cuadernos de acción social"/>
    <n v="1"/>
    <x v="0"/>
    <x v="48"/>
  </r>
  <r>
    <s v="Cuadernos de economía: Spanish Journal of Economics and Finance"/>
    <n v="1"/>
    <x v="0"/>
    <x v="48"/>
  </r>
  <r>
    <s v="Cuadernos de Gobierno y Administración Pública"/>
    <n v="1"/>
    <x v="0"/>
    <x v="48"/>
  </r>
  <r>
    <s v="Cuadernos de investigación histórica"/>
    <n v="1"/>
    <x v="0"/>
    <x v="48"/>
  </r>
  <r>
    <s v="Cuadernos de pedagogía"/>
    <n v="1"/>
    <x v="0"/>
    <x v="48"/>
  </r>
  <r>
    <s v="Cuadernos de realidades sociales"/>
    <n v="1"/>
    <x v="0"/>
    <x v="48"/>
  </r>
  <r>
    <s v="Cuadernos del Sureste"/>
    <n v="1"/>
    <x v="0"/>
    <x v="48"/>
  </r>
  <r>
    <s v="Cuadernos doctorales: derecho canónico, derecho eclesiástico del Estado"/>
    <n v="1"/>
    <x v="0"/>
    <x v="48"/>
  </r>
  <r>
    <s v="Cuadernos: (Círculo cívico de opinión)"/>
    <n v="1"/>
    <x v="0"/>
    <x v="48"/>
  </r>
  <r>
    <s v="Cuenta con IGAE"/>
    <n v="1"/>
    <x v="0"/>
    <x v="48"/>
  </r>
  <r>
    <s v="Datospersonales.org: La revista de la Agencia de Protección de Datos de la Comunidad de Madrid"/>
    <n v="1"/>
    <x v="0"/>
    <x v="48"/>
  </r>
  <r>
    <s v="De Medio Aevo"/>
    <n v="1"/>
    <x v="0"/>
    <x v="48"/>
  </r>
  <r>
    <s v="Debats: Revista de cultura, poder i societat"/>
    <n v="1"/>
    <x v="0"/>
    <x v="48"/>
  </r>
  <r>
    <s v="Derecho Comparado de la Información"/>
    <n v="1"/>
    <x v="0"/>
    <x v="48"/>
  </r>
  <r>
    <s v="Derecho y Cambio Social"/>
    <n v="1"/>
    <x v="0"/>
    <x v="48"/>
  </r>
  <r>
    <s v="Desperta Ferro. Arqueología e Historia"/>
    <n v="1"/>
    <x v="0"/>
    <x v="48"/>
  </r>
  <r>
    <s v="Desperta Ferro: Especiales"/>
    <n v="1"/>
    <x v="0"/>
    <x v="48"/>
  </r>
  <r>
    <s v="Diálogo filosófico"/>
    <n v="1"/>
    <x v="0"/>
    <x v="48"/>
  </r>
  <r>
    <s v="Díkaion: revista de actualidad jurídica"/>
    <n v="1"/>
    <x v="0"/>
    <x v="48"/>
  </r>
  <r>
    <s v="Dirección y organización: Revista de dirección, organización y administración de empresas"/>
    <n v="1"/>
    <x v="0"/>
    <x v="48"/>
  </r>
  <r>
    <s v="Diritto Pubblico Comparato ed Europeo"/>
    <n v="1"/>
    <x v="0"/>
    <x v="48"/>
  </r>
  <r>
    <s v="Diritto Pubblico Comparato ed Europeo"/>
    <n v="1"/>
    <x v="0"/>
    <x v="48"/>
  </r>
  <r>
    <s v="Documentos de trabajo = Working Papers ( Instituto Complutense de Estudios Internacionales ): Nueva época"/>
    <n v="1"/>
    <x v="0"/>
    <x v="48"/>
  </r>
  <r>
    <s v="E S. Economía y sociedad: Revista de estudios regionales de la Comunidad de Madrid"/>
    <n v="1"/>
    <x v="0"/>
    <x v="48"/>
  </r>
  <r>
    <s v="EC tax review"/>
    <n v="1"/>
    <x v="0"/>
    <x v="48"/>
  </r>
  <r>
    <s v="Ecclesiastical Law Journal"/>
    <n v="1"/>
    <x v="0"/>
    <x v="48"/>
  </r>
  <r>
    <s v="Economía"/>
    <n v="1"/>
    <x v="0"/>
    <x v="48"/>
  </r>
  <r>
    <s v="Economía aragonesa"/>
    <n v="1"/>
    <x v="0"/>
    <x v="48"/>
  </r>
  <r>
    <s v="Edetania: estudios y propuestas socio-educativas"/>
    <n v="1"/>
    <x v="0"/>
    <x v="48"/>
  </r>
  <r>
    <s v="Eikasia: revista de filosofía"/>
    <n v="1"/>
    <x v="0"/>
    <x v="48"/>
  </r>
  <r>
    <s v="El Museo de Pontevedra"/>
    <n v="1"/>
    <x v="0"/>
    <x v="48"/>
  </r>
  <r>
    <s v="Emblemata: Revista aragonesa de emblemática"/>
    <n v="1"/>
    <x v="0"/>
    <x v="48"/>
  </r>
  <r>
    <s v="Enrahonar: an international journal of theoretical and practical reason"/>
    <n v="1"/>
    <x v="0"/>
    <x v="48"/>
  </r>
  <r>
    <s v="e-pública: revista electrónica sobre la enseñanza de la economía pública"/>
    <n v="1"/>
    <x v="0"/>
    <x v="48"/>
  </r>
  <r>
    <s v="e-Revista Internacional de la Protección Social"/>
    <n v="1"/>
    <x v="0"/>
    <x v="48"/>
  </r>
  <r>
    <s v="Escritos del Vedat"/>
    <n v="1"/>
    <x v="0"/>
    <x v="48"/>
  </r>
  <r>
    <s v="Esic market"/>
    <n v="1"/>
    <x v="0"/>
    <x v="48"/>
  </r>
  <r>
    <s v="Estado &amp; direito: revista semestral luso-espanhola de direito público"/>
    <n v="1"/>
    <x v="0"/>
    <x v="48"/>
  </r>
  <r>
    <s v="Estudios / Working Papers ( Centro de Estudios Avanzados en Ciencias Sociales )"/>
    <n v="1"/>
    <x v="0"/>
    <x v="48"/>
  </r>
  <r>
    <s v="Estudios cooperativos"/>
    <n v="1"/>
    <x v="0"/>
    <x v="48"/>
  </r>
  <r>
    <s v="Estudios de derecho administrativo"/>
    <n v="1"/>
    <x v="0"/>
    <x v="48"/>
  </r>
  <r>
    <s v="Estudios de historia y de arqueología medievales"/>
    <n v="1"/>
    <x v="0"/>
    <x v="48"/>
  </r>
  <r>
    <s v="Estudios jurídicos. Ministerio Fiscal"/>
    <n v="1"/>
    <x v="0"/>
    <x v="48"/>
  </r>
  <r>
    <s v="Estudios Latinoamericanos de Relaciones Laborales y Protección Social"/>
    <n v="1"/>
    <x v="0"/>
    <x v="48"/>
  </r>
  <r>
    <s v="Estudios sobre el mensaje periodístico"/>
    <n v="1"/>
    <x v="0"/>
    <x v="48"/>
  </r>
  <r>
    <s v="Estudios sobre patrimonio, cultura y ciencias medievales"/>
    <n v="1"/>
    <x v="0"/>
    <x v="48"/>
  </r>
  <r>
    <s v="Estudios Turísticos"/>
    <n v="1"/>
    <x v="0"/>
    <x v="48"/>
  </r>
  <r>
    <s v="EuCLR European Criminal Law Review"/>
    <n v="1"/>
    <x v="0"/>
    <x v="48"/>
  </r>
  <r>
    <s v="Eurobask: revista del Consejo Vasco del Movimiento Europeo : Europako Mugimenduaren Euskal Kontseiluaren aldizkaria"/>
    <n v="1"/>
    <x v="0"/>
    <x v="48"/>
  </r>
  <r>
    <s v="European Journal of International Law"/>
    <n v="1"/>
    <x v="0"/>
    <x v="48"/>
  </r>
  <r>
    <s v="European review of digital administration &amp; law"/>
    <n v="1"/>
    <x v="0"/>
    <x v="48"/>
  </r>
  <r>
    <s v="Executive excellence: la revista de liderazgo, la gestión y la toma de decisiones"/>
    <n v="1"/>
    <x v="0"/>
    <x v="48"/>
  </r>
  <r>
    <s v="FairPlay: Revista de filosofía, ética y derecho del deporte"/>
    <n v="1"/>
    <x v="0"/>
    <x v="48"/>
  </r>
  <r>
    <s v="FIAPAS: Confederación Española de Familias de Personas Sordas"/>
    <n v="1"/>
    <x v="0"/>
    <x v="48"/>
  </r>
  <r>
    <s v="Foment del Treball Nacional = Fomento del trabajo"/>
    <n v="1"/>
    <x v="0"/>
    <x v="48"/>
  </r>
  <r>
    <s v="Foro galego: revista xurídica"/>
    <n v="1"/>
    <x v="0"/>
    <x v="48"/>
  </r>
  <r>
    <s v="Fortunatae: Revista canaria de Filología, Cultura y Humanidades Clásicas"/>
    <n v="1"/>
    <x v="0"/>
    <x v="48"/>
  </r>
  <r>
    <s v="FP: Foreign Policy Edición Española"/>
    <n v="1"/>
    <x v="0"/>
    <x v="48"/>
  </r>
  <r>
    <s v="Gaceta fiscal"/>
    <n v="1"/>
    <x v="0"/>
    <x v="48"/>
  </r>
  <r>
    <s v="German Law Journal"/>
    <n v="1"/>
    <x v="0"/>
    <x v="48"/>
  </r>
  <r>
    <s v="HC Historias de Cantabria"/>
    <n v="1"/>
    <x v="0"/>
    <x v="48"/>
  </r>
  <r>
    <s v="Hécula: revista de la Fundación Castillo-Puche"/>
    <n v="1"/>
    <x v="0"/>
    <x v="48"/>
  </r>
  <r>
    <s v="Hermes: pentsamendu eta historia aldizkaria = revista de pensamiento e historia"/>
    <n v="1"/>
    <x v="0"/>
    <x v="48"/>
  </r>
  <r>
    <s v="Hesperia culturas del Mediterráneo"/>
    <n v="1"/>
    <x v="0"/>
    <x v="48"/>
  </r>
  <r>
    <s v="Historia y Genealogía"/>
    <n v="1"/>
    <x v="0"/>
    <x v="48"/>
  </r>
  <r>
    <s v="History of Economics Society Bulletin"/>
    <n v="1"/>
    <x v="0"/>
    <x v="48"/>
  </r>
  <r>
    <s v="Iacobus: revista de estudios jacobeos y medievales"/>
    <n v="1"/>
    <x v="0"/>
    <x v="48"/>
  </r>
  <r>
    <s v="Iberian Journal of the History of Economic Thought"/>
    <n v="1"/>
    <x v="0"/>
    <x v="48"/>
  </r>
  <r>
    <s v="Idees: Revista de temes contemporanis"/>
    <n v="1"/>
    <x v="0"/>
    <x v="48"/>
  </r>
  <r>
    <s v="IEEM Revista de Negocios"/>
    <n v="1"/>
    <x v="0"/>
    <x v="48"/>
  </r>
  <r>
    <s v="Inciso"/>
    <n v="1"/>
    <x v="0"/>
    <x v="48"/>
  </r>
  <r>
    <s v="Información Veterinaria"/>
    <n v="1"/>
    <x v="0"/>
    <x v="48"/>
  </r>
  <r>
    <s v="Ingeniería del agua"/>
    <n v="1"/>
    <x v="0"/>
    <x v="48"/>
  </r>
  <r>
    <s v="Ingeniería y territorio"/>
    <n v="1"/>
    <x v="0"/>
    <x v="48"/>
  </r>
  <r>
    <s v="Inmueble: Revista del sector inmobiliario"/>
    <n v="1"/>
    <x v="0"/>
    <x v="48"/>
  </r>
  <r>
    <s v="Intramuros: biografías, autobiografías y memorias"/>
    <n v="1"/>
    <x v="0"/>
    <x v="48"/>
  </r>
  <r>
    <s v="IPRax: Praxis des Internationalen Privat- und Verfahrensrechts"/>
    <n v="1"/>
    <x v="0"/>
    <x v="48"/>
  </r>
  <r>
    <s v="Isegoría: Revista de filosofía moral y política"/>
    <n v="1"/>
    <x v="0"/>
    <x v="48"/>
  </r>
  <r>
    <s v="Istituzioni del federalismo: rivista di studi giuridici e politici"/>
    <n v="1"/>
    <x v="0"/>
    <x v="48"/>
  </r>
  <r>
    <s v="Iuris Dictio"/>
    <n v="1"/>
    <x v="0"/>
    <x v="48"/>
  </r>
  <r>
    <s v="Iuris: Quaderns de política jurídica"/>
    <n v="1"/>
    <x v="0"/>
    <x v="48"/>
  </r>
  <r>
    <s v="Ius Publicum"/>
    <n v="1"/>
    <x v="0"/>
    <x v="48"/>
  </r>
  <r>
    <s v="IUS: Revista de investigación de la Facultad de Derecho"/>
    <n v="1"/>
    <x v="0"/>
    <x v="48"/>
  </r>
  <r>
    <s v="Jado: boletín de la Academia Vasca de Derecho = Zuzenbidearen Euskal Akademiaren aldizkaria"/>
    <n v="1"/>
    <x v="0"/>
    <x v="48"/>
  </r>
  <r>
    <s v="Journal of acquired immune deficiency syndromes (1999)"/>
    <n v="1"/>
    <x v="0"/>
    <x v="48"/>
  </r>
  <r>
    <s v="Journal of iberian geology: an international publication of earth sciences"/>
    <n v="1"/>
    <x v="0"/>
    <x v="48"/>
  </r>
  <r>
    <s v="Jus: Rivista di Scienze Giuridiche"/>
    <n v="1"/>
    <x v="0"/>
    <x v="48"/>
  </r>
  <r>
    <s v="L' Espill"/>
    <n v="1"/>
    <x v="0"/>
    <x v="48"/>
  </r>
  <r>
    <s v="La Aventura de la historia"/>
    <n v="1"/>
    <x v="0"/>
    <x v="48"/>
  </r>
  <r>
    <s v="La Balsa de la Medusa"/>
    <n v="1"/>
    <x v="0"/>
    <x v="48"/>
  </r>
  <r>
    <s v="La Ley Insolvencia: Revista profesional de Derecho Concursal y Paraconcursal"/>
    <n v="1"/>
    <x v="0"/>
    <x v="48"/>
  </r>
  <r>
    <s v="La Revista COEC"/>
    <n v="1"/>
    <x v="0"/>
    <x v="48"/>
  </r>
  <r>
    <s v="Las Torres de Lucca: revista internacional de filosofía política"/>
    <n v="1"/>
    <x v="0"/>
    <x v="48"/>
  </r>
  <r>
    <s v="Les Cahiers du Conseil Constitutionnel"/>
    <n v="1"/>
    <x v="0"/>
    <x v="48"/>
  </r>
  <r>
    <s v="Les Nouveaux cahiers du Conseil Constitutionnel"/>
    <n v="1"/>
    <x v="0"/>
    <x v="48"/>
  </r>
  <r>
    <s v="Letra internacional"/>
    <n v="1"/>
    <x v="0"/>
    <x v="48"/>
  </r>
  <r>
    <s v="Letras jurídicas: revista de los investigadores del Instituto de Investigaciones Jurídicas U. V."/>
    <n v="1"/>
    <x v="0"/>
    <x v="48"/>
  </r>
  <r>
    <s v="Letras jurídicas: revista electrónica de derecho"/>
    <n v="1"/>
    <x v="0"/>
    <x v="48"/>
  </r>
  <r>
    <s v="Leviatán: Revista de hechos e ideas"/>
    <n v="1"/>
    <x v="0"/>
    <x v="48"/>
  </r>
  <r>
    <s v="Lex: Revista de la Facultad de Derecho y Ciencia Política de la Universidad Alas Peruanas"/>
    <n v="1"/>
    <x v="0"/>
    <x v="48"/>
  </r>
  <r>
    <s v="Libre pensamiento"/>
    <n v="1"/>
    <x v="0"/>
    <x v="48"/>
  </r>
  <r>
    <s v="Logo: Revista de retórica y teoría de la comunicación"/>
    <n v="1"/>
    <x v="0"/>
    <x v="48"/>
  </r>
  <r>
    <s v="Madrid: Revista de arte, geografía e historia"/>
    <n v="1"/>
    <x v="0"/>
    <x v="48"/>
  </r>
  <r>
    <s v="Más poder local"/>
    <n v="1"/>
    <x v="0"/>
    <x v="48"/>
  </r>
  <r>
    <s v="Mayéutica"/>
    <n v="1"/>
    <x v="0"/>
    <x v="48"/>
  </r>
  <r>
    <s v="Medievalia"/>
    <n v="1"/>
    <x v="0"/>
    <x v="48"/>
  </r>
  <r>
    <s v="Medio ambiente en Castilla y León"/>
    <n v="1"/>
    <x v="0"/>
    <x v="48"/>
  </r>
  <r>
    <s v="Memoria y civilización: anuario de historia"/>
    <n v="1"/>
    <x v="0"/>
    <x v="48"/>
  </r>
  <r>
    <s v="Mientras tanto"/>
    <n v="1"/>
    <x v="0"/>
    <x v="48"/>
  </r>
  <r>
    <s v="Moenia: Revista lucense de lingüistica &amp; literatura"/>
    <n v="1"/>
    <x v="0"/>
    <x v="48"/>
  </r>
  <r>
    <s v="Naturaleza y gracia: revista cuatrimestral de ciencias eclesiásticas"/>
    <n v="1"/>
    <x v="0"/>
    <x v="48"/>
  </r>
  <r>
    <s v="Nature Machine Intelligence"/>
    <n v="1"/>
    <x v="0"/>
    <x v="48"/>
  </r>
  <r>
    <s v="Nickel Odeon: revista trimestral de cine"/>
    <n v="1"/>
    <x v="0"/>
    <x v="48"/>
  </r>
  <r>
    <s v="Notitia vasconiae: revista de derecho histórico de Vasconia"/>
    <n v="1"/>
    <x v="0"/>
    <x v="48"/>
  </r>
  <r>
    <s v="Nueva doctrina penal"/>
    <n v="1"/>
    <x v="0"/>
    <x v="48"/>
  </r>
  <r>
    <s v="Nuevas tendencias"/>
    <n v="1"/>
    <x v="0"/>
    <x v="48"/>
  </r>
  <r>
    <s v="Observatorio inmobiliario y de la construcción"/>
    <n v="1"/>
    <x v="0"/>
    <x v="48"/>
  </r>
  <r>
    <s v="Osterreichisches Archiv fur Recht und Religion"/>
    <n v="1"/>
    <x v="0"/>
    <x v="48"/>
  </r>
  <r>
    <s v="Palabras"/>
    <n v="1"/>
    <x v="0"/>
    <x v="48"/>
  </r>
  <r>
    <s v="Paladyn"/>
    <n v="1"/>
    <x v="0"/>
    <x v="48"/>
  </r>
  <r>
    <s v="Panorama social"/>
    <n v="1"/>
    <x v="0"/>
    <x v="48"/>
  </r>
  <r>
    <s v="Papeles del psicólogo"/>
    <n v="1"/>
    <x v="0"/>
    <x v="48"/>
  </r>
  <r>
    <s v="Papeles y memorias de la Real Academia de Ciencias Morales y Políticas"/>
    <n v="1"/>
    <x v="0"/>
    <x v="48"/>
  </r>
  <r>
    <s v="Participación educativa"/>
    <n v="1"/>
    <x v="0"/>
    <x v="48"/>
  </r>
  <r>
    <s v="Pensamiento al margen: revista digital sobre las ideas políticas"/>
    <n v="1"/>
    <x v="0"/>
    <x v="48"/>
  </r>
  <r>
    <s v="Perspectiva escolar"/>
    <n v="1"/>
    <x v="0"/>
    <x v="48"/>
  </r>
  <r>
    <s v="Phytoma España: La revista profesional de sanidad vegetal"/>
    <n v="1"/>
    <x v="0"/>
    <x v="48"/>
  </r>
  <r>
    <s v="Polar Record"/>
    <n v="1"/>
    <x v="0"/>
    <x v="48"/>
  </r>
  <r>
    <s v="Procesamiento del lenguaje natural"/>
    <n v="1"/>
    <x v="0"/>
    <x v="48"/>
  </r>
  <r>
    <s v="Profesión veterinaria"/>
    <n v="1"/>
    <x v="0"/>
    <x v="48"/>
  </r>
  <r>
    <s v="Puertas a la lectura"/>
    <n v="1"/>
    <x v="0"/>
    <x v="48"/>
  </r>
  <r>
    <s v="Qalat"/>
    <n v="1"/>
    <x v="0"/>
    <x v="48"/>
  </r>
  <r>
    <s v="Quaderns de Política Econòmica"/>
    <n v="1"/>
    <x v="0"/>
    <x v="48"/>
  </r>
  <r>
    <s v="Questões Atuais de Direito Local"/>
    <n v="1"/>
    <x v="0"/>
    <x v="48"/>
  </r>
  <r>
    <s v="Quién: revista de filosofía personalista"/>
    <n v="1"/>
    <x v="0"/>
    <x v="48"/>
  </r>
  <r>
    <s v="Química e industria: QeI"/>
    <n v="1"/>
    <x v="0"/>
    <x v="48"/>
  </r>
  <r>
    <s v="Ratio juris: An international journal of jurisprudence and philosophy of law"/>
    <n v="1"/>
    <x v="0"/>
    <x v="48"/>
  </r>
  <r>
    <s v="RDC Revista Derecho de la Cultura"/>
    <n v="1"/>
    <x v="0"/>
    <x v="48"/>
  </r>
  <r>
    <s v="Rechtsgeschichte"/>
    <n v="1"/>
    <x v="0"/>
    <x v="48"/>
  </r>
  <r>
    <s v="ReCRIM: Revista de l'Institut Universitari d'Investigació en Criminologia i Ciències Penals de la UV"/>
    <n v="1"/>
    <x v="0"/>
    <x v="48"/>
  </r>
  <r>
    <s v="Repertorio de jurisprudencia Aranzadi"/>
    <n v="1"/>
    <x v="0"/>
    <x v="48"/>
  </r>
  <r>
    <s v="Res Publica: revista de filosofía política"/>
    <n v="1"/>
    <x v="0"/>
    <x v="48"/>
  </r>
  <r>
    <s v="Responsabilidad civil, seguro y trafico: cuaderno jurídico"/>
    <n v="1"/>
    <x v="0"/>
    <x v="48"/>
  </r>
  <r>
    <s v="Revista chilena de derecho privado"/>
    <n v="1"/>
    <x v="0"/>
    <x v="48"/>
  </r>
  <r>
    <s v="Revista da Faculdade de Direito da Universidade de Lisboa"/>
    <n v="1"/>
    <x v="0"/>
    <x v="48"/>
  </r>
  <r>
    <s v="Revista da Secretaria do Tribunal Permanente de Revisão"/>
    <n v="1"/>
    <x v="0"/>
    <x v="48"/>
  </r>
  <r>
    <s v="Revista de Ciencias de la Información"/>
    <n v="1"/>
    <x v="0"/>
    <x v="48"/>
  </r>
  <r>
    <s v="Revista de ciencias jurídicas"/>
    <n v="1"/>
    <x v="0"/>
    <x v="48"/>
  </r>
  <r>
    <s v="Revista de Ciências Jurídicas e Sociais da UNIPAR"/>
    <n v="1"/>
    <x v="0"/>
    <x v="48"/>
  </r>
  <r>
    <s v="Revista de contabilidad y dirección"/>
    <n v="1"/>
    <x v="0"/>
    <x v="48"/>
  </r>
  <r>
    <s v="Revista de Derecho Administrativo"/>
    <n v="1"/>
    <x v="0"/>
    <x v="48"/>
  </r>
  <r>
    <s v="Revista de derecho penal"/>
    <n v="1"/>
    <x v="0"/>
    <x v="48"/>
  </r>
  <r>
    <s v="Revista de Derecho Privado"/>
    <n v="1"/>
    <x v="0"/>
    <x v="48"/>
  </r>
  <r>
    <s v="Revista de derecho procesal"/>
    <n v="1"/>
    <x v="0"/>
    <x v="48"/>
  </r>
  <r>
    <s v="Revista de derecho y ciencias penales: Ciencias Sociales y Políticas"/>
    <n v="1"/>
    <x v="0"/>
    <x v="48"/>
  </r>
  <r>
    <s v="Revista de derecho: División de Ciencias Jurídicas de la Universidad del Norte"/>
    <n v="1"/>
    <x v="0"/>
    <x v="48"/>
  </r>
  <r>
    <s v="Revista de Direitos e Garantias Fundamentais"/>
    <n v="1"/>
    <x v="0"/>
    <x v="48"/>
  </r>
  <r>
    <s v="Revista de economía aplicada e historia económica"/>
    <n v="1"/>
    <x v="0"/>
    <x v="48"/>
  </r>
  <r>
    <s v="Revista de estudios autonómicos"/>
    <n v="1"/>
    <x v="0"/>
    <x v="48"/>
  </r>
  <r>
    <s v="Revista de estudios histórico-jurídicos"/>
    <n v="1"/>
    <x v="0"/>
    <x v="48"/>
  </r>
  <r>
    <s v="Revista de filología románica"/>
    <n v="1"/>
    <x v="0"/>
    <x v="48"/>
  </r>
  <r>
    <s v="Revista de fomento social"/>
    <n v="1"/>
    <x v="0"/>
    <x v="48"/>
  </r>
  <r>
    <s v="Revista de Formación e Innovación Educativa Universitaria ( REFIEDU )"/>
    <n v="1"/>
    <x v="0"/>
    <x v="48"/>
  </r>
  <r>
    <s v="Revista de la economía social y de la empresa"/>
    <n v="1"/>
    <x v="0"/>
    <x v="48"/>
  </r>
  <r>
    <s v="Revista de la Facultad de Derecho"/>
    <n v="1"/>
    <x v="0"/>
    <x v="48"/>
  </r>
  <r>
    <s v="Revista de la Universidad de México"/>
    <n v="1"/>
    <x v="0"/>
    <x v="48"/>
  </r>
  <r>
    <s v="Revista de responsabilidad civil y seguros: publicación mensual de doctrina, jurisprudencia y legislación"/>
    <n v="1"/>
    <x v="0"/>
    <x v="48"/>
  </r>
  <r>
    <s v="Revista del Instituto Español de Estudios Estratégicos"/>
    <n v="1"/>
    <x v="0"/>
    <x v="48"/>
  </r>
  <r>
    <s v="Revista del Ministerio Fiscal"/>
    <n v="1"/>
    <x v="0"/>
    <x v="48"/>
  </r>
  <r>
    <s v="Revista Derecho Público Iberoamericano"/>
    <n v="1"/>
    <x v="0"/>
    <x v="48"/>
  </r>
  <r>
    <s v="Revista española de capital riesgo"/>
    <n v="1"/>
    <x v="0"/>
    <x v="48"/>
  </r>
  <r>
    <s v="Revista española de drogodependencias"/>
    <n v="1"/>
    <x v="0"/>
    <x v="48"/>
  </r>
  <r>
    <s v="Revista española de estudios agrosociales y pesqueros"/>
    <n v="1"/>
    <x v="0"/>
    <x v="48"/>
  </r>
  <r>
    <s v="Revista española de física"/>
    <n v="1"/>
    <x v="0"/>
    <x v="48"/>
  </r>
  <r>
    <s v="Revista Europea de Derecho de la Navegación Marítima y Aeronáutica"/>
    <n v="1"/>
    <x v="0"/>
    <x v="48"/>
  </r>
  <r>
    <s v="Revista Forense"/>
    <n v="1"/>
    <x v="0"/>
    <x v="48"/>
  </r>
  <r>
    <s v="Revista General de Derecho Animal y Estudios Interdisciplinares de Bienestar Animal"/>
    <n v="1"/>
    <x v="0"/>
    <x v="48"/>
  </r>
  <r>
    <s v="Revista Iberoamericana de Estudios de Desarrollo= Iberoamerican Journal of Development Studies"/>
    <n v="1"/>
    <x v="0"/>
    <x v="48"/>
  </r>
  <r>
    <s v="Revista Inclusiones: Revista de Humanidades y Ciencias Sociales"/>
    <n v="1"/>
    <x v="0"/>
    <x v="48"/>
  </r>
  <r>
    <s v="Revista Internacional de Protocolo: Ceremonial, Etiqueta, Heráldica, Nobiliaria y Vexilogía"/>
    <n v="1"/>
    <x v="0"/>
    <x v="48"/>
  </r>
  <r>
    <s v="Revista jurídica de la Región de Murcia"/>
    <n v="1"/>
    <x v="0"/>
    <x v="48"/>
  </r>
  <r>
    <s v="Revista Mediterránea de Comunicación: Mediterranean Journal of Communication"/>
    <n v="1"/>
    <x v="0"/>
    <x v="48"/>
  </r>
  <r>
    <s v="Revista portuguesa de filosofía"/>
    <n v="1"/>
    <x v="0"/>
    <x v="48"/>
  </r>
  <r>
    <s v="Revista Síntese Direito Penal e Processual Penal"/>
    <n v="1"/>
    <x v="0"/>
    <x v="48"/>
  </r>
  <r>
    <s v="Revista Sistema Penal Crítico"/>
    <n v="1"/>
    <x v="0"/>
    <x v="48"/>
  </r>
  <r>
    <s v="Revista uruguaya de derecho procesal"/>
    <n v="1"/>
    <x v="0"/>
    <x v="48"/>
  </r>
  <r>
    <s v="Revista xurídica galega"/>
    <n v="1"/>
    <x v="0"/>
    <x v="48"/>
  </r>
  <r>
    <s v="Revue de droit canonique"/>
    <n v="1"/>
    <x v="0"/>
    <x v="48"/>
  </r>
  <r>
    <s v="Revue des affaires europeennes"/>
    <n v="1"/>
    <x v="0"/>
    <x v="48"/>
  </r>
  <r>
    <s v="Revue Francaise d'Administration Publique"/>
    <n v="1"/>
    <x v="0"/>
    <x v="48"/>
  </r>
  <r>
    <s v="Rivista di diritto costituzionale"/>
    <n v="1"/>
    <x v="0"/>
    <x v="48"/>
  </r>
  <r>
    <s v="Rivista di diritto internazionale privato e processuale"/>
    <n v="1"/>
    <x v="0"/>
    <x v="48"/>
  </r>
  <r>
    <s v="Rivista di diritto processuale"/>
    <n v="1"/>
    <x v="0"/>
    <x v="48"/>
  </r>
  <r>
    <s v="Rivista trimestrale di diritto pubblico"/>
    <n v="1"/>
    <x v="0"/>
    <x v="48"/>
  </r>
  <r>
    <s v="Roteiros: arumes de pensamento crítico"/>
    <n v="1"/>
    <x v="0"/>
    <x v="48"/>
  </r>
  <r>
    <s v="Salmanticensis"/>
    <n v="1"/>
    <x v="0"/>
    <x v="48"/>
  </r>
  <r>
    <s v="Sarasvati: estudios de Oriente-Occidente para implulsar un renacer humanista"/>
    <n v="1"/>
    <x v="0"/>
    <x v="48"/>
  </r>
  <r>
    <s v="Sautuola: Revista del Instituto de Prehistoria y Arqueología Sautuola"/>
    <n v="1"/>
    <x v="0"/>
    <x v="48"/>
  </r>
  <r>
    <s v="Scio"/>
    <n v="1"/>
    <x v="0"/>
    <x v="48"/>
  </r>
  <r>
    <s v="Seguridad y salud en el trabajo"/>
    <n v="1"/>
    <x v="0"/>
    <x v="48"/>
  </r>
  <r>
    <s v="Serrablo"/>
    <n v="1"/>
    <x v="0"/>
    <x v="48"/>
  </r>
  <r>
    <s v="Sesenta y más"/>
    <n v="1"/>
    <x v="0"/>
    <x v="48"/>
  </r>
  <r>
    <s v="Situación: revista de coyuntura económica"/>
    <n v="1"/>
    <x v="0"/>
    <x v="48"/>
  </r>
  <r>
    <s v="Sociedad e Infancias"/>
    <n v="1"/>
    <x v="0"/>
    <x v="48"/>
  </r>
  <r>
    <s v="Studia Academica: Revista de Investigación Universitaria"/>
    <n v="1"/>
    <x v="0"/>
    <x v="48"/>
  </r>
  <r>
    <s v="Studia carande: Revista de ciencias sociales y jurídicas"/>
    <n v="1"/>
    <x v="0"/>
    <x v="48"/>
  </r>
  <r>
    <s v="Studium Ovetense: Revista del Instituto Superior de Estudios Teológicos del Seminario Metropolitano de Oviedo"/>
    <n v="1"/>
    <x v="0"/>
    <x v="48"/>
  </r>
  <r>
    <s v="Studium: Revista de humanidades"/>
    <n v="1"/>
    <x v="0"/>
    <x v="48"/>
  </r>
  <r>
    <s v="Teatro: revista de estudios culturales = a journal of cultural studies"/>
    <n v="1"/>
    <x v="0"/>
    <x v="48"/>
  </r>
  <r>
    <s v="Técnica contable"/>
    <n v="1"/>
    <x v="0"/>
    <x v="48"/>
  </r>
  <r>
    <s v="Tecnología del agua"/>
    <n v="1"/>
    <x v="0"/>
    <x v="48"/>
  </r>
  <r>
    <s v="Temes d'avui: revista de teologia i qüestions actuals"/>
    <n v="1"/>
    <x v="0"/>
    <x v="48"/>
  </r>
  <r>
    <s v="Tendencias: Revista de estudios internacionales"/>
    <n v="1"/>
    <x v="0"/>
    <x v="48"/>
  </r>
  <r>
    <s v="The Yearbook of diplomatic and consular law"/>
    <n v="1"/>
    <x v="0"/>
    <x v="48"/>
  </r>
  <r>
    <s v="Theory and Practice of Legislation"/>
    <n v="1"/>
    <x v="0"/>
    <x v="48"/>
  </r>
  <r>
    <s v="Tierras de Castilla y León: Agricultura"/>
    <n v="1"/>
    <x v="0"/>
    <x v="48"/>
  </r>
  <r>
    <s v="Toletum: boletín de la Real Academia de Bellas Artes y Ciencias Históricas de Toledo"/>
    <n v="1"/>
    <x v="0"/>
    <x v="48"/>
  </r>
  <r>
    <s v="Universitas-XXI: Revista de Ciencias Sociales y Humanas"/>
    <n v="1"/>
    <x v="0"/>
    <x v="48"/>
  </r>
  <r>
    <s v="Urban"/>
    <n v="1"/>
    <x v="0"/>
    <x v="48"/>
  </r>
  <r>
    <s v="URVIO: Revista Latinoamericana de Estudios de Seguridad"/>
    <n v="1"/>
    <x v="0"/>
    <x v="48"/>
  </r>
  <r>
    <s v="Vanguardia dossier"/>
    <n v="1"/>
    <x v="0"/>
    <x v="48"/>
  </r>
  <r>
    <s v="Wad-al-Hayara: Revista de estudios de Guadalajara"/>
    <n v="1"/>
    <x v="0"/>
    <x v="48"/>
  </r>
  <r>
    <s v="Working Papers: Institut de Ciències Polítiques i Socials"/>
    <n v="1"/>
    <x v="0"/>
    <x v="48"/>
  </r>
  <r>
    <s v="XX Siglos"/>
    <n v="1"/>
    <x v="0"/>
    <x v="48"/>
  </r>
  <r>
    <s v="Zona abierta"/>
    <n v="1"/>
    <x v="0"/>
    <x v="48"/>
  </r>
  <r>
    <m/>
    <m/>
    <x v="33"/>
    <x v="93"/>
  </r>
  <r>
    <m/>
    <m/>
    <x v="33"/>
    <x v="9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58B02CE-4ED4-4185-99C8-74D9AEDE1F5F}" name="TablaDinámica3"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rowHeaderCaption="Citas">
  <location ref="F3:G98" firstHeaderRow="1" firstDataRow="1" firstDataCol="1"/>
  <pivotFields count="4">
    <pivotField showAll="0"/>
    <pivotField showAll="0"/>
    <pivotField showAll="0"/>
    <pivotField axis="axisRow" dataField="1" showAll="0">
      <items count="95">
        <item x="48"/>
        <item x="74"/>
        <item x="84"/>
        <item x="89"/>
        <item x="88"/>
        <item x="71"/>
        <item x="78"/>
        <item x="61"/>
        <item x="63"/>
        <item x="65"/>
        <item x="38"/>
        <item x="70"/>
        <item x="60"/>
        <item x="39"/>
        <item x="77"/>
        <item x="69"/>
        <item x="5"/>
        <item x="14"/>
        <item x="46"/>
        <item x="83"/>
        <item x="59"/>
        <item x="75"/>
        <item x="58"/>
        <item x="64"/>
        <item x="82"/>
        <item x="87"/>
        <item x="53"/>
        <item x="90"/>
        <item x="67"/>
        <item x="76"/>
        <item x="68"/>
        <item x="86"/>
        <item x="91"/>
        <item x="73"/>
        <item x="51"/>
        <item x="80"/>
        <item x="79"/>
        <item x="20"/>
        <item x="66"/>
        <item x="11"/>
        <item x="72"/>
        <item x="92"/>
        <item x="42"/>
        <item x="57"/>
        <item x="28"/>
        <item x="0"/>
        <item x="17"/>
        <item x="55"/>
        <item x="50"/>
        <item x="56"/>
        <item x="45"/>
        <item x="30"/>
        <item x="41"/>
        <item x="40"/>
        <item x="36"/>
        <item x="21"/>
        <item x="52"/>
        <item x="85"/>
        <item x="29"/>
        <item x="23"/>
        <item x="81"/>
        <item x="35"/>
        <item x="19"/>
        <item x="27"/>
        <item x="54"/>
        <item x="6"/>
        <item x="43"/>
        <item x="7"/>
        <item x="9"/>
        <item x="47"/>
        <item x="34"/>
        <item x="44"/>
        <item x="62"/>
        <item x="22"/>
        <item x="49"/>
        <item x="8"/>
        <item x="31"/>
        <item x="32"/>
        <item x="25"/>
        <item x="10"/>
        <item x="18"/>
        <item x="37"/>
        <item x="24"/>
        <item x="33"/>
        <item x="16"/>
        <item x="26"/>
        <item x="15"/>
        <item x="3"/>
        <item x="13"/>
        <item x="12"/>
        <item x="2"/>
        <item x="4"/>
        <item x="1"/>
        <item x="93"/>
        <item t="default"/>
      </items>
    </pivotField>
  </pivotFields>
  <rowFields count="1">
    <field x="3"/>
  </rowFields>
  <rowItems count="9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t="grand">
      <x/>
    </i>
  </rowItems>
  <colItems count="1">
    <i/>
  </colItems>
  <dataFields count="1">
    <dataField name="Revistas"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A870CBD-3651-4324-BC2D-E81D3B44EC1F}" name="TablaDinámica4"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rowHeaderCaption="Citas">
  <location ref="L3:M38" firstHeaderRow="1" firstDataRow="1" firstDataCol="1"/>
  <pivotFields count="4">
    <pivotField showAll="0"/>
    <pivotField showAll="0"/>
    <pivotField axis="axisRow" dataField="1" showAll="0">
      <items count="35">
        <item x="0"/>
        <item x="6"/>
        <item x="4"/>
        <item x="5"/>
        <item x="22"/>
        <item x="7"/>
        <item x="2"/>
        <item x="32"/>
        <item x="3"/>
        <item x="31"/>
        <item x="21"/>
        <item x="13"/>
        <item x="30"/>
        <item x="29"/>
        <item x="1"/>
        <item x="9"/>
        <item x="12"/>
        <item x="28"/>
        <item x="14"/>
        <item x="27"/>
        <item x="26"/>
        <item x="25"/>
        <item x="8"/>
        <item x="20"/>
        <item x="19"/>
        <item x="18"/>
        <item x="17"/>
        <item x="16"/>
        <item x="24"/>
        <item x="11"/>
        <item x="10"/>
        <item x="23"/>
        <item x="15"/>
        <item x="33"/>
        <item t="default"/>
      </items>
    </pivotField>
    <pivotField showAll="0"/>
  </pivotFields>
  <rowFields count="1">
    <field x="2"/>
  </rowFields>
  <rowItems count="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t="grand">
      <x/>
    </i>
  </rowItems>
  <colItems count="1">
    <i/>
  </colItems>
  <dataFields count="1">
    <dataField name="Revistas" fld="2" subtotal="count" baseField="2"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s://produccioncientifica.ucm.es/unidades/1256/investigadores" TargetMode="External"/><Relationship Id="rId18" Type="http://schemas.openxmlformats.org/officeDocument/2006/relationships/hyperlink" Target="https://produccioncientifica.ucm.es/unidades/1261/investigadores" TargetMode="External"/><Relationship Id="rId26" Type="http://schemas.openxmlformats.org/officeDocument/2006/relationships/hyperlink" Target="https://produccioncientifica.ucm.es/unidades/1277/investigadores" TargetMode="External"/><Relationship Id="rId39" Type="http://schemas.openxmlformats.org/officeDocument/2006/relationships/hyperlink" Target="https://produccioncientifica.ucm.es/unidades/1304/investigadores" TargetMode="External"/><Relationship Id="rId21" Type="http://schemas.openxmlformats.org/officeDocument/2006/relationships/hyperlink" Target="https://produccioncientifica.ucm.es/unidades/1264/investigadores" TargetMode="External"/><Relationship Id="rId34" Type="http://schemas.openxmlformats.org/officeDocument/2006/relationships/hyperlink" Target="https://produccioncientifica.ucm.es/unidades/1294/investigadores" TargetMode="External"/><Relationship Id="rId42" Type="http://schemas.openxmlformats.org/officeDocument/2006/relationships/hyperlink" Target="https://produccioncientifica.ucm.es/unidades/1311/investigadores" TargetMode="External"/><Relationship Id="rId47" Type="http://schemas.openxmlformats.org/officeDocument/2006/relationships/hyperlink" Target="https://produccioncientifica.ucm.es/unidades/1317/investigadores" TargetMode="External"/><Relationship Id="rId50" Type="http://schemas.openxmlformats.org/officeDocument/2006/relationships/hyperlink" Target="https://produccioncientifica.ucm.es/unidades/1330/investigadores" TargetMode="External"/><Relationship Id="rId55" Type="http://schemas.openxmlformats.org/officeDocument/2006/relationships/drawing" Target="../drawings/drawing1.xml"/><Relationship Id="rId7" Type="http://schemas.openxmlformats.org/officeDocument/2006/relationships/hyperlink" Target="https://produccioncientifica.ucm.es/unidades/1250/investigadores" TargetMode="External"/><Relationship Id="rId2" Type="http://schemas.openxmlformats.org/officeDocument/2006/relationships/hyperlink" Target="https://produccioncientifica.ucm.es/unidades/1238/investigadores" TargetMode="External"/><Relationship Id="rId16" Type="http://schemas.openxmlformats.org/officeDocument/2006/relationships/hyperlink" Target="https://produccioncientifica.ucm.es/unidades/1259/investigadores" TargetMode="External"/><Relationship Id="rId29" Type="http://schemas.openxmlformats.org/officeDocument/2006/relationships/hyperlink" Target="https://produccioncientifica.ucm.es/unidades/1286/investigadores" TargetMode="External"/><Relationship Id="rId11" Type="http://schemas.openxmlformats.org/officeDocument/2006/relationships/hyperlink" Target="https://produccioncientifica.ucm.es/unidades/1254/investigadores" TargetMode="External"/><Relationship Id="rId24" Type="http://schemas.openxmlformats.org/officeDocument/2006/relationships/hyperlink" Target="https://produccioncientifica.ucm.es/unidades/1272/investigadores" TargetMode="External"/><Relationship Id="rId32" Type="http://schemas.openxmlformats.org/officeDocument/2006/relationships/hyperlink" Target="https://produccioncientifica.ucm.es/unidades/1289/investigadores" TargetMode="External"/><Relationship Id="rId37" Type="http://schemas.openxmlformats.org/officeDocument/2006/relationships/hyperlink" Target="https://produccioncientifica.ucm.es/unidades/1297/investigadores" TargetMode="External"/><Relationship Id="rId40" Type="http://schemas.openxmlformats.org/officeDocument/2006/relationships/hyperlink" Target="https://produccioncientifica.ucm.es/unidades/1309/investigadores" TargetMode="External"/><Relationship Id="rId45" Type="http://schemas.openxmlformats.org/officeDocument/2006/relationships/hyperlink" Target="https://produccioncientifica.ucm.es/unidades/1314/investigadores" TargetMode="External"/><Relationship Id="rId53" Type="http://schemas.openxmlformats.org/officeDocument/2006/relationships/hyperlink" Target="https://produccioncientifica.ucm.es/unidades/1333/investigadores" TargetMode="External"/><Relationship Id="rId5" Type="http://schemas.openxmlformats.org/officeDocument/2006/relationships/hyperlink" Target="https://produccioncientifica.ucm.es/unidades/1247/investigadores" TargetMode="External"/><Relationship Id="rId10" Type="http://schemas.openxmlformats.org/officeDocument/2006/relationships/hyperlink" Target="https://produccioncientifica.ucm.es/unidades/1253/investigadores" TargetMode="External"/><Relationship Id="rId19" Type="http://schemas.openxmlformats.org/officeDocument/2006/relationships/hyperlink" Target="https://produccioncientifica.ucm.es/unidades/1262/investigadores" TargetMode="External"/><Relationship Id="rId31" Type="http://schemas.openxmlformats.org/officeDocument/2006/relationships/hyperlink" Target="https://produccioncientifica.ucm.es/unidades/1288/investigadores" TargetMode="External"/><Relationship Id="rId44" Type="http://schemas.openxmlformats.org/officeDocument/2006/relationships/hyperlink" Target="https://produccioncientifica.ucm.es/unidades/1313/investigadores" TargetMode="External"/><Relationship Id="rId52" Type="http://schemas.openxmlformats.org/officeDocument/2006/relationships/hyperlink" Target="https://produccioncientifica.ucm.es/unidades/1332/investigadores" TargetMode="External"/><Relationship Id="rId4" Type="http://schemas.openxmlformats.org/officeDocument/2006/relationships/hyperlink" Target="https://produccioncientifica.ucm.es/unidades/1243/investigadores" TargetMode="External"/><Relationship Id="rId9" Type="http://schemas.openxmlformats.org/officeDocument/2006/relationships/hyperlink" Target="https://produccioncientifica.ucm.es/unidades/1252/investigadores" TargetMode="External"/><Relationship Id="rId14" Type="http://schemas.openxmlformats.org/officeDocument/2006/relationships/hyperlink" Target="https://produccioncientifica.ucm.es/unidades/1257/investigadores" TargetMode="External"/><Relationship Id="rId22" Type="http://schemas.openxmlformats.org/officeDocument/2006/relationships/hyperlink" Target="https://produccioncientifica.ucm.es/unidades/1266/investigadores" TargetMode="External"/><Relationship Id="rId27" Type="http://schemas.openxmlformats.org/officeDocument/2006/relationships/hyperlink" Target="https://produccioncientifica.ucm.es/unidades/1278/investigadores" TargetMode="External"/><Relationship Id="rId30" Type="http://schemas.openxmlformats.org/officeDocument/2006/relationships/hyperlink" Target="https://produccioncientifica.ucm.es/unidades/1287/investigadores" TargetMode="External"/><Relationship Id="rId35" Type="http://schemas.openxmlformats.org/officeDocument/2006/relationships/hyperlink" Target="https://produccioncientifica.ucm.es/unidades/1295/investigadores" TargetMode="External"/><Relationship Id="rId43" Type="http://schemas.openxmlformats.org/officeDocument/2006/relationships/hyperlink" Target="https://produccioncientifica.ucm.es/unidades/1312/investigadores" TargetMode="External"/><Relationship Id="rId48" Type="http://schemas.openxmlformats.org/officeDocument/2006/relationships/hyperlink" Target="https://produccioncientifica.ucm.es/unidades/1318/investigadores" TargetMode="External"/><Relationship Id="rId8" Type="http://schemas.openxmlformats.org/officeDocument/2006/relationships/hyperlink" Target="https://produccioncientifica.ucm.es/unidades/1251/investigadores" TargetMode="External"/><Relationship Id="rId51" Type="http://schemas.openxmlformats.org/officeDocument/2006/relationships/hyperlink" Target="https://produccioncientifica.ucm.es/unidades/1331/investigadores" TargetMode="External"/><Relationship Id="rId3" Type="http://schemas.openxmlformats.org/officeDocument/2006/relationships/hyperlink" Target="https://produccioncientifica.ucm.es/unidades/1241/investigadores" TargetMode="External"/><Relationship Id="rId12" Type="http://schemas.openxmlformats.org/officeDocument/2006/relationships/hyperlink" Target="https://produccioncientifica.ucm.es/unidades/1255/investigadores" TargetMode="External"/><Relationship Id="rId17" Type="http://schemas.openxmlformats.org/officeDocument/2006/relationships/hyperlink" Target="https://produccioncientifica.ucm.es/unidades/1260/investigadores" TargetMode="External"/><Relationship Id="rId25" Type="http://schemas.openxmlformats.org/officeDocument/2006/relationships/hyperlink" Target="https://produccioncientifica.ucm.es/unidades/1273/investigadores" TargetMode="External"/><Relationship Id="rId33" Type="http://schemas.openxmlformats.org/officeDocument/2006/relationships/hyperlink" Target="https://produccioncientifica.ucm.es/unidades/1290/investigadores" TargetMode="External"/><Relationship Id="rId38" Type="http://schemas.openxmlformats.org/officeDocument/2006/relationships/hyperlink" Target="https://produccioncientifica.ucm.es/unidades/1298/investigadores" TargetMode="External"/><Relationship Id="rId46" Type="http://schemas.openxmlformats.org/officeDocument/2006/relationships/hyperlink" Target="https://produccioncientifica.ucm.es/unidades/1316/investigadores" TargetMode="External"/><Relationship Id="rId20" Type="http://schemas.openxmlformats.org/officeDocument/2006/relationships/hyperlink" Target="https://produccioncientifica.ucm.es/unidades/1263/investigadores" TargetMode="External"/><Relationship Id="rId41" Type="http://schemas.openxmlformats.org/officeDocument/2006/relationships/hyperlink" Target="https://produccioncientifica.ucm.es/unidades/1310/investigadores" TargetMode="External"/><Relationship Id="rId54" Type="http://schemas.openxmlformats.org/officeDocument/2006/relationships/printerSettings" Target="../printerSettings/printerSettings3.bin"/><Relationship Id="rId1" Type="http://schemas.openxmlformats.org/officeDocument/2006/relationships/hyperlink" Target="https://produccioncientifica.ucm.es/unidades/1236/investigadores" TargetMode="External"/><Relationship Id="rId6" Type="http://schemas.openxmlformats.org/officeDocument/2006/relationships/hyperlink" Target="https://produccioncientifica.ucm.es/unidades/1248/investigadores" TargetMode="External"/><Relationship Id="rId15" Type="http://schemas.openxmlformats.org/officeDocument/2006/relationships/hyperlink" Target="https://produccioncientifica.ucm.es/unidades/1258/investigadores" TargetMode="External"/><Relationship Id="rId23" Type="http://schemas.openxmlformats.org/officeDocument/2006/relationships/hyperlink" Target="https://produccioncientifica.ucm.es/unidades/1271/investigadores" TargetMode="External"/><Relationship Id="rId28" Type="http://schemas.openxmlformats.org/officeDocument/2006/relationships/hyperlink" Target="https://produccioncientifica.ucm.es/unidades/1279/investigadores" TargetMode="External"/><Relationship Id="rId36" Type="http://schemas.openxmlformats.org/officeDocument/2006/relationships/hyperlink" Target="https://produccioncientifica.ucm.es/unidades/1296/investigadores" TargetMode="External"/><Relationship Id="rId49" Type="http://schemas.openxmlformats.org/officeDocument/2006/relationships/hyperlink" Target="https://produccioncientifica.ucm.es/unidades/1325/investigador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1" Type="http://schemas.openxmlformats.org/officeDocument/2006/relationships/hyperlink" Target="https://ucm.portalcientifico.es/indicadores/revistas/0213-0130?uo=776" TargetMode="External"/><Relationship Id="rId170" Type="http://schemas.openxmlformats.org/officeDocument/2006/relationships/hyperlink" Target="https://ucm.portalcientifico.es/indicadores/revistas/1133-0627?uo=776" TargetMode="External"/><Relationship Id="rId268" Type="http://schemas.openxmlformats.org/officeDocument/2006/relationships/hyperlink" Target="https://ucm.portalcientifico.es/indicadores/revistas/1132-7170?uo=776" TargetMode="External"/><Relationship Id="rId475" Type="http://schemas.openxmlformats.org/officeDocument/2006/relationships/hyperlink" Target="https://ucm.portalcientifico.es/indicadores/revistas/1576-9763?uo=776" TargetMode="External"/><Relationship Id="rId682" Type="http://schemas.openxmlformats.org/officeDocument/2006/relationships/hyperlink" Target="https://ucm.portalcientifico.es/indicadores/revistas/0018-9855?uo=776" TargetMode="External"/><Relationship Id="rId128" Type="http://schemas.openxmlformats.org/officeDocument/2006/relationships/hyperlink" Target="https://ucm.portalcientifico.es/indicadores/revistas/0026-959X?uo=776" TargetMode="External"/><Relationship Id="rId335" Type="http://schemas.openxmlformats.org/officeDocument/2006/relationships/hyperlink" Target="https://ucm.portalcientifico.es/indicadores/revistas/1696-6759?uo=776" TargetMode="External"/><Relationship Id="rId542" Type="http://schemas.openxmlformats.org/officeDocument/2006/relationships/hyperlink" Target="https://ucm.portalcientifico.es/indicadores/revistas/0210-9700?uo=776" TargetMode="External"/><Relationship Id="rId987" Type="http://schemas.openxmlformats.org/officeDocument/2006/relationships/hyperlink" Target="https://ucm.portalcientifico.es/indicadores/revistas/1794-1598?uo=776" TargetMode="External"/><Relationship Id="rId402" Type="http://schemas.openxmlformats.org/officeDocument/2006/relationships/hyperlink" Target="https://ucm.portalcientifico.es/indicadores/revistas/1027-6750?uo=776" TargetMode="External"/><Relationship Id="rId847" Type="http://schemas.openxmlformats.org/officeDocument/2006/relationships/hyperlink" Target="https://ucm.portalcientifico.es/indicadores/revistas/1130-9121?uo=776" TargetMode="External"/><Relationship Id="rId1032" Type="http://schemas.openxmlformats.org/officeDocument/2006/relationships/hyperlink" Target="https://ucm.portalcientifico.es/indicadores/revistas/2037-6677?uo=776" TargetMode="External"/><Relationship Id="rId707" Type="http://schemas.openxmlformats.org/officeDocument/2006/relationships/hyperlink" Target="https://ucm.portalcientifico.es/indicadores/revistas/0168-0455?uo=776" TargetMode="External"/><Relationship Id="rId914" Type="http://schemas.openxmlformats.org/officeDocument/2006/relationships/hyperlink" Target="https://ucm.portalcientifico.es/indicadores/revistas/1390-6402?uo=776" TargetMode="External"/><Relationship Id="rId43" Type="http://schemas.openxmlformats.org/officeDocument/2006/relationships/hyperlink" Target="https://ucm.portalcientifico.es/indicadores/revistas/1137-5868?uo=776" TargetMode="External"/><Relationship Id="rId192" Type="http://schemas.openxmlformats.org/officeDocument/2006/relationships/hyperlink" Target="https://ucm.portalcientifico.es/indicadores/revistas/1138-2414?uo=776" TargetMode="External"/><Relationship Id="rId497" Type="http://schemas.openxmlformats.org/officeDocument/2006/relationships/hyperlink" Target="https://ucm.portalcientifico.es/indicadores/revistas/1988-0618?uo=776" TargetMode="External"/><Relationship Id="rId357" Type="http://schemas.openxmlformats.org/officeDocument/2006/relationships/hyperlink" Target="https://ucm.portalcientifico.es/indicadores/revistas/1132-8975?uo=776" TargetMode="External"/><Relationship Id="rId217" Type="http://schemas.openxmlformats.org/officeDocument/2006/relationships/hyperlink" Target="https://ucm.portalcientifico.es/indicadores/revistas/1134-6574?uo=776" TargetMode="External"/><Relationship Id="rId564" Type="http://schemas.openxmlformats.org/officeDocument/2006/relationships/hyperlink" Target="https://ucm.portalcientifico.es/indicadores/revistas/0303-8300?uo=776" TargetMode="External"/><Relationship Id="rId771" Type="http://schemas.openxmlformats.org/officeDocument/2006/relationships/hyperlink" Target="https://ucm.portalcientifico.es/indicadores/revistas/0214-7092?uo=776" TargetMode="External"/><Relationship Id="rId869" Type="http://schemas.openxmlformats.org/officeDocument/2006/relationships/hyperlink" Target="https://ucm.portalcientifico.es/indicadores/revistas/1135-3511?uo=776" TargetMode="External"/><Relationship Id="rId424" Type="http://schemas.openxmlformats.org/officeDocument/2006/relationships/hyperlink" Target="https://ucm.portalcientifico.es/indicadores/revistas/1886-5887?uo=776" TargetMode="External"/><Relationship Id="rId631" Type="http://schemas.openxmlformats.org/officeDocument/2006/relationships/hyperlink" Target="https://ucm.portalcientifico.es/indicadores/revistas/1698-3726?uo=776" TargetMode="External"/><Relationship Id="rId729" Type="http://schemas.openxmlformats.org/officeDocument/2006/relationships/hyperlink" Target="https://ucm.portalcientifico.es/indicadores/revistas/0210-6272?uo=776" TargetMode="External"/><Relationship Id="rId1054" Type="http://schemas.openxmlformats.org/officeDocument/2006/relationships/hyperlink" Target="https://ucm.portalcientifico.es/indicadores/revistas/2254-2515?uo=776" TargetMode="External"/><Relationship Id="rId936" Type="http://schemas.openxmlformats.org/officeDocument/2006/relationships/hyperlink" Target="https://ucm.portalcientifico.es/indicadores/revistas/1576-4184?uo=776" TargetMode="External"/><Relationship Id="rId65" Type="http://schemas.openxmlformats.org/officeDocument/2006/relationships/hyperlink" Target="https://ucm.portalcientifico.es/indicadores/revistas/0210-0924?uo=776" TargetMode="External"/><Relationship Id="rId281" Type="http://schemas.openxmlformats.org/officeDocument/2006/relationships/hyperlink" Target="https://ucm.portalcientifico.es/indicadores/revistas/2340-4868?uo=776" TargetMode="External"/><Relationship Id="rId141" Type="http://schemas.openxmlformats.org/officeDocument/2006/relationships/hyperlink" Target="https://ucm.portalcientifico.es/indicadores/revistas/1135-7096?uo=776" TargetMode="External"/><Relationship Id="rId379" Type="http://schemas.openxmlformats.org/officeDocument/2006/relationships/hyperlink" Target="https://ucm.portalcientifico.es/indicadores/revistas/2172-5004?uo=776" TargetMode="External"/><Relationship Id="rId586" Type="http://schemas.openxmlformats.org/officeDocument/2006/relationships/hyperlink" Target="https://ucm.portalcientifico.es/indicadores/revistas/1131-6160?uo=776" TargetMode="External"/><Relationship Id="rId793" Type="http://schemas.openxmlformats.org/officeDocument/2006/relationships/hyperlink" Target="https://ucm.portalcientifico.es/indicadores/revistas/0570-4065?uo=776" TargetMode="External"/><Relationship Id="rId7" Type="http://schemas.openxmlformats.org/officeDocument/2006/relationships/hyperlink" Target="https://ucm.portalcientifico.es/indicadores/revistas/1132-8576?uo=776" TargetMode="External"/><Relationship Id="rId239" Type="http://schemas.openxmlformats.org/officeDocument/2006/relationships/hyperlink" Target="https://ucm.portalcientifico.es/indicadores/revistas/0210-539X?uo=776" TargetMode="External"/><Relationship Id="rId446" Type="http://schemas.openxmlformats.org/officeDocument/2006/relationships/hyperlink" Target="https://ucm.portalcientifico.es/indicadores/revistas/0210-7872?uo=776" TargetMode="External"/><Relationship Id="rId653" Type="http://schemas.openxmlformats.org/officeDocument/2006/relationships/hyperlink" Target="https://ucm.portalcientifico.es/indicadores/revistas/2079-5971?uo=776" TargetMode="External"/><Relationship Id="rId1076" Type="http://schemas.openxmlformats.org/officeDocument/2006/relationships/hyperlink" Target="https://ucm.portalcientifico.es/indicadores/revistas/2387-1237?uo=776" TargetMode="External"/><Relationship Id="rId292" Type="http://schemas.openxmlformats.org/officeDocument/2006/relationships/hyperlink" Target="https://ucm.portalcientifico.es/indicadores/revistas/0392-6664?uo=776" TargetMode="External"/><Relationship Id="rId306" Type="http://schemas.openxmlformats.org/officeDocument/2006/relationships/hyperlink" Target="https://ucm.portalcientifico.es/indicadores/revistas/1888-4113?uo=776" TargetMode="External"/><Relationship Id="rId860" Type="http://schemas.openxmlformats.org/officeDocument/2006/relationships/hyperlink" Target="https://ucm.portalcientifico.es/indicadores/revistas/1133-5130?uo=776" TargetMode="External"/><Relationship Id="rId958" Type="http://schemas.openxmlformats.org/officeDocument/2006/relationships/hyperlink" Target="https://ucm.portalcientifico.es/indicadores/revistas/1665-1529?uo=776" TargetMode="External"/><Relationship Id="rId87" Type="http://schemas.openxmlformats.org/officeDocument/2006/relationships/hyperlink" Target="https://ucm.portalcientifico.es/indicadores/revistas/1136-9590?uo=776" TargetMode="External"/><Relationship Id="rId513" Type="http://schemas.openxmlformats.org/officeDocument/2006/relationships/hyperlink" Target="https://ucm.portalcientifico.es/indicadores/revistas/2531-1565?uo=776" TargetMode="External"/><Relationship Id="rId597" Type="http://schemas.openxmlformats.org/officeDocument/2006/relationships/hyperlink" Target="https://ucm.portalcientifico.es/indicadores/revistas/1135-9714?uo=776" TargetMode="External"/><Relationship Id="rId720" Type="http://schemas.openxmlformats.org/officeDocument/2006/relationships/hyperlink" Target="https://ucm.portalcientifico.es/indicadores/revistas/0210-2692?uo=776" TargetMode="External"/><Relationship Id="rId818" Type="http://schemas.openxmlformats.org/officeDocument/2006/relationships/hyperlink" Target="https://ucm.portalcientifico.es/indicadores/revistas/0952-1917?uo=776" TargetMode="External"/><Relationship Id="rId152" Type="http://schemas.openxmlformats.org/officeDocument/2006/relationships/hyperlink" Target="https://ucm.portalcientifico.es/indicadores/revistas/1136-3339?uo=776" TargetMode="External"/><Relationship Id="rId457" Type="http://schemas.openxmlformats.org/officeDocument/2006/relationships/hyperlink" Target="https://ucm.portalcientifico.es/indicadores/revistas/1132-8584?uo=776" TargetMode="External"/><Relationship Id="rId1003" Type="http://schemas.openxmlformats.org/officeDocument/2006/relationships/hyperlink" Target="https://ucm.portalcientifico.es/indicadores/revistas/1886-5097?uo=776" TargetMode="External"/><Relationship Id="rId1087" Type="http://schemas.openxmlformats.org/officeDocument/2006/relationships/hyperlink" Target="https://ucm.portalcientifico.es/indicadores/revistas/2531-0720?uo=776" TargetMode="External"/><Relationship Id="rId664" Type="http://schemas.openxmlformats.org/officeDocument/2006/relationships/hyperlink" Target="https://ucm.portalcientifico.es/indicadores/revistas/2386-2491?uo=776" TargetMode="External"/><Relationship Id="rId871" Type="http://schemas.openxmlformats.org/officeDocument/2006/relationships/hyperlink" Target="https://ucm.portalcientifico.es/indicadores/revistas/1135-5948?uo=776" TargetMode="External"/><Relationship Id="rId969" Type="http://schemas.openxmlformats.org/officeDocument/2006/relationships/hyperlink" Target="https://ucm.portalcientifico.es/indicadores/revistas/1695-4742?uo=776" TargetMode="External"/><Relationship Id="rId14" Type="http://schemas.openxmlformats.org/officeDocument/2006/relationships/hyperlink" Target="https://ucm.portalcientifico.es/indicadores/revistas/0210-8518?uo=776" TargetMode="External"/><Relationship Id="rId317" Type="http://schemas.openxmlformats.org/officeDocument/2006/relationships/hyperlink" Target="https://ucm.portalcientifico.es/indicadores/revistas/1026-9169?uo=776" TargetMode="External"/><Relationship Id="rId524" Type="http://schemas.openxmlformats.org/officeDocument/2006/relationships/hyperlink" Target="https://ucm.portalcientifico.es/indicadores/revistas/0034-060X?uo=776" TargetMode="External"/><Relationship Id="rId731" Type="http://schemas.openxmlformats.org/officeDocument/2006/relationships/hyperlink" Target="https://ucm.portalcientifico.es/indicadores/revistas/0210-6337?uo=776" TargetMode="External"/><Relationship Id="rId98" Type="http://schemas.openxmlformats.org/officeDocument/2006/relationships/hyperlink" Target="https://ucm.portalcientifico.es/indicadores/revistas/0210-3249?uo=776" TargetMode="External"/><Relationship Id="rId163" Type="http://schemas.openxmlformats.org/officeDocument/2006/relationships/hyperlink" Target="https://ucm.portalcientifico.es/indicadores/revistas/2171-5556?uo=776" TargetMode="External"/><Relationship Id="rId370" Type="http://schemas.openxmlformats.org/officeDocument/2006/relationships/hyperlink" Target="https://ucm.portalcientifico.es/indicadores/revistas/1695-1085?uo=776" TargetMode="External"/><Relationship Id="rId829" Type="http://schemas.openxmlformats.org/officeDocument/2006/relationships/hyperlink" Target="https://ucm.portalcientifico.es/indicadores/revistas/1011-6702?uo=776" TargetMode="External"/><Relationship Id="rId1014" Type="http://schemas.openxmlformats.org/officeDocument/2006/relationships/hyperlink" Target="https://ucm.portalcientifico.es/indicadores/revistas/1889-0776?uo=776" TargetMode="External"/><Relationship Id="rId230" Type="http://schemas.openxmlformats.org/officeDocument/2006/relationships/hyperlink" Target="https://ucm.portalcientifico.es/indicadores/revistas/1695-3452?uo=776" TargetMode="External"/><Relationship Id="rId468" Type="http://schemas.openxmlformats.org/officeDocument/2006/relationships/hyperlink" Target="https://ucm.portalcientifico.es/indicadores/revistas/1138-901X?uo=776" TargetMode="External"/><Relationship Id="rId675" Type="http://schemas.openxmlformats.org/officeDocument/2006/relationships/hyperlink" Target="https://ucm.portalcientifico.es/indicadores/revistas/2695-9976?uo=776" TargetMode="External"/><Relationship Id="rId882" Type="http://schemas.openxmlformats.org/officeDocument/2006/relationships/hyperlink" Target="https://ucm.portalcientifico.es/indicadores/revistas/1137-2397?uo=776" TargetMode="External"/><Relationship Id="rId1098" Type="http://schemas.openxmlformats.org/officeDocument/2006/relationships/hyperlink" Target="https://ucm.portalcientifico.es/indicadores/revistas/2724-5969?uo=776" TargetMode="External"/><Relationship Id="rId25" Type="http://schemas.openxmlformats.org/officeDocument/2006/relationships/hyperlink" Target="https://ucm.portalcientifico.es/indicadores/revistas/0034-9380?uo=776" TargetMode="External"/><Relationship Id="rId328" Type="http://schemas.openxmlformats.org/officeDocument/2006/relationships/hyperlink" Target="https://ucm.portalcientifico.es/indicadores/revistas/1575-0078?uo=776" TargetMode="External"/><Relationship Id="rId535" Type="http://schemas.openxmlformats.org/officeDocument/2006/relationships/hyperlink" Target="https://ucm.portalcientifico.es/indicadores/revistas/0210-6612?uo=776" TargetMode="External"/><Relationship Id="rId742" Type="http://schemas.openxmlformats.org/officeDocument/2006/relationships/hyperlink" Target="https://ucm.portalcientifico.es/indicadores/revistas/0212-0585?uo=776" TargetMode="External"/><Relationship Id="rId174" Type="http://schemas.openxmlformats.org/officeDocument/2006/relationships/hyperlink" Target="https://ucm.portalcientifico.es/indicadores/revistas/0212-0577?uo=776" TargetMode="External"/><Relationship Id="rId381" Type="http://schemas.openxmlformats.org/officeDocument/2006/relationships/hyperlink" Target="https://ucm.portalcientifico.es/indicadores/revistas/2444-5762?uo=776" TargetMode="External"/><Relationship Id="rId602" Type="http://schemas.openxmlformats.org/officeDocument/2006/relationships/hyperlink" Target="https://ucm.portalcientifico.es/indicadores/revistas/1138-2457?uo=776" TargetMode="External"/><Relationship Id="rId1025" Type="http://schemas.openxmlformats.org/officeDocument/2006/relationships/hyperlink" Target="https://ucm.portalcientifico.es/indicadores/revistas/1991-1734?uo=776" TargetMode="External"/><Relationship Id="rId241" Type="http://schemas.openxmlformats.org/officeDocument/2006/relationships/hyperlink" Target="https://ucm.portalcientifico.es/indicadores/revistas/0211-4267?uo=776" TargetMode="External"/><Relationship Id="rId479" Type="http://schemas.openxmlformats.org/officeDocument/2006/relationships/hyperlink" Target="https://ucm.portalcientifico.es/indicadores/revistas/1579-3494?uo=776" TargetMode="External"/><Relationship Id="rId686" Type="http://schemas.openxmlformats.org/officeDocument/2006/relationships/hyperlink" Target="https://ucm.portalcientifico.es/indicadores/revistas/0032-2474?uo=776" TargetMode="External"/><Relationship Id="rId893" Type="http://schemas.openxmlformats.org/officeDocument/2006/relationships/hyperlink" Target="https://ucm.portalcientifico.es/indicadores/revistas/1138-5235?uo=776" TargetMode="External"/><Relationship Id="rId907" Type="http://schemas.openxmlformats.org/officeDocument/2006/relationships/hyperlink" Target="https://ucm.portalcientifico.es/indicadores/revistas/1152-9172?uo=776" TargetMode="External"/><Relationship Id="rId36" Type="http://schemas.openxmlformats.org/officeDocument/2006/relationships/hyperlink" Target="https://ucm.portalcientifico.es/indicadores/revistas/2255-551X?uo=776" TargetMode="External"/><Relationship Id="rId339" Type="http://schemas.openxmlformats.org/officeDocument/2006/relationships/hyperlink" Target="https://ucm.portalcientifico.es/indicadores/revistas/1886-7812?uo=776" TargetMode="External"/><Relationship Id="rId546" Type="http://schemas.openxmlformats.org/officeDocument/2006/relationships/hyperlink" Target="https://ucm.portalcientifico.es/indicadores/revistas/0211-5611?uo=776" TargetMode="External"/><Relationship Id="rId753" Type="http://schemas.openxmlformats.org/officeDocument/2006/relationships/hyperlink" Target="https://ucm.portalcientifico.es/indicadores/revistas/0213-2273?uo=776" TargetMode="External"/><Relationship Id="rId101" Type="http://schemas.openxmlformats.org/officeDocument/2006/relationships/hyperlink" Target="https://ucm.portalcientifico.es/indicadores/revistas/1697-6797?uo=776" TargetMode="External"/><Relationship Id="rId185" Type="http://schemas.openxmlformats.org/officeDocument/2006/relationships/hyperlink" Target="https://ucm.portalcientifico.es/indicadores/revistas/0214-3038?uo=776" TargetMode="External"/><Relationship Id="rId406" Type="http://schemas.openxmlformats.org/officeDocument/2006/relationships/hyperlink" Target="https://ucm.portalcientifico.es/indicadores/revistas/1130-8753?uo=776" TargetMode="External"/><Relationship Id="rId960" Type="http://schemas.openxmlformats.org/officeDocument/2006/relationships/hyperlink" Target="https://ucm.portalcientifico.es/indicadores/revistas/1666-4590?uo=776" TargetMode="External"/><Relationship Id="rId1036" Type="http://schemas.openxmlformats.org/officeDocument/2006/relationships/hyperlink" Target="https://ucm.portalcientifico.es/indicadores/revistas/2074-109X?uo=776" TargetMode="External"/><Relationship Id="rId392" Type="http://schemas.openxmlformats.org/officeDocument/2006/relationships/hyperlink" Target="https://ucm.portalcientifico.es/indicadores/revistas/0210-5233?uo=776" TargetMode="External"/><Relationship Id="rId613" Type="http://schemas.openxmlformats.org/officeDocument/2006/relationships/hyperlink" Target="https://ucm.portalcientifico.es/indicadores/revistas/1474-2640?uo=776" TargetMode="External"/><Relationship Id="rId697" Type="http://schemas.openxmlformats.org/officeDocument/2006/relationships/hyperlink" Target="https://ucm.portalcientifico.es/indicadores/revistas/0066-5215?uo=776" TargetMode="External"/><Relationship Id="rId820" Type="http://schemas.openxmlformats.org/officeDocument/2006/relationships/hyperlink" Target="https://ucm.portalcientifico.es/indicadores/revistas/0956-618X?uo=776" TargetMode="External"/><Relationship Id="rId918" Type="http://schemas.openxmlformats.org/officeDocument/2006/relationships/hyperlink" Target="https://ucm.portalcientifico.es/indicadores/revistas/1516-1579?uo=776" TargetMode="External"/><Relationship Id="rId252" Type="http://schemas.openxmlformats.org/officeDocument/2006/relationships/hyperlink" Target="https://ucm.portalcientifico.es/indicadores/revistas/1138-039X?uo=776" TargetMode="External"/><Relationship Id="rId47" Type="http://schemas.openxmlformats.org/officeDocument/2006/relationships/hyperlink" Target="https://ucm.portalcientifico.es/indicadores/revistas/1131-5369?uo=776" TargetMode="External"/><Relationship Id="rId112" Type="http://schemas.openxmlformats.org/officeDocument/2006/relationships/hyperlink" Target="https://ucm.portalcientifico.es/indicadores/revistas/1137-3520?uo=776" TargetMode="External"/><Relationship Id="rId557" Type="http://schemas.openxmlformats.org/officeDocument/2006/relationships/hyperlink" Target="https://ucm.portalcientifico.es/indicadores/revistas/0214-0314?uo=776" TargetMode="External"/><Relationship Id="rId764" Type="http://schemas.openxmlformats.org/officeDocument/2006/relationships/hyperlink" Target="https://ucm.portalcientifico.es/indicadores/revistas/0213-8212?uo=776" TargetMode="External"/><Relationship Id="rId971" Type="http://schemas.openxmlformats.org/officeDocument/2006/relationships/hyperlink" Target="https://ucm.portalcientifico.es/indicadores/revistas/1695-5463?uo=776" TargetMode="External"/><Relationship Id="rId196" Type="http://schemas.openxmlformats.org/officeDocument/2006/relationships/hyperlink" Target="https://ucm.portalcientifico.es/indicadores/revistas/0211-7754?uo=776" TargetMode="External"/><Relationship Id="rId417" Type="http://schemas.openxmlformats.org/officeDocument/2006/relationships/hyperlink" Target="https://ucm.portalcientifico.es/indicadores/revistas/1688-5953?uo=776" TargetMode="External"/><Relationship Id="rId624" Type="http://schemas.openxmlformats.org/officeDocument/2006/relationships/hyperlink" Target="https://ucm.portalcientifico.es/indicadores/revistas/1695-2669?uo=776" TargetMode="External"/><Relationship Id="rId831" Type="http://schemas.openxmlformats.org/officeDocument/2006/relationships/hyperlink" Target="https://ucm.portalcientifico.es/indicadores/revistas/1043-1578?uo=776" TargetMode="External"/><Relationship Id="rId1047" Type="http://schemas.openxmlformats.org/officeDocument/2006/relationships/hyperlink" Target="https://ucm.portalcientifico.es/indicadores/revistas/2183-1300?uo=776" TargetMode="External"/><Relationship Id="rId263" Type="http://schemas.openxmlformats.org/officeDocument/2006/relationships/hyperlink" Target="https://ucm.portalcientifico.es/indicadores/revistas/0075-773X?uo=776" TargetMode="External"/><Relationship Id="rId470" Type="http://schemas.openxmlformats.org/officeDocument/2006/relationships/hyperlink" Target="https://ucm.portalcientifico.es/indicadores/revistas/1139-5087?uo=776" TargetMode="External"/><Relationship Id="rId929" Type="http://schemas.openxmlformats.org/officeDocument/2006/relationships/hyperlink" Target="https://ucm.portalcientifico.es/indicadores/revistas/1575-3840?uo=776" TargetMode="External"/><Relationship Id="rId58" Type="http://schemas.openxmlformats.org/officeDocument/2006/relationships/hyperlink" Target="https://ucm.portalcientifico.es/indicadores/revistas/1579-6302?uo=776" TargetMode="External"/><Relationship Id="rId123" Type="http://schemas.openxmlformats.org/officeDocument/2006/relationships/hyperlink" Target="https://ucm.portalcientifico.es/indicadores/revistas/0214-8307?uo=776" TargetMode="External"/><Relationship Id="rId330" Type="http://schemas.openxmlformats.org/officeDocument/2006/relationships/hyperlink" Target="https://ucm.portalcientifico.es/indicadores/revistas/1575-6548?uo=776" TargetMode="External"/><Relationship Id="rId568" Type="http://schemas.openxmlformats.org/officeDocument/2006/relationships/hyperlink" Target="https://ucm.portalcientifico.es/indicadores/revistas/0328-0284?uo=776" TargetMode="External"/><Relationship Id="rId775" Type="http://schemas.openxmlformats.org/officeDocument/2006/relationships/hyperlink" Target="https://ucm.portalcientifico.es/indicadores/revistas/0214-9982?uo=776" TargetMode="External"/><Relationship Id="rId982" Type="http://schemas.openxmlformats.org/officeDocument/2006/relationships/hyperlink" Target="https://ucm.portalcientifico.es/indicadores/revistas/1720-4313?uo=776" TargetMode="External"/><Relationship Id="rId428" Type="http://schemas.openxmlformats.org/officeDocument/2006/relationships/hyperlink" Target="https://ucm.portalcientifico.es/indicadores/revistas/2079-3634?uo=776" TargetMode="External"/><Relationship Id="rId635" Type="http://schemas.openxmlformats.org/officeDocument/2006/relationships/hyperlink" Target="https://ucm.portalcientifico.es/indicadores/revistas/1870-2147?uo=776" TargetMode="External"/><Relationship Id="rId842" Type="http://schemas.openxmlformats.org/officeDocument/2006/relationships/hyperlink" Target="https://ucm.portalcientifico.es/indicadores/revistas/1130-426X?uo=776" TargetMode="External"/><Relationship Id="rId1058" Type="http://schemas.openxmlformats.org/officeDocument/2006/relationships/hyperlink" Target="https://ucm.portalcientifico.es/indicadores/revistas/2255-3827?uo=776" TargetMode="External"/><Relationship Id="rId274" Type="http://schemas.openxmlformats.org/officeDocument/2006/relationships/hyperlink" Target="https://ucm.portalcientifico.es/indicadores/revistas/1578-956X?uo=776" TargetMode="External"/><Relationship Id="rId481" Type="http://schemas.openxmlformats.org/officeDocument/2006/relationships/hyperlink" Target="https://ucm.portalcientifico.es/indicadores/revistas/1695-9310?uo=776" TargetMode="External"/><Relationship Id="rId702" Type="http://schemas.openxmlformats.org/officeDocument/2006/relationships/hyperlink" Target="https://ucm.portalcientifico.es/indicadores/revistas/0121-8697?uo=776" TargetMode="External"/><Relationship Id="rId69" Type="http://schemas.openxmlformats.org/officeDocument/2006/relationships/hyperlink" Target="https://ucm.portalcientifico.es/indicadores/revistas/1578-0244?uo=776" TargetMode="External"/><Relationship Id="rId134" Type="http://schemas.openxmlformats.org/officeDocument/2006/relationships/hyperlink" Target="https://ucm.portalcientifico.es/indicadores/revistas/1132-8371?uo=776" TargetMode="External"/><Relationship Id="rId579" Type="http://schemas.openxmlformats.org/officeDocument/2006/relationships/hyperlink" Target="https://ucm.portalcientifico.es/indicadores/revistas/1130-2887?uo=776" TargetMode="External"/><Relationship Id="rId786" Type="http://schemas.openxmlformats.org/officeDocument/2006/relationships/hyperlink" Target="https://ucm.portalcientifico.es/indicadores/revistas/0423-5037?uo=776" TargetMode="External"/><Relationship Id="rId993" Type="http://schemas.openxmlformats.org/officeDocument/2006/relationships/hyperlink" Target="https://ucm.portalcientifico.es/indicadores/revistas/1870-9958?uo=776" TargetMode="External"/><Relationship Id="rId341" Type="http://schemas.openxmlformats.org/officeDocument/2006/relationships/hyperlink" Target="https://ucm.portalcientifico.es/indicadores/revistas/1889-4135?uo=776" TargetMode="External"/><Relationship Id="rId439" Type="http://schemas.openxmlformats.org/officeDocument/2006/relationships/hyperlink" Target="https://ucm.portalcientifico.es/indicadores/revistas/0121-0483?uo=776" TargetMode="External"/><Relationship Id="rId646" Type="http://schemas.openxmlformats.org/officeDocument/2006/relationships/hyperlink" Target="https://ucm.portalcientifico.es/indicadores/revistas/1980-2870?uo=776" TargetMode="External"/><Relationship Id="rId1069" Type="http://schemas.openxmlformats.org/officeDocument/2006/relationships/hyperlink" Target="https://ucm.portalcientifico.es/indicadores/revistas/2341-4308?uo=776" TargetMode="External"/><Relationship Id="rId201" Type="http://schemas.openxmlformats.org/officeDocument/2006/relationships/hyperlink" Target="https://ucm.portalcientifico.es/indicadores/revistas/1133-1259?uo=776" TargetMode="External"/><Relationship Id="rId285" Type="http://schemas.openxmlformats.org/officeDocument/2006/relationships/hyperlink" Target="https://ucm.portalcientifico.es/indicadores/revistas/0034-8163?uo=776" TargetMode="External"/><Relationship Id="rId506" Type="http://schemas.openxmlformats.org/officeDocument/2006/relationships/hyperlink" Target="https://ucm.portalcientifico.es/indicadores/revistas/2036-2528?uo=776" TargetMode="External"/><Relationship Id="rId853" Type="http://schemas.openxmlformats.org/officeDocument/2006/relationships/hyperlink" Target="https://ucm.portalcientifico.es/indicadores/revistas/1132-192X?uo=776" TargetMode="External"/><Relationship Id="rId492" Type="http://schemas.openxmlformats.org/officeDocument/2006/relationships/hyperlink" Target="https://ucm.portalcientifico.es/indicadores/revistas/1888-5438?uo=776" TargetMode="External"/><Relationship Id="rId713" Type="http://schemas.openxmlformats.org/officeDocument/2006/relationships/hyperlink" Target="https://ucm.portalcientifico.es/indicadores/revistas/0210-0495?uo=776" TargetMode="External"/><Relationship Id="rId797" Type="http://schemas.openxmlformats.org/officeDocument/2006/relationships/hyperlink" Target="https://ucm.portalcientifico.es/indicadores/revistas/0717-4004?uo=776" TargetMode="External"/><Relationship Id="rId920" Type="http://schemas.openxmlformats.org/officeDocument/2006/relationships/hyperlink" Target="https://ucm.portalcientifico.es/indicadores/revistas/1528-8870?uo=776" TargetMode="External"/><Relationship Id="rId145" Type="http://schemas.openxmlformats.org/officeDocument/2006/relationships/hyperlink" Target="https://ucm.portalcientifico.es/indicadores/revistas/0034-9399?uo=776" TargetMode="External"/><Relationship Id="rId352" Type="http://schemas.openxmlformats.org/officeDocument/2006/relationships/hyperlink" Target="https://ucm.portalcientifico.es/indicadores/revistas/0214-6185?uo=776" TargetMode="External"/><Relationship Id="rId212" Type="http://schemas.openxmlformats.org/officeDocument/2006/relationships/hyperlink" Target="https://ucm.portalcientifico.es/indicadores/revistas/0210-1610?uo=776" TargetMode="External"/><Relationship Id="rId657" Type="http://schemas.openxmlformats.org/officeDocument/2006/relationships/hyperlink" Target="https://ucm.portalcientifico.es/indicadores/revistas/2182-9438?uo=776" TargetMode="External"/><Relationship Id="rId864" Type="http://schemas.openxmlformats.org/officeDocument/2006/relationships/hyperlink" Target="https://ucm.portalcientifico.es/indicadores/revistas/1134-0991?uo=776" TargetMode="External"/><Relationship Id="rId296" Type="http://schemas.openxmlformats.org/officeDocument/2006/relationships/hyperlink" Target="https://ucm.portalcientifico.es/indicadores/revistas/1138-0284?uo=776" TargetMode="External"/><Relationship Id="rId517" Type="http://schemas.openxmlformats.org/officeDocument/2006/relationships/hyperlink" Target="https://ucm.portalcientifico.es/indicadores/revistas/0011-250X?uo=776" TargetMode="External"/><Relationship Id="rId724" Type="http://schemas.openxmlformats.org/officeDocument/2006/relationships/hyperlink" Target="https://ucm.portalcientifico.es/indicadores/revistas/0210-4741?uo=776" TargetMode="External"/><Relationship Id="rId931" Type="http://schemas.openxmlformats.org/officeDocument/2006/relationships/hyperlink" Target="https://ucm.portalcientifico.es/indicadores/revistas/1575-6823?uo=776" TargetMode="External"/><Relationship Id="rId60" Type="http://schemas.openxmlformats.org/officeDocument/2006/relationships/hyperlink" Target="https://ucm.portalcientifico.es/indicadores/revistas/0212-0364?uo=776" TargetMode="External"/><Relationship Id="rId156" Type="http://schemas.openxmlformats.org/officeDocument/2006/relationships/hyperlink" Target="https://ucm.portalcientifico.es/indicadores/revistas/1133-8768?uo=776" TargetMode="External"/><Relationship Id="rId363" Type="http://schemas.openxmlformats.org/officeDocument/2006/relationships/hyperlink" Target="https://ucm.portalcientifico.es/indicadores/revistas/1139-0883?uo=776" TargetMode="External"/><Relationship Id="rId570" Type="http://schemas.openxmlformats.org/officeDocument/2006/relationships/hyperlink" Target="https://ucm.portalcientifico.es/indicadores/revistas/0391-5646?uo=776" TargetMode="External"/><Relationship Id="rId1007" Type="http://schemas.openxmlformats.org/officeDocument/2006/relationships/hyperlink" Target="https://ucm.portalcientifico.es/indicadores/revistas/1887-2689?uo=776" TargetMode="External"/><Relationship Id="rId223" Type="http://schemas.openxmlformats.org/officeDocument/2006/relationships/hyperlink" Target="https://ucm.portalcientifico.es/indicadores/revistas/0211-1535?uo=776" TargetMode="External"/><Relationship Id="rId430" Type="http://schemas.openxmlformats.org/officeDocument/2006/relationships/hyperlink" Target="https://ucm.portalcientifico.es/indicadores/revistas/2605-5244?uo=776" TargetMode="External"/><Relationship Id="rId668" Type="http://schemas.openxmlformats.org/officeDocument/2006/relationships/hyperlink" Target="https://ucm.portalcientifico.es/indicadores/revistas/2529-8941?uo=776" TargetMode="External"/><Relationship Id="rId875" Type="http://schemas.openxmlformats.org/officeDocument/2006/relationships/hyperlink" Target="https://ucm.portalcientifico.es/indicadores/revistas/1136-405X?uo=776" TargetMode="External"/><Relationship Id="rId1060" Type="http://schemas.openxmlformats.org/officeDocument/2006/relationships/hyperlink" Target="https://ucm.portalcientifico.es/indicadores/revistas/2255-5889?uo=776" TargetMode="External"/><Relationship Id="rId18" Type="http://schemas.openxmlformats.org/officeDocument/2006/relationships/hyperlink" Target="https://ucm.portalcientifico.es/indicadores/revistas/1139-2002?uo=776" TargetMode="External"/><Relationship Id="rId528" Type="http://schemas.openxmlformats.org/officeDocument/2006/relationships/hyperlink" Target="https://ucm.portalcientifico.es/indicadores/revistas/0187-8190?uo=776" TargetMode="External"/><Relationship Id="rId735" Type="http://schemas.openxmlformats.org/officeDocument/2006/relationships/hyperlink" Target="https://ucm.portalcientifico.es/indicadores/revistas/0211-3473?uo=776" TargetMode="External"/><Relationship Id="rId942" Type="http://schemas.openxmlformats.org/officeDocument/2006/relationships/hyperlink" Target="https://ucm.portalcientifico.es/indicadores/revistas/1578-0317?uo=776" TargetMode="External"/><Relationship Id="rId167" Type="http://schemas.openxmlformats.org/officeDocument/2006/relationships/hyperlink" Target="https://ucm.portalcientifico.es/indicadores/revistas/0008-7750?uo=776" TargetMode="External"/><Relationship Id="rId374" Type="http://schemas.openxmlformats.org/officeDocument/2006/relationships/hyperlink" Target="https://ucm.portalcientifico.es/indicadores/revistas/1886-1709?uo=776" TargetMode="External"/><Relationship Id="rId581" Type="http://schemas.openxmlformats.org/officeDocument/2006/relationships/hyperlink" Target="https://ucm.portalcientifico.es/indicadores/revistas/1130-3964?uo=776" TargetMode="External"/><Relationship Id="rId1018" Type="http://schemas.openxmlformats.org/officeDocument/2006/relationships/hyperlink" Target="https://ucm.portalcientifico.es/indicadores/revistas/1980-7864?uo=776" TargetMode="External"/><Relationship Id="rId71" Type="http://schemas.openxmlformats.org/officeDocument/2006/relationships/hyperlink" Target="https://ucm.portalcientifico.es/indicadores/revistas/2659-787X?uo=776" TargetMode="External"/><Relationship Id="rId234" Type="http://schemas.openxmlformats.org/officeDocument/2006/relationships/hyperlink" Target="https://ucm.portalcientifico.es/indicadores/revistas/2253-6655?uo=776" TargetMode="External"/><Relationship Id="rId679" Type="http://schemas.openxmlformats.org/officeDocument/2006/relationships/hyperlink" Target="https://ucm.portalcientifico.es/indicadores/revistas/0015-6043?uo=776" TargetMode="External"/><Relationship Id="rId802" Type="http://schemas.openxmlformats.org/officeDocument/2006/relationships/hyperlink" Target="https://ucm.portalcientifico.es/indicadores/revistas/0718-5006?uo=776" TargetMode="External"/><Relationship Id="rId886" Type="http://schemas.openxmlformats.org/officeDocument/2006/relationships/hyperlink" Target="https://ucm.portalcientifico.es/indicadores/revistas/1137-8417?uo=776" TargetMode="External"/><Relationship Id="rId2" Type="http://schemas.openxmlformats.org/officeDocument/2006/relationships/pivotTable" Target="../pivotTables/pivotTable2.xml"/><Relationship Id="rId29" Type="http://schemas.openxmlformats.org/officeDocument/2006/relationships/hyperlink" Target="https://ucm.portalcientifico.es/indicadores/revistas/1133-3677?uo=776" TargetMode="External"/><Relationship Id="rId441" Type="http://schemas.openxmlformats.org/officeDocument/2006/relationships/hyperlink" Target="https://ucm.portalcientifico.es/indicadores/revistas/0165-0750?uo=776" TargetMode="External"/><Relationship Id="rId539" Type="http://schemas.openxmlformats.org/officeDocument/2006/relationships/hyperlink" Target="https://ucm.portalcientifico.es/indicadores/revistas/0210-847X?uo=776" TargetMode="External"/><Relationship Id="rId746" Type="http://schemas.openxmlformats.org/officeDocument/2006/relationships/hyperlink" Target="https://ucm.portalcientifico.es/indicadores/revistas/0212-5889?uo=776" TargetMode="External"/><Relationship Id="rId1071" Type="http://schemas.openxmlformats.org/officeDocument/2006/relationships/hyperlink" Target="https://ucm.portalcientifico.es/indicadores/revistas/2346-3120?uo=776" TargetMode="External"/><Relationship Id="rId178" Type="http://schemas.openxmlformats.org/officeDocument/2006/relationships/hyperlink" Target="https://ucm.portalcientifico.es/indicadores/revistas/0213-6864?uo=776" TargetMode="External"/><Relationship Id="rId301" Type="http://schemas.openxmlformats.org/officeDocument/2006/relationships/hyperlink" Target="https://ucm.portalcientifico.es/indicadores/revistas/1575-8923?uo=776" TargetMode="External"/><Relationship Id="rId953" Type="http://schemas.openxmlformats.org/officeDocument/2006/relationships/hyperlink" Target="https://ucm.portalcientifico.es/indicadores/revistas/1579-5438?uo=776" TargetMode="External"/><Relationship Id="rId1029" Type="http://schemas.openxmlformats.org/officeDocument/2006/relationships/hyperlink" Target="https://ucm.portalcientifico.es/indicadores/revistas/2014-1157?uo=776" TargetMode="External"/><Relationship Id="rId82" Type="http://schemas.openxmlformats.org/officeDocument/2006/relationships/hyperlink" Target="https://ucm.portalcientifico.es/indicadores/revistas/1697-5758?uo=776" TargetMode="External"/><Relationship Id="rId385" Type="http://schemas.openxmlformats.org/officeDocument/2006/relationships/hyperlink" Target="https://ucm.portalcientifico.es/indicadores/revistas/0021-3241?uo=776" TargetMode="External"/><Relationship Id="rId592" Type="http://schemas.openxmlformats.org/officeDocument/2006/relationships/hyperlink" Target="https://ucm.portalcientifico.es/indicadores/revistas/1132-8886?uo=776" TargetMode="External"/><Relationship Id="rId606" Type="http://schemas.openxmlformats.org/officeDocument/2006/relationships/hyperlink" Target="https://ucm.portalcientifico.es/indicadores/revistas/1139-2134?uo=776" TargetMode="External"/><Relationship Id="rId813" Type="http://schemas.openxmlformats.org/officeDocument/2006/relationships/hyperlink" Target="https://ucm.portalcientifico.es/indicadores/revistas/0925-0972?uo=776" TargetMode="External"/><Relationship Id="rId245" Type="http://schemas.openxmlformats.org/officeDocument/2006/relationships/hyperlink" Target="https://ucm.portalcientifico.es/indicadores/revistas/0223-582X?uo=776" TargetMode="External"/><Relationship Id="rId452" Type="http://schemas.openxmlformats.org/officeDocument/2006/relationships/hyperlink" Target="https://ucm.portalcientifico.es/indicadores/revistas/0559-2186?uo=776" TargetMode="External"/><Relationship Id="rId897" Type="http://schemas.openxmlformats.org/officeDocument/2006/relationships/hyperlink" Target="https://ucm.portalcientifico.es/indicadores/revistas/1139-0107?uo=776" TargetMode="External"/><Relationship Id="rId1082" Type="http://schemas.openxmlformats.org/officeDocument/2006/relationships/hyperlink" Target="https://ucm.portalcientifico.es/indicadores/revistas/2445-2394?uo=776" TargetMode="External"/><Relationship Id="rId105" Type="http://schemas.openxmlformats.org/officeDocument/2006/relationships/hyperlink" Target="https://ucm.portalcientifico.es/indicadores/revistas/0484-6885?uo=776" TargetMode="External"/><Relationship Id="rId312" Type="http://schemas.openxmlformats.org/officeDocument/2006/relationships/hyperlink" Target="https://ucm.portalcientifico.es/indicadores/revistas/0213-2915?uo=776" TargetMode="External"/><Relationship Id="rId757" Type="http://schemas.openxmlformats.org/officeDocument/2006/relationships/hyperlink" Target="https://ucm.portalcientifico.es/indicadores/revistas/0213-4721?uo=776" TargetMode="External"/><Relationship Id="rId964" Type="http://schemas.openxmlformats.org/officeDocument/2006/relationships/hyperlink" Target="https://ucm.portalcientifico.es/indicadores/revistas/1688-289X?uo=776" TargetMode="External"/><Relationship Id="rId93" Type="http://schemas.openxmlformats.org/officeDocument/2006/relationships/hyperlink" Target="https://ucm.portalcientifico.es/indicadores/revistas/1697-5197?uo=776" TargetMode="External"/><Relationship Id="rId189" Type="http://schemas.openxmlformats.org/officeDocument/2006/relationships/hyperlink" Target="https://ucm.portalcientifico.es/indicadores/revistas/1132-0044?uo=776" TargetMode="External"/><Relationship Id="rId396" Type="http://schemas.openxmlformats.org/officeDocument/2006/relationships/hyperlink" Target="https://ucm.portalcientifico.es/indicadores/revistas/0213-1404?uo=776" TargetMode="External"/><Relationship Id="rId617" Type="http://schemas.openxmlformats.org/officeDocument/2006/relationships/hyperlink" Target="https://ucm.portalcientifico.es/indicadores/revistas/1576-2904?uo=776" TargetMode="External"/><Relationship Id="rId824" Type="http://schemas.openxmlformats.org/officeDocument/2006/relationships/hyperlink" Target="https://ucm.portalcientifico.es/indicadores/revistas/0965-2140?uo=776" TargetMode="External"/><Relationship Id="rId256" Type="http://schemas.openxmlformats.org/officeDocument/2006/relationships/hyperlink" Target="https://ucm.portalcientifico.es/indicadores/revistas/1139-8051?uo=776" TargetMode="External"/><Relationship Id="rId463" Type="http://schemas.openxmlformats.org/officeDocument/2006/relationships/hyperlink" Target="https://ucm.portalcientifico.es/indicadores/revistas/1136-288X?uo=776" TargetMode="External"/><Relationship Id="rId670" Type="http://schemas.openxmlformats.org/officeDocument/2006/relationships/hyperlink" Target="https://ucm.portalcientifico.es/indicadores/revistas/2530-2442?uo=776" TargetMode="External"/><Relationship Id="rId1093" Type="http://schemas.openxmlformats.org/officeDocument/2006/relationships/hyperlink" Target="https://ucm.portalcientifico.es/indicadores/revistas/2659-871X?uo=776" TargetMode="External"/><Relationship Id="rId116" Type="http://schemas.openxmlformats.org/officeDocument/2006/relationships/hyperlink" Target="https://ucm.portalcientifico.es/indicadores/revistas/0212-2855?uo=776" TargetMode="External"/><Relationship Id="rId323" Type="http://schemas.openxmlformats.org/officeDocument/2006/relationships/hyperlink" Target="https://ucm.portalcientifico.es/indicadores/revistas/1136-6869?uo=776" TargetMode="External"/><Relationship Id="rId530" Type="http://schemas.openxmlformats.org/officeDocument/2006/relationships/hyperlink" Target="https://ucm.portalcientifico.es/indicadores/revistas/0210-0908?uo=776" TargetMode="External"/><Relationship Id="rId768" Type="http://schemas.openxmlformats.org/officeDocument/2006/relationships/hyperlink" Target="https://ucm.portalcientifico.es/indicadores/revistas/0214-400X?uo=776" TargetMode="External"/><Relationship Id="rId975" Type="http://schemas.openxmlformats.org/officeDocument/2006/relationships/hyperlink" Target="https://ucm.portalcientifico.es/indicadores/revistas/1698-2738?uo=776" TargetMode="External"/><Relationship Id="rId20" Type="http://schemas.openxmlformats.org/officeDocument/2006/relationships/hyperlink" Target="https://ucm.portalcientifico.es/indicadores/revistas/1134-7686?uo=776" TargetMode="External"/><Relationship Id="rId628" Type="http://schemas.openxmlformats.org/officeDocument/2006/relationships/hyperlink" Target="https://ucm.portalcientifico.es/indicadores/revistas/1697-0403?uo=776" TargetMode="External"/><Relationship Id="rId835" Type="http://schemas.openxmlformats.org/officeDocument/2006/relationships/hyperlink" Target="https://ucm.portalcientifico.es/indicadores/revistas/1121-404X?uo=776" TargetMode="External"/><Relationship Id="rId267" Type="http://schemas.openxmlformats.org/officeDocument/2006/relationships/hyperlink" Target="https://ucm.portalcientifico.es/indicadores/revistas/0391-1810?uo=776" TargetMode="External"/><Relationship Id="rId474" Type="http://schemas.openxmlformats.org/officeDocument/2006/relationships/hyperlink" Target="https://ucm.portalcientifico.es/indicadores/revistas/1575-7641?uo=776" TargetMode="External"/><Relationship Id="rId1020" Type="http://schemas.openxmlformats.org/officeDocument/2006/relationships/hyperlink" Target="https://ucm.portalcientifico.es/indicadores/revistas/1989-0257?uo=776" TargetMode="External"/><Relationship Id="rId127" Type="http://schemas.openxmlformats.org/officeDocument/2006/relationships/hyperlink" Target="https://ucm.portalcientifico.es/indicadores/revistas/2444-3166?uo=776" TargetMode="External"/><Relationship Id="rId681" Type="http://schemas.openxmlformats.org/officeDocument/2006/relationships/hyperlink" Target="https://ucm.portalcientifico.es/indicadores/revistas/0018-215X?uo=776" TargetMode="External"/><Relationship Id="rId779" Type="http://schemas.openxmlformats.org/officeDocument/2006/relationships/hyperlink" Target="https://ucm.portalcientifico.es/indicadores/revistas/0306-624X?uo=776" TargetMode="External"/><Relationship Id="rId902" Type="http://schemas.openxmlformats.org/officeDocument/2006/relationships/hyperlink" Target="https://ucm.portalcientifico.es/indicadores/revistas/1139-5362?uo=776" TargetMode="External"/><Relationship Id="rId986" Type="http://schemas.openxmlformats.org/officeDocument/2006/relationships/hyperlink" Target="https://ucm.portalcientifico.es/indicadores/revistas/1754-9957?uo=776" TargetMode="External"/><Relationship Id="rId31" Type="http://schemas.openxmlformats.org/officeDocument/2006/relationships/hyperlink" Target="https://ucm.portalcientifico.es/indicadores/revistas/1696-9669?uo=776" TargetMode="External"/><Relationship Id="rId334" Type="http://schemas.openxmlformats.org/officeDocument/2006/relationships/hyperlink" Target="https://ucm.portalcientifico.es/indicadores/revistas/1696-0394?uo=776" TargetMode="External"/><Relationship Id="rId541" Type="http://schemas.openxmlformats.org/officeDocument/2006/relationships/hyperlink" Target="https://ucm.portalcientifico.es/indicadores/revistas/0210-9395?uo=776" TargetMode="External"/><Relationship Id="rId639" Type="http://schemas.openxmlformats.org/officeDocument/2006/relationships/hyperlink" Target="https://ucm.portalcientifico.es/indicadores/revistas/1885-298X?uo=776" TargetMode="External"/><Relationship Id="rId180" Type="http://schemas.openxmlformats.org/officeDocument/2006/relationships/hyperlink" Target="https://ucm.portalcientifico.es/indicadores/revistas/1696-0955?uo=776" TargetMode="External"/><Relationship Id="rId278" Type="http://schemas.openxmlformats.org/officeDocument/2006/relationships/hyperlink" Target="https://ucm.portalcientifico.es/indicadores/revistas/2007-4700?uo=776" TargetMode="External"/><Relationship Id="rId401" Type="http://schemas.openxmlformats.org/officeDocument/2006/relationships/hyperlink" Target="https://ucm.portalcientifico.es/indicadores/revistas/0518-4088?uo=776" TargetMode="External"/><Relationship Id="rId846" Type="http://schemas.openxmlformats.org/officeDocument/2006/relationships/hyperlink" Target="https://ucm.portalcientifico.es/indicadores/revistas/1130-8141?uo=776" TargetMode="External"/><Relationship Id="rId1031" Type="http://schemas.openxmlformats.org/officeDocument/2006/relationships/hyperlink" Target="https://ucm.portalcientifico.es/indicadores/revistas/2014-9255?uo=776" TargetMode="External"/><Relationship Id="rId485" Type="http://schemas.openxmlformats.org/officeDocument/2006/relationships/hyperlink" Target="https://ucm.portalcientifico.es/indicadores/revistas/1699-8154?uo=776" TargetMode="External"/><Relationship Id="rId692" Type="http://schemas.openxmlformats.org/officeDocument/2006/relationships/hyperlink" Target="https://ucm.portalcientifico.es/indicadores/revistas/0035-6182?uo=776" TargetMode="External"/><Relationship Id="rId706" Type="http://schemas.openxmlformats.org/officeDocument/2006/relationships/hyperlink" Target="https://ucm.portalcientifico.es/indicadores/revistas/0161-8938?uo=776" TargetMode="External"/><Relationship Id="rId913" Type="http://schemas.openxmlformats.org/officeDocument/2006/relationships/hyperlink" Target="https://ucm.portalcientifico.es/indicadores/revistas/1390-3837?uo=776" TargetMode="External"/><Relationship Id="rId42" Type="http://schemas.openxmlformats.org/officeDocument/2006/relationships/hyperlink" Target="https://ucm.portalcientifico.es/indicadores/revistas/1135-7673?uo=776" TargetMode="External"/><Relationship Id="rId138" Type="http://schemas.openxmlformats.org/officeDocument/2006/relationships/hyperlink" Target="https://ucm.portalcientifico.es/indicadores/revistas/1699-129X?uo=776" TargetMode="External"/><Relationship Id="rId345" Type="http://schemas.openxmlformats.org/officeDocument/2006/relationships/hyperlink" Target="https://ucm.portalcientifico.es/indicadores/revistas/0029-5795?uo=776" TargetMode="External"/><Relationship Id="rId552" Type="http://schemas.openxmlformats.org/officeDocument/2006/relationships/hyperlink" Target="https://ucm.portalcientifico.es/indicadores/revistas/0212-8438?uo=776" TargetMode="External"/><Relationship Id="rId997" Type="http://schemas.openxmlformats.org/officeDocument/2006/relationships/hyperlink" Target="https://ucm.portalcientifico.es/indicadores/revistas/1885-5679?uo=776" TargetMode="External"/><Relationship Id="rId191" Type="http://schemas.openxmlformats.org/officeDocument/2006/relationships/hyperlink" Target="https://ucm.portalcientifico.es/indicadores/revistas/1133-6706?uo=776" TargetMode="External"/><Relationship Id="rId205" Type="http://schemas.openxmlformats.org/officeDocument/2006/relationships/hyperlink" Target="https://ucm.portalcientifico.es/indicadores/revistas/1988-5091?uo=776" TargetMode="External"/><Relationship Id="rId412" Type="http://schemas.openxmlformats.org/officeDocument/2006/relationships/hyperlink" Target="https://ucm.portalcientifico.es/indicadores/revistas/1575-7048?uo=776" TargetMode="External"/><Relationship Id="rId857" Type="http://schemas.openxmlformats.org/officeDocument/2006/relationships/hyperlink" Target="https://ucm.portalcientifico.es/indicadores/revistas/1132-6948?uo=776" TargetMode="External"/><Relationship Id="rId1042" Type="http://schemas.openxmlformats.org/officeDocument/2006/relationships/hyperlink" Target="https://ucm.portalcientifico.es/indicadores/revistas/2173-6030?uo=776" TargetMode="External"/><Relationship Id="rId289" Type="http://schemas.openxmlformats.org/officeDocument/2006/relationships/hyperlink" Target="https://ucm.portalcientifico.es/indicadores/revistas/0214-669X?uo=776" TargetMode="External"/><Relationship Id="rId496" Type="http://schemas.openxmlformats.org/officeDocument/2006/relationships/hyperlink" Target="https://ucm.portalcientifico.es/indicadores/revistas/1889-5123?uo=776" TargetMode="External"/><Relationship Id="rId717" Type="http://schemas.openxmlformats.org/officeDocument/2006/relationships/hyperlink" Target="https://ucm.portalcientifico.es/indicadores/revistas/0210-1521?uo=776" TargetMode="External"/><Relationship Id="rId924" Type="http://schemas.openxmlformats.org/officeDocument/2006/relationships/hyperlink" Target="https://ucm.portalcientifico.es/indicadores/revistas/1575-0914?uo=776" TargetMode="External"/><Relationship Id="rId53" Type="http://schemas.openxmlformats.org/officeDocument/2006/relationships/hyperlink" Target="https://ucm.portalcientifico.es/indicadores/revistas/1699-5317?uo=776" TargetMode="External"/><Relationship Id="rId149" Type="http://schemas.openxmlformats.org/officeDocument/2006/relationships/hyperlink" Target="https://ucm.portalcientifico.es/indicadores/revistas/1130-376X?uo=776" TargetMode="External"/><Relationship Id="rId356" Type="http://schemas.openxmlformats.org/officeDocument/2006/relationships/hyperlink" Target="https://ucm.portalcientifico.es/indicadores/revistas/1131-6926?uo=776" TargetMode="External"/><Relationship Id="rId563" Type="http://schemas.openxmlformats.org/officeDocument/2006/relationships/hyperlink" Target="https://ucm.portalcientifico.es/indicadores/revistas/0300-5755?uo=776" TargetMode="External"/><Relationship Id="rId770" Type="http://schemas.openxmlformats.org/officeDocument/2006/relationships/hyperlink" Target="https://ucm.portalcientifico.es/indicadores/revistas/0214-6797?uo=776" TargetMode="External"/><Relationship Id="rId216" Type="http://schemas.openxmlformats.org/officeDocument/2006/relationships/hyperlink" Target="https://ucm.portalcientifico.es/indicadores/revistas/1132-9564?uo=776" TargetMode="External"/><Relationship Id="rId423" Type="http://schemas.openxmlformats.org/officeDocument/2006/relationships/hyperlink" Target="https://ucm.portalcientifico.es/indicadores/revistas/1870-8390?uo=776" TargetMode="External"/><Relationship Id="rId868" Type="http://schemas.openxmlformats.org/officeDocument/2006/relationships/hyperlink" Target="https://ucm.portalcientifico.es/indicadores/revistas/1135-0628?uo=776" TargetMode="External"/><Relationship Id="rId1053" Type="http://schemas.openxmlformats.org/officeDocument/2006/relationships/hyperlink" Target="https://ucm.portalcientifico.es/indicadores/revistas/2254-2035?uo=776" TargetMode="External"/><Relationship Id="rId630" Type="http://schemas.openxmlformats.org/officeDocument/2006/relationships/hyperlink" Target="https://ucm.portalcientifico.es/indicadores/revistas/1697-7068?uo=776" TargetMode="External"/><Relationship Id="rId728" Type="http://schemas.openxmlformats.org/officeDocument/2006/relationships/hyperlink" Target="https://ucm.portalcientifico.es/indicadores/revistas/0210-6035?uo=776" TargetMode="External"/><Relationship Id="rId935" Type="http://schemas.openxmlformats.org/officeDocument/2006/relationships/hyperlink" Target="https://ucm.portalcientifico.es/indicadores/revistas/1576-2971?uo=776" TargetMode="External"/><Relationship Id="rId64" Type="http://schemas.openxmlformats.org/officeDocument/2006/relationships/hyperlink" Target="https://ucm.portalcientifico.es/indicadores/revistas/0213-1137?uo=776" TargetMode="External"/><Relationship Id="rId367" Type="http://schemas.openxmlformats.org/officeDocument/2006/relationships/hyperlink" Target="https://ucm.portalcientifico.es/indicadores/revistas/1576-8252?uo=776" TargetMode="External"/><Relationship Id="rId574" Type="http://schemas.openxmlformats.org/officeDocument/2006/relationships/hyperlink" Target="https://ucm.portalcientifico.es/indicadores/revistas/0716-0747?uo=776" TargetMode="External"/><Relationship Id="rId227" Type="http://schemas.openxmlformats.org/officeDocument/2006/relationships/hyperlink" Target="https://ucm.portalcientifico.es/indicadores/revistas/1576-4729?uo=776" TargetMode="External"/><Relationship Id="rId781" Type="http://schemas.openxmlformats.org/officeDocument/2006/relationships/hyperlink" Target="https://ucm.portalcientifico.es/indicadores/revistas/0329-3416?uo=776" TargetMode="External"/><Relationship Id="rId879" Type="http://schemas.openxmlformats.org/officeDocument/2006/relationships/hyperlink" Target="https://ucm.portalcientifico.es/indicadores/revistas/1137-1056?uo=776" TargetMode="External"/><Relationship Id="rId434" Type="http://schemas.openxmlformats.org/officeDocument/2006/relationships/hyperlink" Target="https://ucm.portalcientifico.es/indicadores/revistas/0017-1956?uo=776" TargetMode="External"/><Relationship Id="rId641" Type="http://schemas.openxmlformats.org/officeDocument/2006/relationships/hyperlink" Target="https://ucm.portalcientifico.es/indicadores/revistas/1887-0910?uo=776" TargetMode="External"/><Relationship Id="rId739" Type="http://schemas.openxmlformats.org/officeDocument/2006/relationships/hyperlink" Target="https://ucm.portalcientifico.es/indicadores/revistas/0211-8173?uo=776" TargetMode="External"/><Relationship Id="rId1064" Type="http://schemas.openxmlformats.org/officeDocument/2006/relationships/hyperlink" Target="https://ucm.portalcientifico.es/indicadores/revistas/2335-5573?uo=776" TargetMode="External"/><Relationship Id="rId280" Type="http://schemas.openxmlformats.org/officeDocument/2006/relationships/hyperlink" Target="https://ucm.portalcientifico.es/indicadores/revistas/2340-4647?uo=776" TargetMode="External"/><Relationship Id="rId501" Type="http://schemas.openxmlformats.org/officeDocument/2006/relationships/hyperlink" Target="https://ucm.portalcientifico.es/indicadores/revistas/1989-2659?uo=776" TargetMode="External"/><Relationship Id="rId946" Type="http://schemas.openxmlformats.org/officeDocument/2006/relationships/hyperlink" Target="https://ucm.portalcientifico.es/indicadores/revistas/1578-9705?uo=776" TargetMode="External"/><Relationship Id="rId75" Type="http://schemas.openxmlformats.org/officeDocument/2006/relationships/hyperlink" Target="https://ucm.portalcientifico.es/indicadores/revistas/0210-2161?uo=776" TargetMode="External"/><Relationship Id="rId140" Type="http://schemas.openxmlformats.org/officeDocument/2006/relationships/hyperlink" Target="https://ucm.portalcientifico.es/indicadores/revistas/0210-1068?uo=776" TargetMode="External"/><Relationship Id="rId378" Type="http://schemas.openxmlformats.org/officeDocument/2006/relationships/hyperlink" Target="https://ucm.portalcientifico.es/indicadores/revistas/2036-3583?uo=776" TargetMode="External"/><Relationship Id="rId585" Type="http://schemas.openxmlformats.org/officeDocument/2006/relationships/hyperlink" Target="https://ucm.portalcientifico.es/indicadores/revistas/1130-9555?uo=776" TargetMode="External"/><Relationship Id="rId792" Type="http://schemas.openxmlformats.org/officeDocument/2006/relationships/hyperlink" Target="https://ucm.portalcientifico.es/indicadores/revistas/0570-1864?uo=776" TargetMode="External"/><Relationship Id="rId806" Type="http://schemas.openxmlformats.org/officeDocument/2006/relationships/hyperlink" Target="https://ucm.portalcientifico.es/indicadores/revistas/0719-7942?uo=776" TargetMode="External"/><Relationship Id="rId6" Type="http://schemas.openxmlformats.org/officeDocument/2006/relationships/hyperlink" Target="https://ucm.portalcientifico.es/indicadores/revistas/0210-0444?uo=776" TargetMode="External"/><Relationship Id="rId238" Type="http://schemas.openxmlformats.org/officeDocument/2006/relationships/hyperlink" Target="https://ucm.portalcientifico.es/indicadores/revistas/0210-4792?uo=776" TargetMode="External"/><Relationship Id="rId445" Type="http://schemas.openxmlformats.org/officeDocument/2006/relationships/hyperlink" Target="https://ucm.portalcientifico.es/indicadores/revistas/0210-427X?uo=776" TargetMode="External"/><Relationship Id="rId652" Type="http://schemas.openxmlformats.org/officeDocument/2006/relationships/hyperlink" Target="https://ucm.portalcientifico.es/indicadores/revistas/2027-1131?uo=776" TargetMode="External"/><Relationship Id="rId1075" Type="http://schemas.openxmlformats.org/officeDocument/2006/relationships/hyperlink" Target="https://ucm.portalcientifico.es/indicadores/revistas/2386-8082?uo=776" TargetMode="External"/><Relationship Id="rId291" Type="http://schemas.openxmlformats.org/officeDocument/2006/relationships/hyperlink" Target="https://ucm.portalcientifico.es/indicadores/revistas/0391-1896?uo=776" TargetMode="External"/><Relationship Id="rId305" Type="http://schemas.openxmlformats.org/officeDocument/2006/relationships/hyperlink" Target="https://ucm.portalcientifico.es/indicadores/revistas/1695-2588?uo=776" TargetMode="External"/><Relationship Id="rId512" Type="http://schemas.openxmlformats.org/officeDocument/2006/relationships/hyperlink" Target="https://ucm.portalcientifico.es/indicadores/revistas/2462-4764?uo=776" TargetMode="External"/><Relationship Id="rId957" Type="http://schemas.openxmlformats.org/officeDocument/2006/relationships/hyperlink" Target="https://ucm.portalcientifico.es/indicadores/revistas/1647-2071?uo=776" TargetMode="External"/><Relationship Id="rId86" Type="http://schemas.openxmlformats.org/officeDocument/2006/relationships/hyperlink" Target="https://ucm.portalcientifico.es/indicadores/revistas/0211-8556?uo=776" TargetMode="External"/><Relationship Id="rId151" Type="http://schemas.openxmlformats.org/officeDocument/2006/relationships/hyperlink" Target="https://ucm.portalcientifico.es/indicadores/revistas/1132-9955?uo=776" TargetMode="External"/><Relationship Id="rId389" Type="http://schemas.openxmlformats.org/officeDocument/2006/relationships/hyperlink" Target="https://ucm.portalcientifico.es/indicadores/revistas/0122-9893?uo=776" TargetMode="External"/><Relationship Id="rId596" Type="http://schemas.openxmlformats.org/officeDocument/2006/relationships/hyperlink" Target="https://ucm.portalcientifico.es/indicadores/revistas/1134-8291?uo=776" TargetMode="External"/><Relationship Id="rId817" Type="http://schemas.openxmlformats.org/officeDocument/2006/relationships/hyperlink" Target="https://ucm.portalcientifico.es/indicadores/revistas/0938-5428?uo=776" TargetMode="External"/><Relationship Id="rId1002" Type="http://schemas.openxmlformats.org/officeDocument/2006/relationships/hyperlink" Target="https://ucm.portalcientifico.es/indicadores/revistas/1886-4805?uo=776" TargetMode="External"/><Relationship Id="rId249" Type="http://schemas.openxmlformats.org/officeDocument/2006/relationships/hyperlink" Target="https://ucm.portalcientifico.es/indicadores/revistas/1133-7400?uo=776" TargetMode="External"/><Relationship Id="rId456" Type="http://schemas.openxmlformats.org/officeDocument/2006/relationships/hyperlink" Target="https://ucm.portalcientifico.es/indicadores/revistas/1131-9062?uo=776" TargetMode="External"/><Relationship Id="rId663" Type="http://schemas.openxmlformats.org/officeDocument/2006/relationships/hyperlink" Target="https://ucm.portalcientifico.es/indicadores/revistas/2359-3881?uo=776" TargetMode="External"/><Relationship Id="rId870" Type="http://schemas.openxmlformats.org/officeDocument/2006/relationships/hyperlink" Target="https://ucm.portalcientifico.es/indicadores/revistas/1135-4712?uo=776" TargetMode="External"/><Relationship Id="rId1086" Type="http://schemas.openxmlformats.org/officeDocument/2006/relationships/hyperlink" Target="https://ucm.portalcientifico.es/indicadores/revistas/2530-7541?uo=776" TargetMode="External"/><Relationship Id="rId13" Type="http://schemas.openxmlformats.org/officeDocument/2006/relationships/hyperlink" Target="https://ucm.portalcientifico.es/indicadores/revistas/0211-6138?uo=776" TargetMode="External"/><Relationship Id="rId109" Type="http://schemas.openxmlformats.org/officeDocument/2006/relationships/hyperlink" Target="https://ucm.portalcientifico.es/indicadores/revistas/1989-4570?uo=776" TargetMode="External"/><Relationship Id="rId316" Type="http://schemas.openxmlformats.org/officeDocument/2006/relationships/hyperlink" Target="https://ucm.portalcientifico.es/indicadores/revistas/0417-8106?uo=776" TargetMode="External"/><Relationship Id="rId523" Type="http://schemas.openxmlformats.org/officeDocument/2006/relationships/hyperlink" Target="https://ucm.portalcientifico.es/indicadores/revistas/0022-5258?uo=776" TargetMode="External"/><Relationship Id="rId968" Type="http://schemas.openxmlformats.org/officeDocument/2006/relationships/hyperlink" Target="https://ucm.portalcientifico.es/indicadores/revistas/1695-1050?uo=776" TargetMode="External"/><Relationship Id="rId97" Type="http://schemas.openxmlformats.org/officeDocument/2006/relationships/hyperlink" Target="https://ucm.portalcientifico.es/indicadores/revistas/0213-988X?uo=776" TargetMode="External"/><Relationship Id="rId730" Type="http://schemas.openxmlformats.org/officeDocument/2006/relationships/hyperlink" Target="https://ucm.portalcientifico.es/indicadores/revistas/0210-6310?uo=776" TargetMode="External"/><Relationship Id="rId828" Type="http://schemas.openxmlformats.org/officeDocument/2006/relationships/hyperlink" Target="https://ucm.portalcientifico.es/indicadores/revistas/0995-3817?uo=776" TargetMode="External"/><Relationship Id="rId1013" Type="http://schemas.openxmlformats.org/officeDocument/2006/relationships/hyperlink" Target="https://ucm.portalcientifico.es/indicadores/revistas/1888-0525?uo=776" TargetMode="External"/><Relationship Id="rId162" Type="http://schemas.openxmlformats.org/officeDocument/2006/relationships/hyperlink" Target="https://ucm.portalcientifico.es/indicadores/revistas/1888-7740?uo=776" TargetMode="External"/><Relationship Id="rId467" Type="http://schemas.openxmlformats.org/officeDocument/2006/relationships/hyperlink" Target="https://ucm.portalcientifico.es/indicadores/revistas/1138-7963?uo=776" TargetMode="External"/><Relationship Id="rId1097" Type="http://schemas.openxmlformats.org/officeDocument/2006/relationships/hyperlink" Target="https://ucm.portalcientifico.es/indicadores/revistas/2697-2476?uo=776" TargetMode="External"/><Relationship Id="rId674" Type="http://schemas.openxmlformats.org/officeDocument/2006/relationships/hyperlink" Target="https://ucm.portalcientifico.es/indicadores/revistas/2695-5792?uo=776" TargetMode="External"/><Relationship Id="rId881" Type="http://schemas.openxmlformats.org/officeDocument/2006/relationships/hyperlink" Target="https://ucm.portalcientifico.es/indicadores/revistas/1137-2346?uo=776" TargetMode="External"/><Relationship Id="rId979" Type="http://schemas.openxmlformats.org/officeDocument/2006/relationships/hyperlink" Target="https://ucm.portalcientifico.es/indicadores/revistas/1699-6852?uo=776" TargetMode="External"/><Relationship Id="rId24" Type="http://schemas.openxmlformats.org/officeDocument/2006/relationships/hyperlink" Target="https://ucm.portalcientifico.es/indicadores/revistas/1696-9650?uo=776" TargetMode="External"/><Relationship Id="rId327" Type="http://schemas.openxmlformats.org/officeDocument/2006/relationships/hyperlink" Target="https://ucm.portalcientifico.es/indicadores/revistas/1139-8817?uo=776" TargetMode="External"/><Relationship Id="rId534" Type="http://schemas.openxmlformats.org/officeDocument/2006/relationships/hyperlink" Target="https://ucm.portalcientifico.es/indicadores/revistas/0210-6353?uo=776" TargetMode="External"/><Relationship Id="rId741" Type="http://schemas.openxmlformats.org/officeDocument/2006/relationships/hyperlink" Target="https://ucm.portalcientifico.es/indicadores/revistas/0211-9587?uo=776" TargetMode="External"/><Relationship Id="rId839" Type="http://schemas.openxmlformats.org/officeDocument/2006/relationships/hyperlink" Target="https://ucm.portalcientifico.es/indicadores/revistas/1130-2127?uo=776" TargetMode="External"/><Relationship Id="rId173" Type="http://schemas.openxmlformats.org/officeDocument/2006/relationships/hyperlink" Target="https://ucm.portalcientifico.es/indicadores/revistas/1889-9366?uo=776" TargetMode="External"/><Relationship Id="rId380" Type="http://schemas.openxmlformats.org/officeDocument/2006/relationships/hyperlink" Target="https://ucm.portalcientifico.es/indicadores/revistas/2255-5471?uo=776" TargetMode="External"/><Relationship Id="rId601" Type="http://schemas.openxmlformats.org/officeDocument/2006/relationships/hyperlink" Target="https://ucm.portalcientifico.es/indicadores/revistas/1137-6015?uo=776" TargetMode="External"/><Relationship Id="rId1024" Type="http://schemas.openxmlformats.org/officeDocument/2006/relationships/hyperlink" Target="https://ucm.portalcientifico.es/indicadores/revistas/1989-872X?uo=776" TargetMode="External"/><Relationship Id="rId240" Type="http://schemas.openxmlformats.org/officeDocument/2006/relationships/hyperlink" Target="https://ucm.portalcientifico.es/indicadores/revistas/0211-0040?uo=776" TargetMode="External"/><Relationship Id="rId478" Type="http://schemas.openxmlformats.org/officeDocument/2006/relationships/hyperlink" Target="https://ucm.portalcientifico.es/indicadores/revistas/1578-570X?uo=776" TargetMode="External"/><Relationship Id="rId685" Type="http://schemas.openxmlformats.org/officeDocument/2006/relationships/hyperlink" Target="https://ucm.portalcientifico.es/indicadores/revistas/0022-6955?uo=776" TargetMode="External"/><Relationship Id="rId892" Type="http://schemas.openxmlformats.org/officeDocument/2006/relationships/hyperlink" Target="https://ucm.portalcientifico.es/indicadores/revistas/1138-395X?uo=776" TargetMode="External"/><Relationship Id="rId906" Type="http://schemas.openxmlformats.org/officeDocument/2006/relationships/hyperlink" Target="https://ucm.portalcientifico.es/indicadores/revistas/1139-8124?uo=776" TargetMode="External"/><Relationship Id="rId35" Type="http://schemas.openxmlformats.org/officeDocument/2006/relationships/hyperlink" Target="https://ucm.portalcientifico.es/indicadores/revistas/1575-5312?uo=776" TargetMode="External"/><Relationship Id="rId100" Type="http://schemas.openxmlformats.org/officeDocument/2006/relationships/hyperlink" Target="https://ucm.portalcientifico.es/indicadores/revistas/1132-8568?uo=776" TargetMode="External"/><Relationship Id="rId338" Type="http://schemas.openxmlformats.org/officeDocument/2006/relationships/hyperlink" Target="https://ucm.portalcientifico.es/indicadores/revistas/1810-9934?uo=776" TargetMode="External"/><Relationship Id="rId545" Type="http://schemas.openxmlformats.org/officeDocument/2006/relationships/hyperlink" Target="https://ucm.portalcientifico.es/indicadores/revistas/0211-4364?uo=776" TargetMode="External"/><Relationship Id="rId752" Type="http://schemas.openxmlformats.org/officeDocument/2006/relationships/hyperlink" Target="https://ucm.portalcientifico.es/indicadores/revistas/0213-1196?uo=776" TargetMode="External"/><Relationship Id="rId184" Type="http://schemas.openxmlformats.org/officeDocument/2006/relationships/hyperlink" Target="https://ucm.portalcientifico.es/indicadores/revistas/0211-4003?uo=776" TargetMode="External"/><Relationship Id="rId391" Type="http://schemas.openxmlformats.org/officeDocument/2006/relationships/hyperlink" Target="https://ucm.portalcientifico.es/indicadores/revistas/0210-4857?uo=776" TargetMode="External"/><Relationship Id="rId405" Type="http://schemas.openxmlformats.org/officeDocument/2006/relationships/hyperlink" Target="https://ucm.portalcientifico.es/indicadores/revistas/1130-8354?uo=776" TargetMode="External"/><Relationship Id="rId612" Type="http://schemas.openxmlformats.org/officeDocument/2006/relationships/hyperlink" Target="https://ucm.portalcientifico.es/indicadores/revistas/1415-5400?uo=776" TargetMode="External"/><Relationship Id="rId1035" Type="http://schemas.openxmlformats.org/officeDocument/2006/relationships/hyperlink" Target="https://ucm.portalcientifico.es/indicadores/revistas/2074-0956?uo=776" TargetMode="External"/><Relationship Id="rId251" Type="http://schemas.openxmlformats.org/officeDocument/2006/relationships/hyperlink" Target="https://ucm.portalcientifico.es/indicadores/revistas/1137-7550?uo=776" TargetMode="External"/><Relationship Id="rId489" Type="http://schemas.openxmlformats.org/officeDocument/2006/relationships/hyperlink" Target="https://ucm.portalcientifico.es/indicadores/revistas/1886-0400?uo=776" TargetMode="External"/><Relationship Id="rId696" Type="http://schemas.openxmlformats.org/officeDocument/2006/relationships/hyperlink" Target="https://ucm.portalcientifico.es/indicadores/revistas/0066-5126?uo=776" TargetMode="External"/><Relationship Id="rId917" Type="http://schemas.openxmlformats.org/officeDocument/2006/relationships/hyperlink" Target="https://ucm.portalcientifico.es/indicadores/revistas/1510-5172?uo=776" TargetMode="External"/><Relationship Id="rId46" Type="http://schemas.openxmlformats.org/officeDocument/2006/relationships/hyperlink" Target="https://ucm.portalcientifico.es/indicadores/revistas/0213-7097?uo=776" TargetMode="External"/><Relationship Id="rId349" Type="http://schemas.openxmlformats.org/officeDocument/2006/relationships/hyperlink" Target="https://ucm.portalcientifico.es/indicadores/revistas/0212-5064?uo=776" TargetMode="External"/><Relationship Id="rId556" Type="http://schemas.openxmlformats.org/officeDocument/2006/relationships/hyperlink" Target="https://ucm.portalcientifico.es/indicadores/revistas/0213-6562?uo=776" TargetMode="External"/><Relationship Id="rId763" Type="http://schemas.openxmlformats.org/officeDocument/2006/relationships/hyperlink" Target="https://ucm.portalcientifico.es/indicadores/revistas/0213-8093?uo=776" TargetMode="External"/><Relationship Id="rId111" Type="http://schemas.openxmlformats.org/officeDocument/2006/relationships/hyperlink" Target="https://ucm.portalcientifico.es/indicadores/revistas/0034-8635?uo=776" TargetMode="External"/><Relationship Id="rId195" Type="http://schemas.openxmlformats.org/officeDocument/2006/relationships/hyperlink" Target="https://ucm.portalcientifico.es/indicadores/revistas/1696-9626?uo=776" TargetMode="External"/><Relationship Id="rId209" Type="http://schemas.openxmlformats.org/officeDocument/2006/relationships/hyperlink" Target="https://ucm.portalcientifico.es/indicadores/revistas/2386-7191?uo=776" TargetMode="External"/><Relationship Id="rId416" Type="http://schemas.openxmlformats.org/officeDocument/2006/relationships/hyperlink" Target="https://ucm.portalcientifico.es/indicadores/revistas/1578-6730?uo=776" TargetMode="External"/><Relationship Id="rId970" Type="http://schemas.openxmlformats.org/officeDocument/2006/relationships/hyperlink" Target="https://ucm.portalcientifico.es/indicadores/revistas/1695-4769?uo=776" TargetMode="External"/><Relationship Id="rId1046" Type="http://schemas.openxmlformats.org/officeDocument/2006/relationships/hyperlink" Target="https://ucm.portalcientifico.es/indicadores/revistas/2179-1627?uo=776" TargetMode="External"/><Relationship Id="rId623" Type="http://schemas.openxmlformats.org/officeDocument/2006/relationships/hyperlink" Target="https://ucm.portalcientifico.es/indicadores/revistas/1579-8070?uo=776" TargetMode="External"/><Relationship Id="rId830" Type="http://schemas.openxmlformats.org/officeDocument/2006/relationships/hyperlink" Target="https://ucm.portalcientifico.es/indicadores/revistas/1042-7716?uo=776" TargetMode="External"/><Relationship Id="rId928" Type="http://schemas.openxmlformats.org/officeDocument/2006/relationships/hyperlink" Target="https://ucm.portalcientifico.es/indicadores/revistas/1575-3247?uo=776" TargetMode="External"/><Relationship Id="rId57" Type="http://schemas.openxmlformats.org/officeDocument/2006/relationships/hyperlink" Target="https://ucm.portalcientifico.es/indicadores/revistas/1575-4812?uo=776" TargetMode="External"/><Relationship Id="rId262" Type="http://schemas.openxmlformats.org/officeDocument/2006/relationships/hyperlink" Target="https://ucm.portalcientifico.es/indicadores/revistas/0045-6896?uo=776" TargetMode="External"/><Relationship Id="rId567" Type="http://schemas.openxmlformats.org/officeDocument/2006/relationships/hyperlink" Target="https://ucm.portalcientifico.es/indicadores/revistas/0323-4096?uo=776" TargetMode="External"/><Relationship Id="rId122" Type="http://schemas.openxmlformats.org/officeDocument/2006/relationships/hyperlink" Target="https://ucm.portalcientifico.es/indicadores/revistas/0210-0223?uo=776" TargetMode="External"/><Relationship Id="rId774" Type="http://schemas.openxmlformats.org/officeDocument/2006/relationships/hyperlink" Target="https://ucm.portalcientifico.es/indicadores/revistas/0214-8560?uo=776" TargetMode="External"/><Relationship Id="rId981" Type="http://schemas.openxmlformats.org/officeDocument/2006/relationships/hyperlink" Target="https://ucm.portalcientifico.es/indicadores/revistas/1699-7549?uo=776" TargetMode="External"/><Relationship Id="rId1057" Type="http://schemas.openxmlformats.org/officeDocument/2006/relationships/hyperlink" Target="https://ucm.portalcientifico.es/indicadores/revistas/2255-3479?uo=776" TargetMode="External"/><Relationship Id="rId427" Type="http://schemas.openxmlformats.org/officeDocument/2006/relationships/hyperlink" Target="https://ucm.portalcientifico.es/indicadores/revistas/1888-5519?uo=776" TargetMode="External"/><Relationship Id="rId634" Type="http://schemas.openxmlformats.org/officeDocument/2006/relationships/hyperlink" Target="https://ucm.portalcientifico.es/indicadores/revistas/1869-4195?uo=776" TargetMode="External"/><Relationship Id="rId841" Type="http://schemas.openxmlformats.org/officeDocument/2006/relationships/hyperlink" Target="https://ucm.portalcientifico.es/indicadores/revistas/1130-3948?uo=776" TargetMode="External"/><Relationship Id="rId273" Type="http://schemas.openxmlformats.org/officeDocument/2006/relationships/hyperlink" Target="https://ucm.portalcientifico.es/indicadores/revistas/1578-0252?uo=776" TargetMode="External"/><Relationship Id="rId480" Type="http://schemas.openxmlformats.org/officeDocument/2006/relationships/hyperlink" Target="https://ucm.portalcientifico.es/indicadores/revistas/1692-1682?uo=776" TargetMode="External"/><Relationship Id="rId701" Type="http://schemas.openxmlformats.org/officeDocument/2006/relationships/hyperlink" Target="https://ucm.portalcientifico.es/indicadores/revistas/0120-8942?uo=776" TargetMode="External"/><Relationship Id="rId939" Type="http://schemas.openxmlformats.org/officeDocument/2006/relationships/hyperlink" Target="https://ucm.portalcientifico.es/indicadores/revistas/1577-7219?uo=776" TargetMode="External"/><Relationship Id="rId68" Type="http://schemas.openxmlformats.org/officeDocument/2006/relationships/hyperlink" Target="https://ucm.portalcientifico.es/indicadores/revistas/1132-0257?uo=776" TargetMode="External"/><Relationship Id="rId133" Type="http://schemas.openxmlformats.org/officeDocument/2006/relationships/hyperlink" Target="https://ucm.portalcientifico.es/indicadores/revistas/0212-8217?uo=776" TargetMode="External"/><Relationship Id="rId340" Type="http://schemas.openxmlformats.org/officeDocument/2006/relationships/hyperlink" Target="https://ucm.portalcientifico.es/indicadores/revistas/1888-3052?uo=776" TargetMode="External"/><Relationship Id="rId578" Type="http://schemas.openxmlformats.org/officeDocument/2006/relationships/hyperlink" Target="https://ucm.portalcientifico.es/indicadores/revistas/1120-947X?uo=776" TargetMode="External"/><Relationship Id="rId785" Type="http://schemas.openxmlformats.org/officeDocument/2006/relationships/hyperlink" Target="https://ucm.portalcientifico.es/indicadores/revistas/0413-2963?uo=776" TargetMode="External"/><Relationship Id="rId992" Type="http://schemas.openxmlformats.org/officeDocument/2006/relationships/hyperlink" Target="https://ucm.portalcientifico.es/indicadores/revistas/1870-2155?uo=776" TargetMode="External"/><Relationship Id="rId200" Type="http://schemas.openxmlformats.org/officeDocument/2006/relationships/hyperlink" Target="https://ucm.portalcientifico.es/indicadores/revistas/1131-7736?uo=776" TargetMode="External"/><Relationship Id="rId438" Type="http://schemas.openxmlformats.org/officeDocument/2006/relationships/hyperlink" Target="https://ucm.portalcientifico.es/indicadores/revistas/0035-6727?uo=776" TargetMode="External"/><Relationship Id="rId645" Type="http://schemas.openxmlformats.org/officeDocument/2006/relationships/hyperlink" Target="https://ucm.portalcientifico.es/indicadores/revistas/1889-2353?uo=776" TargetMode="External"/><Relationship Id="rId852" Type="http://schemas.openxmlformats.org/officeDocument/2006/relationships/hyperlink" Target="https://ucm.portalcientifico.es/indicadores/revistas/1132-175X?uo=776" TargetMode="External"/><Relationship Id="rId1068" Type="http://schemas.openxmlformats.org/officeDocument/2006/relationships/hyperlink" Target="https://ucm.portalcientifico.es/indicadores/revistas/2341-1961?uo=776" TargetMode="External"/><Relationship Id="rId284" Type="http://schemas.openxmlformats.org/officeDocument/2006/relationships/hyperlink" Target="https://ucm.portalcientifico.es/indicadores/revistas/0023-6462?uo=776" TargetMode="External"/><Relationship Id="rId491" Type="http://schemas.openxmlformats.org/officeDocument/2006/relationships/hyperlink" Target="https://ucm.portalcientifico.es/indicadores/revistas/1886-5577?uo=776" TargetMode="External"/><Relationship Id="rId505" Type="http://schemas.openxmlformats.org/officeDocument/2006/relationships/hyperlink" Target="https://ucm.portalcientifico.es/indicadores/revistas/2013-584X?uo=776" TargetMode="External"/><Relationship Id="rId712" Type="http://schemas.openxmlformats.org/officeDocument/2006/relationships/hyperlink" Target="https://ucm.portalcientifico.es/indicadores/revistas/0210-0487?uo=776" TargetMode="External"/><Relationship Id="rId79" Type="http://schemas.openxmlformats.org/officeDocument/2006/relationships/hyperlink" Target="https://ucm.portalcientifico.es/indicadores/revistas/2387-1113?uo=776" TargetMode="External"/><Relationship Id="rId144" Type="http://schemas.openxmlformats.org/officeDocument/2006/relationships/hyperlink" Target="https://ucm.portalcientifico.es/indicadores/revistas/1886-6212?uo=776" TargetMode="External"/><Relationship Id="rId589" Type="http://schemas.openxmlformats.org/officeDocument/2006/relationships/hyperlink" Target="https://ucm.portalcientifico.es/indicadores/revistas/1132-1873?uo=776" TargetMode="External"/><Relationship Id="rId796" Type="http://schemas.openxmlformats.org/officeDocument/2006/relationships/hyperlink" Target="https://ucm.portalcientifico.es/indicadores/revistas/0717-2508?uo=776" TargetMode="External"/><Relationship Id="rId351" Type="http://schemas.openxmlformats.org/officeDocument/2006/relationships/hyperlink" Target="https://ucm.portalcientifico.es/indicadores/revistas/0213-2206?uo=776" TargetMode="External"/><Relationship Id="rId449" Type="http://schemas.openxmlformats.org/officeDocument/2006/relationships/hyperlink" Target="https://ucm.portalcientifico.es/indicadores/revistas/0213-7585?uo=776" TargetMode="External"/><Relationship Id="rId656" Type="http://schemas.openxmlformats.org/officeDocument/2006/relationships/hyperlink" Target="https://ucm.portalcientifico.es/indicadores/revistas/2173-3775?uo=776" TargetMode="External"/><Relationship Id="rId863" Type="http://schemas.openxmlformats.org/officeDocument/2006/relationships/hyperlink" Target="https://ucm.portalcientifico.es/indicadores/revistas/1133-9950?uo=776" TargetMode="External"/><Relationship Id="rId1079" Type="http://schemas.openxmlformats.org/officeDocument/2006/relationships/hyperlink" Target="https://ucm.portalcientifico.es/indicadores/revistas/2443-9843?uo=776" TargetMode="External"/><Relationship Id="rId211" Type="http://schemas.openxmlformats.org/officeDocument/2006/relationships/hyperlink" Target="https://ucm.portalcientifico.es/indicadores/revistas/0165-2826?uo=776" TargetMode="External"/><Relationship Id="rId295" Type="http://schemas.openxmlformats.org/officeDocument/2006/relationships/hyperlink" Target="https://ucm.portalcientifico.es/indicadores/revistas/1133-794X?uo=776" TargetMode="External"/><Relationship Id="rId309" Type="http://schemas.openxmlformats.org/officeDocument/2006/relationships/hyperlink" Target="https://ucm.portalcientifico.es/indicadores/revistas/2695-5253?uo=776" TargetMode="External"/><Relationship Id="rId516" Type="http://schemas.openxmlformats.org/officeDocument/2006/relationships/hyperlink" Target="https://ucm.portalcientifico.es/indicadores/revistas/0007-9758?uo=776" TargetMode="External"/><Relationship Id="rId723" Type="http://schemas.openxmlformats.org/officeDocument/2006/relationships/hyperlink" Target="https://ucm.portalcientifico.es/indicadores/revistas/0210-4164?uo=776" TargetMode="External"/><Relationship Id="rId930" Type="http://schemas.openxmlformats.org/officeDocument/2006/relationships/hyperlink" Target="https://ucm.portalcientifico.es/indicadores/revistas/1575-5266?uo=776" TargetMode="External"/><Relationship Id="rId1006" Type="http://schemas.openxmlformats.org/officeDocument/2006/relationships/hyperlink" Target="https://ucm.portalcientifico.es/indicadores/revistas/1887-0953?uo=776" TargetMode="External"/><Relationship Id="rId155" Type="http://schemas.openxmlformats.org/officeDocument/2006/relationships/hyperlink" Target="https://ucm.portalcientifico.es/indicadores/revistas/1132-1989?uo=776" TargetMode="External"/><Relationship Id="rId362" Type="http://schemas.openxmlformats.org/officeDocument/2006/relationships/hyperlink" Target="https://ucm.portalcientifico.es/indicadores/revistas/1138-9877?uo=776" TargetMode="External"/><Relationship Id="rId222" Type="http://schemas.openxmlformats.org/officeDocument/2006/relationships/hyperlink" Target="https://ucm.portalcientifico.es/indicadores/revistas/2341-4537?uo=776" TargetMode="External"/><Relationship Id="rId667" Type="http://schemas.openxmlformats.org/officeDocument/2006/relationships/hyperlink" Target="https://ucm.portalcientifico.es/indicadores/revistas/2445-2688?uo=776" TargetMode="External"/><Relationship Id="rId874" Type="http://schemas.openxmlformats.org/officeDocument/2006/relationships/hyperlink" Target="https://ucm.portalcientifico.es/indicadores/revistas/1136-1182?uo=776" TargetMode="External"/><Relationship Id="rId17" Type="http://schemas.openxmlformats.org/officeDocument/2006/relationships/hyperlink" Target="https://ucm.portalcientifico.es/indicadores/revistas/1138-9907?uo=776" TargetMode="External"/><Relationship Id="rId527" Type="http://schemas.openxmlformats.org/officeDocument/2006/relationships/hyperlink" Target="https://ucm.portalcientifico.es/indicadores/revistas/0071-1713?uo=776" TargetMode="External"/><Relationship Id="rId734" Type="http://schemas.openxmlformats.org/officeDocument/2006/relationships/hyperlink" Target="https://ucm.portalcientifico.es/indicadores/revistas/0211-0741?uo=776" TargetMode="External"/><Relationship Id="rId941" Type="http://schemas.openxmlformats.org/officeDocument/2006/relationships/hyperlink" Target="https://ucm.portalcientifico.es/indicadores/revistas/1578-0058?uo=776" TargetMode="External"/><Relationship Id="rId70" Type="http://schemas.openxmlformats.org/officeDocument/2006/relationships/hyperlink" Target="https://ucm.portalcientifico.es/indicadores/revistas/2254-3295?uo=776" TargetMode="External"/><Relationship Id="rId166" Type="http://schemas.openxmlformats.org/officeDocument/2006/relationships/hyperlink" Target="https://ucm.portalcientifico.es/indicadores/revistas/1887-3243?uo=776" TargetMode="External"/><Relationship Id="rId373" Type="http://schemas.openxmlformats.org/officeDocument/2006/relationships/hyperlink" Target="https://ucm.portalcientifico.es/indicadores/revistas/1885-9577?uo=776" TargetMode="External"/><Relationship Id="rId580" Type="http://schemas.openxmlformats.org/officeDocument/2006/relationships/hyperlink" Target="https://ucm.portalcientifico.es/indicadores/revistas/1130-3352?uo=776" TargetMode="External"/><Relationship Id="rId801" Type="http://schemas.openxmlformats.org/officeDocument/2006/relationships/hyperlink" Target="https://ucm.portalcientifico.es/indicadores/revistas/0718-302X?uo=776" TargetMode="External"/><Relationship Id="rId1017" Type="http://schemas.openxmlformats.org/officeDocument/2006/relationships/hyperlink" Target="https://ucm.portalcientifico.es/indicadores/revistas/1889-8203?uo=776" TargetMode="External"/><Relationship Id="rId1" Type="http://schemas.openxmlformats.org/officeDocument/2006/relationships/pivotTable" Target="../pivotTables/pivotTable1.xml"/><Relationship Id="rId233" Type="http://schemas.openxmlformats.org/officeDocument/2006/relationships/hyperlink" Target="https://ucm.portalcientifico.es/indicadores/revistas/1699-7476?uo=776" TargetMode="External"/><Relationship Id="rId440" Type="http://schemas.openxmlformats.org/officeDocument/2006/relationships/hyperlink" Target="https://ucm.portalcientifico.es/indicadores/revistas/0123-9465?uo=776" TargetMode="External"/><Relationship Id="rId678" Type="http://schemas.openxmlformats.org/officeDocument/2006/relationships/hyperlink" Target="https://ucm.portalcientifico.es/indicadores/revistas/0006-6303?uo=776" TargetMode="External"/><Relationship Id="rId885" Type="http://schemas.openxmlformats.org/officeDocument/2006/relationships/hyperlink" Target="https://ucm.portalcientifico.es/indicadores/revistas/1137-8360?uo=776" TargetMode="External"/><Relationship Id="rId1070" Type="http://schemas.openxmlformats.org/officeDocument/2006/relationships/hyperlink" Target="https://ucm.portalcientifico.es/indicadores/revistas/2341-4839?uo=776" TargetMode="External"/><Relationship Id="rId28" Type="http://schemas.openxmlformats.org/officeDocument/2006/relationships/hyperlink" Target="https://ucm.portalcientifico.es/indicadores/revistas/1139-5583?uo=776" TargetMode="External"/><Relationship Id="rId300" Type="http://schemas.openxmlformats.org/officeDocument/2006/relationships/hyperlink" Target="https://ucm.portalcientifico.es/indicadores/revistas/1575-720X?uo=776" TargetMode="External"/><Relationship Id="rId538" Type="http://schemas.openxmlformats.org/officeDocument/2006/relationships/hyperlink" Target="https://ucm.portalcientifico.es/indicadores/revistas/0210-8364?uo=776" TargetMode="External"/><Relationship Id="rId745" Type="http://schemas.openxmlformats.org/officeDocument/2006/relationships/hyperlink" Target="https://ucm.portalcientifico.es/indicadores/revistas/0212-5099?uo=776" TargetMode="External"/><Relationship Id="rId952" Type="http://schemas.openxmlformats.org/officeDocument/2006/relationships/hyperlink" Target="https://ucm.portalcientifico.es/indicadores/revistas/1579-427X?uo=776" TargetMode="External"/><Relationship Id="rId81" Type="http://schemas.openxmlformats.org/officeDocument/2006/relationships/hyperlink" Target="https://ucm.portalcientifico.es/indicadores/revistas/1578-3138?uo=776" TargetMode="External"/><Relationship Id="rId177" Type="http://schemas.openxmlformats.org/officeDocument/2006/relationships/hyperlink" Target="https://ucm.portalcientifico.es/indicadores/revistas/0213-6856?uo=776" TargetMode="External"/><Relationship Id="rId384" Type="http://schemas.openxmlformats.org/officeDocument/2006/relationships/hyperlink" Target="https://ucm.portalcientifico.es/indicadores/revistas/0018-2141?uo=776" TargetMode="External"/><Relationship Id="rId591" Type="http://schemas.openxmlformats.org/officeDocument/2006/relationships/hyperlink" Target="https://ucm.portalcientifico.es/indicadores/revistas/1132-7553?uo=776" TargetMode="External"/><Relationship Id="rId605" Type="http://schemas.openxmlformats.org/officeDocument/2006/relationships/hyperlink" Target="https://ucm.portalcientifico.es/indicadores/revistas/1138-7270?uo=776" TargetMode="External"/><Relationship Id="rId812" Type="http://schemas.openxmlformats.org/officeDocument/2006/relationships/hyperlink" Target="https://ucm.portalcientifico.es/indicadores/revistas/0870-5283?uo=776" TargetMode="External"/><Relationship Id="rId1028" Type="http://schemas.openxmlformats.org/officeDocument/2006/relationships/hyperlink" Target="https://ucm.portalcientifico.es/indicadores/revistas/2007-3577?uo=776" TargetMode="External"/><Relationship Id="rId244" Type="http://schemas.openxmlformats.org/officeDocument/2006/relationships/hyperlink" Target="https://ucm.portalcientifico.es/indicadores/revistas/0214-8676?uo=776" TargetMode="External"/><Relationship Id="rId689" Type="http://schemas.openxmlformats.org/officeDocument/2006/relationships/hyperlink" Target="https://ucm.portalcientifico.es/indicadores/revistas/0034-9461?uo=776" TargetMode="External"/><Relationship Id="rId896" Type="http://schemas.openxmlformats.org/officeDocument/2006/relationships/hyperlink" Target="https://ucm.portalcientifico.es/indicadores/revistas/1138-7319?uo=776" TargetMode="External"/><Relationship Id="rId1081" Type="http://schemas.openxmlformats.org/officeDocument/2006/relationships/hyperlink" Target="https://ucm.portalcientifico.es/indicadores/revistas/2445-0472?uo=776" TargetMode="External"/><Relationship Id="rId39" Type="http://schemas.openxmlformats.org/officeDocument/2006/relationships/hyperlink" Target="https://ucm.portalcientifico.es/indicadores/revistas/0210-4059?uo=776" TargetMode="External"/><Relationship Id="rId451" Type="http://schemas.openxmlformats.org/officeDocument/2006/relationships/hyperlink" Target="https://ucm.portalcientifico.es/indicadores/revistas/0494-951X?uo=776" TargetMode="External"/><Relationship Id="rId549" Type="http://schemas.openxmlformats.org/officeDocument/2006/relationships/hyperlink" Target="https://ucm.portalcientifico.es/indicadores/revistas/0212-467X?uo=776" TargetMode="External"/><Relationship Id="rId756" Type="http://schemas.openxmlformats.org/officeDocument/2006/relationships/hyperlink" Target="https://ucm.portalcientifico.es/indicadores/revistas/0213-3113?uo=776" TargetMode="External"/><Relationship Id="rId104" Type="http://schemas.openxmlformats.org/officeDocument/2006/relationships/hyperlink" Target="https://ucm.portalcientifico.es/indicadores/revistas/0211-1217?uo=776" TargetMode="External"/><Relationship Id="rId188" Type="http://schemas.openxmlformats.org/officeDocument/2006/relationships/hyperlink" Target="https://ucm.portalcientifico.es/indicadores/revistas/1130-3689?uo=776" TargetMode="External"/><Relationship Id="rId311" Type="http://schemas.openxmlformats.org/officeDocument/2006/relationships/hyperlink" Target="https://ucm.portalcientifico.es/indicadores/revistas/0211-8432?uo=776" TargetMode="External"/><Relationship Id="rId395" Type="http://schemas.openxmlformats.org/officeDocument/2006/relationships/hyperlink" Target="https://ucm.portalcientifico.es/indicadores/revistas/0212-0747?uo=776" TargetMode="External"/><Relationship Id="rId409" Type="http://schemas.openxmlformats.org/officeDocument/2006/relationships/hyperlink" Target="https://ucm.portalcientifico.es/indicadores/revistas/1134-2722?uo=776" TargetMode="External"/><Relationship Id="rId963" Type="http://schemas.openxmlformats.org/officeDocument/2006/relationships/hyperlink" Target="https://ucm.portalcientifico.es/indicadores/revistas/1684-0933?uo=776" TargetMode="External"/><Relationship Id="rId1039" Type="http://schemas.openxmlformats.org/officeDocument/2006/relationships/hyperlink" Target="https://ucm.portalcientifico.es/indicadores/revistas/2165-9214?uo=776" TargetMode="External"/><Relationship Id="rId92" Type="http://schemas.openxmlformats.org/officeDocument/2006/relationships/hyperlink" Target="https://ucm.portalcientifico.es/indicadores/revistas/1139-2819?uo=776" TargetMode="External"/><Relationship Id="rId616" Type="http://schemas.openxmlformats.org/officeDocument/2006/relationships/hyperlink" Target="https://ucm.portalcientifico.es/indicadores/revistas/1575-9296?uo=776" TargetMode="External"/><Relationship Id="rId823" Type="http://schemas.openxmlformats.org/officeDocument/2006/relationships/hyperlink" Target="https://ucm.portalcientifico.es/indicadores/revistas/0962-0435?uo=776" TargetMode="External"/><Relationship Id="rId255" Type="http://schemas.openxmlformats.org/officeDocument/2006/relationships/hyperlink" Target="https://ucm.portalcientifico.es/indicadores/revistas/1139-7179?uo=776" TargetMode="External"/><Relationship Id="rId462" Type="http://schemas.openxmlformats.org/officeDocument/2006/relationships/hyperlink" Target="https://ucm.portalcientifico.es/indicadores/revistas/1134-7627?uo=776" TargetMode="External"/><Relationship Id="rId1092" Type="http://schemas.openxmlformats.org/officeDocument/2006/relationships/hyperlink" Target="https://ucm.portalcientifico.es/indicadores/revistas/2659-8698?uo=776" TargetMode="External"/><Relationship Id="rId115" Type="http://schemas.openxmlformats.org/officeDocument/2006/relationships/hyperlink" Target="https://ucm.portalcientifico.es/indicadores/revistas/1889-1489?uo=776" TargetMode="External"/><Relationship Id="rId322" Type="http://schemas.openxmlformats.org/officeDocument/2006/relationships/hyperlink" Target="https://ucm.portalcientifico.es/indicadores/revistas/1135-3260?uo=776" TargetMode="External"/><Relationship Id="rId767" Type="http://schemas.openxmlformats.org/officeDocument/2006/relationships/hyperlink" Target="https://ucm.portalcientifico.es/indicadores/revistas/0214-3100?uo=776" TargetMode="External"/><Relationship Id="rId974" Type="http://schemas.openxmlformats.org/officeDocument/2006/relationships/hyperlink" Target="https://ucm.portalcientifico.es/indicadores/revistas/1697-1515?uo=776" TargetMode="External"/><Relationship Id="rId199" Type="http://schemas.openxmlformats.org/officeDocument/2006/relationships/hyperlink" Target="https://ucm.portalcientifico.es/indicadores/revistas/0422-2784?uo=776" TargetMode="External"/><Relationship Id="rId627" Type="http://schemas.openxmlformats.org/officeDocument/2006/relationships/hyperlink" Target="https://ucm.portalcientifico.es/indicadores/revistas/1696-9359?uo=776" TargetMode="External"/><Relationship Id="rId834" Type="http://schemas.openxmlformats.org/officeDocument/2006/relationships/hyperlink" Target="https://ucm.portalcientifico.es/indicadores/revistas/1120-6462?uo=776" TargetMode="External"/><Relationship Id="rId266" Type="http://schemas.openxmlformats.org/officeDocument/2006/relationships/hyperlink" Target="https://ucm.portalcientifico.es/indicadores/revistas/0213-3865?uo=776" TargetMode="External"/><Relationship Id="rId473" Type="http://schemas.openxmlformats.org/officeDocument/2006/relationships/hyperlink" Target="https://ucm.portalcientifico.es/indicadores/revistas/1575-1317?uo=776" TargetMode="External"/><Relationship Id="rId680" Type="http://schemas.openxmlformats.org/officeDocument/2006/relationships/hyperlink" Target="https://ucm.portalcientifico.es/indicadores/revistas/0018-1560?uo=776" TargetMode="External"/><Relationship Id="rId901" Type="http://schemas.openxmlformats.org/officeDocument/2006/relationships/hyperlink" Target="https://ucm.portalcientifico.es/indicadores/revistas/1139-5222?uo=776" TargetMode="External"/><Relationship Id="rId30" Type="http://schemas.openxmlformats.org/officeDocument/2006/relationships/hyperlink" Target="https://ucm.portalcientifico.es/indicadores/revistas/0210-0797?uo=776" TargetMode="External"/><Relationship Id="rId126" Type="http://schemas.openxmlformats.org/officeDocument/2006/relationships/hyperlink" Target="https://ucm.portalcientifico.es/indicadores/revistas/1889-724X?uo=776" TargetMode="External"/><Relationship Id="rId333" Type="http://schemas.openxmlformats.org/officeDocument/2006/relationships/hyperlink" Target="https://ucm.portalcientifico.es/indicadores/revistas/1578-4193?uo=776" TargetMode="External"/><Relationship Id="rId540" Type="http://schemas.openxmlformats.org/officeDocument/2006/relationships/hyperlink" Target="https://ucm.portalcientifico.es/indicadores/revistas/0210-8550?uo=776" TargetMode="External"/><Relationship Id="rId778" Type="http://schemas.openxmlformats.org/officeDocument/2006/relationships/hyperlink" Target="https://ucm.portalcientifico.es/indicadores/revistas/0302-7724?uo=776" TargetMode="External"/><Relationship Id="rId985" Type="http://schemas.openxmlformats.org/officeDocument/2006/relationships/hyperlink" Target="https://ucm.portalcientifico.es/indicadores/revistas/1748-7870?uo=776" TargetMode="External"/><Relationship Id="rId638" Type="http://schemas.openxmlformats.org/officeDocument/2006/relationships/hyperlink" Target="https://ucm.portalcientifico.es/indicadores/revistas/1871-031X?uo=776" TargetMode="External"/><Relationship Id="rId845" Type="http://schemas.openxmlformats.org/officeDocument/2006/relationships/hyperlink" Target="https://ucm.portalcientifico.es/indicadores/revistas/1130-7633?uo=776" TargetMode="External"/><Relationship Id="rId1030" Type="http://schemas.openxmlformats.org/officeDocument/2006/relationships/hyperlink" Target="https://ucm.portalcientifico.es/indicadores/revistas/2014-7775?uo=776" TargetMode="External"/><Relationship Id="rId277" Type="http://schemas.openxmlformats.org/officeDocument/2006/relationships/hyperlink" Target="https://ucm.portalcientifico.es/indicadores/revistas/1812-6804?uo=776" TargetMode="External"/><Relationship Id="rId400" Type="http://schemas.openxmlformats.org/officeDocument/2006/relationships/hyperlink" Target="https://ucm.portalcientifico.es/indicadores/revistas/0505-4605?uo=776" TargetMode="External"/><Relationship Id="rId484" Type="http://schemas.openxmlformats.org/officeDocument/2006/relationships/hyperlink" Target="https://ucm.portalcientifico.es/indicadores/revistas/1699-7018?uo=776" TargetMode="External"/><Relationship Id="rId705" Type="http://schemas.openxmlformats.org/officeDocument/2006/relationships/hyperlink" Target="https://ucm.portalcientifico.es/indicadores/revistas/0152-7401?uo=776" TargetMode="External"/><Relationship Id="rId137" Type="http://schemas.openxmlformats.org/officeDocument/2006/relationships/hyperlink" Target="https://ucm.portalcientifico.es/indicadores/revistas/1139-4951?uo=776" TargetMode="External"/><Relationship Id="rId344" Type="http://schemas.openxmlformats.org/officeDocument/2006/relationships/hyperlink" Target="https://ucm.portalcientifico.es/indicadores/revistas/0014-1542?uo=776" TargetMode="External"/><Relationship Id="rId691" Type="http://schemas.openxmlformats.org/officeDocument/2006/relationships/hyperlink" Target="https://ucm.portalcientifico.es/indicadores/revistas/0035-6174?uo=776" TargetMode="External"/><Relationship Id="rId789" Type="http://schemas.openxmlformats.org/officeDocument/2006/relationships/hyperlink" Target="https://ucm.portalcientifico.es/indicadores/revistas/0526-2623?uo=776" TargetMode="External"/><Relationship Id="rId912" Type="http://schemas.openxmlformats.org/officeDocument/2006/relationships/hyperlink" Target="https://ucm.portalcientifico.es/indicadores/revistas/1390-3691?uo=776" TargetMode="External"/><Relationship Id="rId996" Type="http://schemas.openxmlformats.org/officeDocument/2006/relationships/hyperlink" Target="https://ucm.portalcientifico.es/indicadores/revistas/1885-5628?uo=776" TargetMode="External"/><Relationship Id="rId41" Type="http://schemas.openxmlformats.org/officeDocument/2006/relationships/hyperlink" Target="https://ucm.portalcientifico.es/indicadores/revistas/1138-4026?uo=776" TargetMode="External"/><Relationship Id="rId551" Type="http://schemas.openxmlformats.org/officeDocument/2006/relationships/hyperlink" Target="https://ucm.portalcientifico.es/indicadores/revistas/0212-6389?uo=776" TargetMode="External"/><Relationship Id="rId649" Type="http://schemas.openxmlformats.org/officeDocument/2006/relationships/hyperlink" Target="https://ucm.portalcientifico.es/indicadores/revistas/1989-6565?uo=776" TargetMode="External"/><Relationship Id="rId856" Type="http://schemas.openxmlformats.org/officeDocument/2006/relationships/hyperlink" Target="https://ucm.portalcientifico.es/indicadores/revistas/1132-6433?uo=776" TargetMode="External"/><Relationship Id="rId190" Type="http://schemas.openxmlformats.org/officeDocument/2006/relationships/hyperlink" Target="https://ucm.portalcientifico.es/indicadores/revistas/1133-0198?uo=776" TargetMode="External"/><Relationship Id="rId204" Type="http://schemas.openxmlformats.org/officeDocument/2006/relationships/hyperlink" Target="https://ucm.portalcientifico.es/indicadores/revistas/1888-7392?uo=776" TargetMode="External"/><Relationship Id="rId288" Type="http://schemas.openxmlformats.org/officeDocument/2006/relationships/hyperlink" Target="https://ucm.portalcientifico.es/indicadores/revistas/0213-6929?uo=776" TargetMode="External"/><Relationship Id="rId411" Type="http://schemas.openxmlformats.org/officeDocument/2006/relationships/hyperlink" Target="https://ucm.portalcientifico.es/indicadores/revistas/1351-5993?uo=776" TargetMode="External"/><Relationship Id="rId509" Type="http://schemas.openxmlformats.org/officeDocument/2006/relationships/hyperlink" Target="https://ucm.portalcientifico.es/indicadores/revistas/2182-9845?uo=776" TargetMode="External"/><Relationship Id="rId1041" Type="http://schemas.openxmlformats.org/officeDocument/2006/relationships/hyperlink" Target="https://ucm.portalcientifico.es/indicadores/revistas/2172-4687?uo=776" TargetMode="External"/><Relationship Id="rId495" Type="http://schemas.openxmlformats.org/officeDocument/2006/relationships/hyperlink" Target="https://ucm.portalcientifico.es/indicadores/revistas/1889-2310?uo=776" TargetMode="External"/><Relationship Id="rId716" Type="http://schemas.openxmlformats.org/officeDocument/2006/relationships/hyperlink" Target="https://ucm.portalcientifico.es/indicadores/revistas/0210-1343?uo=776" TargetMode="External"/><Relationship Id="rId923" Type="http://schemas.openxmlformats.org/officeDocument/2006/relationships/hyperlink" Target="https://ucm.portalcientifico.es/indicadores/revistas/1566-113X?uo=776" TargetMode="External"/><Relationship Id="rId52" Type="http://schemas.openxmlformats.org/officeDocument/2006/relationships/hyperlink" Target="https://ucm.portalcientifico.es/indicadores/revistas/0212-6206?uo=776" TargetMode="External"/><Relationship Id="rId148" Type="http://schemas.openxmlformats.org/officeDocument/2006/relationships/hyperlink" Target="https://ucm.portalcientifico.es/indicadores/revistas/0213-0750?uo=776" TargetMode="External"/><Relationship Id="rId355" Type="http://schemas.openxmlformats.org/officeDocument/2006/relationships/hyperlink" Target="https://ucm.portalcientifico.es/indicadores/revistas/1105-1590?uo=776" TargetMode="External"/><Relationship Id="rId562" Type="http://schemas.openxmlformats.org/officeDocument/2006/relationships/hyperlink" Target="https://ucm.portalcientifico.es/indicadores/revistas/0267-3649?uo=776" TargetMode="External"/><Relationship Id="rId215" Type="http://schemas.openxmlformats.org/officeDocument/2006/relationships/hyperlink" Target="https://ucm.portalcientifico.es/indicadores/revistas/1122-0392?uo=776" TargetMode="External"/><Relationship Id="rId422" Type="http://schemas.openxmlformats.org/officeDocument/2006/relationships/hyperlink" Target="https://ucm.portalcientifico.es/indicadores/revistas/1870-0586?uo=776" TargetMode="External"/><Relationship Id="rId867" Type="http://schemas.openxmlformats.org/officeDocument/2006/relationships/hyperlink" Target="https://ucm.portalcientifico.es/indicadores/revistas/1134-8372?uo=776" TargetMode="External"/><Relationship Id="rId1052" Type="http://schemas.openxmlformats.org/officeDocument/2006/relationships/hyperlink" Target="https://ucm.portalcientifico.es/indicadores/revistas/2254-1837?uo=776" TargetMode="External"/><Relationship Id="rId299" Type="http://schemas.openxmlformats.org/officeDocument/2006/relationships/hyperlink" Target="https://ucm.portalcientifico.es/indicadores/revistas/1354-3725?uo=776" TargetMode="External"/><Relationship Id="rId727" Type="http://schemas.openxmlformats.org/officeDocument/2006/relationships/hyperlink" Target="https://ucm.portalcientifico.es/indicadores/revistas/0210-587X?uo=776" TargetMode="External"/><Relationship Id="rId934" Type="http://schemas.openxmlformats.org/officeDocument/2006/relationships/hyperlink" Target="https://ucm.portalcientifico.es/indicadores/revistas/1576-1428?uo=776" TargetMode="External"/><Relationship Id="rId63" Type="http://schemas.openxmlformats.org/officeDocument/2006/relationships/hyperlink" Target="https://ucm.portalcientifico.es/indicadores/revistas/0211-9560?uo=776" TargetMode="External"/><Relationship Id="rId159" Type="http://schemas.openxmlformats.org/officeDocument/2006/relationships/hyperlink" Target="https://ucm.portalcientifico.es/indicadores/revistas/1139-4978?uo=776" TargetMode="External"/><Relationship Id="rId366" Type="http://schemas.openxmlformats.org/officeDocument/2006/relationships/hyperlink" Target="https://ucm.portalcientifico.es/indicadores/revistas/1576-124X?uo=776" TargetMode="External"/><Relationship Id="rId573" Type="http://schemas.openxmlformats.org/officeDocument/2006/relationships/hyperlink" Target="https://ucm.portalcientifico.es/indicadores/revistas/0538-1983?uo=776" TargetMode="External"/><Relationship Id="rId780" Type="http://schemas.openxmlformats.org/officeDocument/2006/relationships/hyperlink" Target="https://ucm.portalcientifico.es/indicadores/revistas/0325-5425?uo=776" TargetMode="External"/><Relationship Id="rId226" Type="http://schemas.openxmlformats.org/officeDocument/2006/relationships/hyperlink" Target="https://ucm.portalcientifico.es/indicadores/revistas/1133-6900?uo=776" TargetMode="External"/><Relationship Id="rId433" Type="http://schemas.openxmlformats.org/officeDocument/2006/relationships/hyperlink" Target="https://ucm.portalcientifico.es/indicadores/revistas/0003-6846?uo=776" TargetMode="External"/><Relationship Id="rId878" Type="http://schemas.openxmlformats.org/officeDocument/2006/relationships/hyperlink" Target="https://ucm.portalcientifico.es/indicadores/revistas/1137-0912?uo=776" TargetMode="External"/><Relationship Id="rId1063" Type="http://schemas.openxmlformats.org/officeDocument/2006/relationships/hyperlink" Target="https://ucm.portalcientifico.es/indicadores/revistas/2304-7887?uo=776" TargetMode="External"/><Relationship Id="rId640" Type="http://schemas.openxmlformats.org/officeDocument/2006/relationships/hyperlink" Target="https://ucm.portalcientifico.es/indicadores/revistas/1886-1180?uo=776" TargetMode="External"/><Relationship Id="rId738" Type="http://schemas.openxmlformats.org/officeDocument/2006/relationships/hyperlink" Target="https://ucm.portalcientifico.es/indicadores/revistas/0211-6707?uo=776" TargetMode="External"/><Relationship Id="rId945" Type="http://schemas.openxmlformats.org/officeDocument/2006/relationships/hyperlink" Target="https://ucm.portalcientifico.es/indicadores/revistas/1578-7141?uo=776" TargetMode="External"/><Relationship Id="rId74" Type="http://schemas.openxmlformats.org/officeDocument/2006/relationships/hyperlink" Target="https://ucm.portalcientifico.es/indicadores/revistas/1130-9946?uo=776" TargetMode="External"/><Relationship Id="rId377" Type="http://schemas.openxmlformats.org/officeDocument/2006/relationships/hyperlink" Target="https://ucm.portalcientifico.es/indicadores/revistas/2014-2730?uo=776" TargetMode="External"/><Relationship Id="rId500" Type="http://schemas.openxmlformats.org/officeDocument/2006/relationships/hyperlink" Target="https://ucm.portalcientifico.es/indicadores/revistas/1989-0567?uo=776" TargetMode="External"/><Relationship Id="rId584" Type="http://schemas.openxmlformats.org/officeDocument/2006/relationships/hyperlink" Target="https://ucm.portalcientifico.es/indicadores/revistas/1130-8117?uo=776" TargetMode="External"/><Relationship Id="rId805" Type="http://schemas.openxmlformats.org/officeDocument/2006/relationships/hyperlink" Target="https://ucm.portalcientifico.es/indicadores/revistas/0719-4706?uo=776" TargetMode="External"/><Relationship Id="rId5" Type="http://schemas.openxmlformats.org/officeDocument/2006/relationships/hyperlink" Target="https://ucm.portalcientifico.es/indicadores/revistas/0210-8461?uo=776" TargetMode="External"/><Relationship Id="rId237" Type="http://schemas.openxmlformats.org/officeDocument/2006/relationships/hyperlink" Target="https://ucm.portalcientifico.es/indicadores/revistas/0006-6249?uo=776" TargetMode="External"/><Relationship Id="rId791" Type="http://schemas.openxmlformats.org/officeDocument/2006/relationships/hyperlink" Target="https://ucm.portalcientifico.es/indicadores/revistas/0557-1464?uo=776" TargetMode="External"/><Relationship Id="rId889" Type="http://schemas.openxmlformats.org/officeDocument/2006/relationships/hyperlink" Target="https://ucm.portalcientifico.es/indicadores/revistas/1138-1035?uo=776" TargetMode="External"/><Relationship Id="rId1074" Type="http://schemas.openxmlformats.org/officeDocument/2006/relationships/hyperlink" Target="https://ucm.portalcientifico.es/indicadores/revistas/2386-6594?uo=776" TargetMode="External"/><Relationship Id="rId444" Type="http://schemas.openxmlformats.org/officeDocument/2006/relationships/hyperlink" Target="https://ucm.portalcientifico.es/indicadores/revistas/0210-1114?uo=776" TargetMode="External"/><Relationship Id="rId651" Type="http://schemas.openxmlformats.org/officeDocument/2006/relationships/hyperlink" Target="https://ucm.portalcientifico.es/indicadores/revistas/2014-038X?uo=776" TargetMode="External"/><Relationship Id="rId749" Type="http://schemas.openxmlformats.org/officeDocument/2006/relationships/hyperlink" Target="https://ucm.portalcientifico.es/indicadores/revistas/0212-9515?uo=776" TargetMode="External"/><Relationship Id="rId290" Type="http://schemas.openxmlformats.org/officeDocument/2006/relationships/hyperlink" Target="https://ucm.portalcientifico.es/indicadores/revistas/0303-9773?uo=776" TargetMode="External"/><Relationship Id="rId304" Type="http://schemas.openxmlformats.org/officeDocument/2006/relationships/hyperlink" Target="https://ucm.portalcientifico.es/indicadores/revistas/1579-4911?uo=776" TargetMode="External"/><Relationship Id="rId388" Type="http://schemas.openxmlformats.org/officeDocument/2006/relationships/hyperlink" Target="https://ucm.portalcientifico.es/indicadores/revistas/0048-5829?uo=776" TargetMode="External"/><Relationship Id="rId511" Type="http://schemas.openxmlformats.org/officeDocument/2006/relationships/hyperlink" Target="https://ucm.portalcientifico.es/indicadores/revistas/2340-9681?uo=776" TargetMode="External"/><Relationship Id="rId609" Type="http://schemas.openxmlformats.org/officeDocument/2006/relationships/hyperlink" Target="https://ucm.portalcientifico.es/indicadores/revistas/1151-2385?uo=776" TargetMode="External"/><Relationship Id="rId956" Type="http://schemas.openxmlformats.org/officeDocument/2006/relationships/hyperlink" Target="https://ucm.portalcientifico.es/indicadores/revistas/1619-4993?uo=776" TargetMode="External"/><Relationship Id="rId85" Type="http://schemas.openxmlformats.org/officeDocument/2006/relationships/hyperlink" Target="https://ucm.portalcientifico.es/indicadores/revistas/0210-9107?uo=776" TargetMode="External"/><Relationship Id="rId150" Type="http://schemas.openxmlformats.org/officeDocument/2006/relationships/hyperlink" Target="https://ucm.portalcientifico.es/indicadores/revistas/1130-8761?uo=776" TargetMode="External"/><Relationship Id="rId595" Type="http://schemas.openxmlformats.org/officeDocument/2006/relationships/hyperlink" Target="https://ucm.portalcientifico.es/indicadores/revistas/1133-9470?uo=776" TargetMode="External"/><Relationship Id="rId816" Type="http://schemas.openxmlformats.org/officeDocument/2006/relationships/hyperlink" Target="https://ucm.portalcientifico.es/indicadores/revistas/0928-9569?uo=776" TargetMode="External"/><Relationship Id="rId1001" Type="http://schemas.openxmlformats.org/officeDocument/2006/relationships/hyperlink" Target="https://ucm.portalcientifico.es/indicadores/revistas/1886-2632?uo=776" TargetMode="External"/><Relationship Id="rId248" Type="http://schemas.openxmlformats.org/officeDocument/2006/relationships/hyperlink" Target="https://ucm.portalcientifico.es/indicadores/revistas/1131-5571?uo=776" TargetMode="External"/><Relationship Id="rId455" Type="http://schemas.openxmlformats.org/officeDocument/2006/relationships/hyperlink" Target="https://ucm.portalcientifico.es/indicadores/revistas/1131-6985?uo=776" TargetMode="External"/><Relationship Id="rId662" Type="http://schemas.openxmlformats.org/officeDocument/2006/relationships/hyperlink" Target="https://ucm.portalcientifico.es/indicadores/revistas/2341-0868?uo=776" TargetMode="External"/><Relationship Id="rId1085" Type="http://schemas.openxmlformats.org/officeDocument/2006/relationships/hyperlink" Target="https://ucm.portalcientifico.es/indicadores/revistas/2522-5839?uo=776" TargetMode="External"/><Relationship Id="rId12" Type="http://schemas.openxmlformats.org/officeDocument/2006/relationships/hyperlink" Target="https://ucm.portalcientifico.es/indicadores/revistas/0034-7922?uo=776" TargetMode="External"/><Relationship Id="rId108" Type="http://schemas.openxmlformats.org/officeDocument/2006/relationships/hyperlink" Target="https://ucm.portalcientifico.es/indicadores/revistas/1888-5373?uo=776" TargetMode="External"/><Relationship Id="rId315" Type="http://schemas.openxmlformats.org/officeDocument/2006/relationships/hyperlink" Target="https://ucm.portalcientifico.es/indicadores/revistas/0391-5239?uo=776" TargetMode="External"/><Relationship Id="rId522" Type="http://schemas.openxmlformats.org/officeDocument/2006/relationships/hyperlink" Target="https://ucm.portalcientifico.es/indicadores/revistas/0021-969X?uo=776" TargetMode="External"/><Relationship Id="rId967" Type="http://schemas.openxmlformats.org/officeDocument/2006/relationships/hyperlink" Target="https://ucm.portalcientifico.es/indicadores/revistas/1692-2530?uo=776" TargetMode="External"/><Relationship Id="rId96" Type="http://schemas.openxmlformats.org/officeDocument/2006/relationships/hyperlink" Target="https://ucm.portalcientifico.es/indicadores/revistas/1696-0173?uo=776" TargetMode="External"/><Relationship Id="rId161" Type="http://schemas.openxmlformats.org/officeDocument/2006/relationships/hyperlink" Target="https://ucm.portalcientifico.es/indicadores/revistas/1578-9241?uo=776" TargetMode="External"/><Relationship Id="rId399" Type="http://schemas.openxmlformats.org/officeDocument/2006/relationships/hyperlink" Target="https://ucm.portalcientifico.es/indicadores/revistas/0400-5732?uo=776" TargetMode="External"/><Relationship Id="rId827" Type="http://schemas.openxmlformats.org/officeDocument/2006/relationships/hyperlink" Target="https://ucm.portalcientifico.es/indicadores/revistas/0967-2567?uo=776" TargetMode="External"/><Relationship Id="rId1012" Type="http://schemas.openxmlformats.org/officeDocument/2006/relationships/hyperlink" Target="https://ucm.portalcientifico.es/indicadores/revistas/1887-9853?uo=776" TargetMode="External"/><Relationship Id="rId259" Type="http://schemas.openxmlformats.org/officeDocument/2006/relationships/hyperlink" Target="https://ucm.portalcientifico.es/indicadores/revistas/1886-2306?uo=776" TargetMode="External"/><Relationship Id="rId466" Type="http://schemas.openxmlformats.org/officeDocument/2006/relationships/hyperlink" Target="https://ucm.portalcientifico.es/indicadores/revistas/1138-3704?uo=776" TargetMode="External"/><Relationship Id="rId673" Type="http://schemas.openxmlformats.org/officeDocument/2006/relationships/hyperlink" Target="https://ucm.portalcientifico.es/indicadores/revistas/2695-5016?uo=776" TargetMode="External"/><Relationship Id="rId880" Type="http://schemas.openxmlformats.org/officeDocument/2006/relationships/hyperlink" Target="https://ucm.portalcientifico.es/indicadores/revistas/1137-2311?uo=776" TargetMode="External"/><Relationship Id="rId1096" Type="http://schemas.openxmlformats.org/officeDocument/2006/relationships/hyperlink" Target="https://ucm.portalcientifico.es/indicadores/revistas/2697-0007?uo=776" TargetMode="External"/><Relationship Id="rId23" Type="http://schemas.openxmlformats.org/officeDocument/2006/relationships/hyperlink" Target="https://ucm.portalcientifico.es/indicadores/revistas/1576-9380?uo=776" TargetMode="External"/><Relationship Id="rId119" Type="http://schemas.openxmlformats.org/officeDocument/2006/relationships/hyperlink" Target="https://ucm.portalcientifico.es/indicadores/revistas/0213-9391?uo=776" TargetMode="External"/><Relationship Id="rId326" Type="http://schemas.openxmlformats.org/officeDocument/2006/relationships/hyperlink" Target="https://ucm.portalcientifico.es/indicadores/revistas/1139-5168?uo=776" TargetMode="External"/><Relationship Id="rId533" Type="http://schemas.openxmlformats.org/officeDocument/2006/relationships/hyperlink" Target="https://ucm.portalcientifico.es/indicadores/revistas/0210-4296?uo=776" TargetMode="External"/><Relationship Id="rId978" Type="http://schemas.openxmlformats.org/officeDocument/2006/relationships/hyperlink" Target="https://ucm.portalcientifico.es/indicadores/revistas/1698-8795?uo=776" TargetMode="External"/><Relationship Id="rId740" Type="http://schemas.openxmlformats.org/officeDocument/2006/relationships/hyperlink" Target="https://ucm.portalcientifico.es/indicadores/revistas/0211-8483?uo=776" TargetMode="External"/><Relationship Id="rId838" Type="http://schemas.openxmlformats.org/officeDocument/2006/relationships/hyperlink" Target="https://ucm.portalcientifico.es/indicadores/revistas/1130-2097?uo=776" TargetMode="External"/><Relationship Id="rId1023" Type="http://schemas.openxmlformats.org/officeDocument/2006/relationships/hyperlink" Target="https://ucm.portalcientifico.es/indicadores/revistas/1989-7464?uo=776" TargetMode="External"/><Relationship Id="rId172" Type="http://schemas.openxmlformats.org/officeDocument/2006/relationships/hyperlink" Target="https://ucm.portalcientifico.es/indicadores/revistas/1575-2054?uo=776" TargetMode="External"/><Relationship Id="rId477" Type="http://schemas.openxmlformats.org/officeDocument/2006/relationships/hyperlink" Target="https://ucm.portalcientifico.es/indicadores/revistas/1578-2689?uo=776" TargetMode="External"/><Relationship Id="rId600" Type="http://schemas.openxmlformats.org/officeDocument/2006/relationships/hyperlink" Target="https://ucm.portalcientifico.es/indicadores/revistas/1137-5051?uo=776" TargetMode="External"/><Relationship Id="rId684" Type="http://schemas.openxmlformats.org/officeDocument/2006/relationships/hyperlink" Target="https://ucm.portalcientifico.es/indicadores/revistas/0022-0485?uo=776" TargetMode="External"/><Relationship Id="rId337" Type="http://schemas.openxmlformats.org/officeDocument/2006/relationships/hyperlink" Target="https://ucm.portalcientifico.es/indicadores/revistas/1698-4374?uo=776" TargetMode="External"/><Relationship Id="rId891" Type="http://schemas.openxmlformats.org/officeDocument/2006/relationships/hyperlink" Target="https://ucm.portalcientifico.es/indicadores/revistas/1138-2139?uo=776" TargetMode="External"/><Relationship Id="rId905" Type="http://schemas.openxmlformats.org/officeDocument/2006/relationships/hyperlink" Target="https://ucm.portalcientifico.es/indicadores/revistas/1139-7608?uo=776" TargetMode="External"/><Relationship Id="rId989" Type="http://schemas.openxmlformats.org/officeDocument/2006/relationships/hyperlink" Target="https://ucm.portalcientifico.es/indicadores/revistas/1850-9118?uo=776" TargetMode="External"/><Relationship Id="rId34" Type="http://schemas.openxmlformats.org/officeDocument/2006/relationships/hyperlink" Target="https://ucm.portalcientifico.es/indicadores/revistas/0210-2919?uo=776" TargetMode="External"/><Relationship Id="rId544" Type="http://schemas.openxmlformats.org/officeDocument/2006/relationships/hyperlink" Target="https://ucm.portalcientifico.es/indicadores/revistas/0211-4356?uo=776" TargetMode="External"/><Relationship Id="rId751" Type="http://schemas.openxmlformats.org/officeDocument/2006/relationships/hyperlink" Target="https://ucm.portalcientifico.es/indicadores/revistas/0213-070X?uo=776" TargetMode="External"/><Relationship Id="rId849" Type="http://schemas.openxmlformats.org/officeDocument/2006/relationships/hyperlink" Target="https://ucm.portalcientifico.es/indicadores/revistas/1131-6993?uo=776" TargetMode="External"/><Relationship Id="rId183" Type="http://schemas.openxmlformats.org/officeDocument/2006/relationships/hyperlink" Target="https://ucm.portalcientifico.es/indicadores/revistas/0210-1963?uo=776" TargetMode="External"/><Relationship Id="rId390" Type="http://schemas.openxmlformats.org/officeDocument/2006/relationships/hyperlink" Target="https://ucm.portalcientifico.es/indicadores/revistas/0210-2412?uo=776" TargetMode="External"/><Relationship Id="rId404" Type="http://schemas.openxmlformats.org/officeDocument/2006/relationships/hyperlink" Target="https://ucm.portalcientifico.es/indicadores/revistas/1130-0612?uo=776" TargetMode="External"/><Relationship Id="rId611" Type="http://schemas.openxmlformats.org/officeDocument/2006/relationships/hyperlink" Target="https://ucm.portalcientifico.es/indicadores/revistas/1389-4978?uo=776" TargetMode="External"/><Relationship Id="rId1034" Type="http://schemas.openxmlformats.org/officeDocument/2006/relationships/hyperlink" Target="https://ucm.portalcientifico.es/indicadores/revistas/2071-8322?uo=776" TargetMode="External"/><Relationship Id="rId250" Type="http://schemas.openxmlformats.org/officeDocument/2006/relationships/hyperlink" Target="https://ucm.portalcientifico.es/indicadores/revistas/1134-9492?uo=776" TargetMode="External"/><Relationship Id="rId488" Type="http://schemas.openxmlformats.org/officeDocument/2006/relationships/hyperlink" Target="https://ucm.portalcientifico.es/indicadores/revistas/1885-1630?uo=776" TargetMode="External"/><Relationship Id="rId695" Type="http://schemas.openxmlformats.org/officeDocument/2006/relationships/hyperlink" Target="https://ucm.portalcientifico.es/indicadores/revistas/0066-5061?uo=776" TargetMode="External"/><Relationship Id="rId709" Type="http://schemas.openxmlformats.org/officeDocument/2006/relationships/hyperlink" Target="https://ucm.portalcientifico.es/indicadores/revistas/0185-1330?uo=776" TargetMode="External"/><Relationship Id="rId916" Type="http://schemas.openxmlformats.org/officeDocument/2006/relationships/hyperlink" Target="https://ucm.portalcientifico.es/indicadores/revistas/1414-3097?uo=776" TargetMode="External"/><Relationship Id="rId45" Type="http://schemas.openxmlformats.org/officeDocument/2006/relationships/hyperlink" Target="https://ucm.portalcientifico.es/indicadores/revistas/1134-9670?uo=776" TargetMode="External"/><Relationship Id="rId110" Type="http://schemas.openxmlformats.org/officeDocument/2006/relationships/hyperlink" Target="https://ucm.portalcientifico.es/indicadores/revistas/0019-977X?uo=776" TargetMode="External"/><Relationship Id="rId348" Type="http://schemas.openxmlformats.org/officeDocument/2006/relationships/hyperlink" Target="https://ucm.portalcientifico.es/indicadores/revistas/0212-4610?uo=776" TargetMode="External"/><Relationship Id="rId555" Type="http://schemas.openxmlformats.org/officeDocument/2006/relationships/hyperlink" Target="https://ucm.portalcientifico.es/indicadores/revistas/0213-5868?uo=776" TargetMode="External"/><Relationship Id="rId762" Type="http://schemas.openxmlformats.org/officeDocument/2006/relationships/hyperlink" Target="https://ucm.portalcientifico.es/indicadores/revistas/0213-7690?uo=776" TargetMode="External"/><Relationship Id="rId194" Type="http://schemas.openxmlformats.org/officeDocument/2006/relationships/hyperlink" Target="https://ucm.portalcientifico.es/indicadores/revistas/1575-1333?uo=776" TargetMode="External"/><Relationship Id="rId208" Type="http://schemas.openxmlformats.org/officeDocument/2006/relationships/hyperlink" Target="https://ucm.portalcientifico.es/indicadores/revistas/2386-4567?uo=776" TargetMode="External"/><Relationship Id="rId415" Type="http://schemas.openxmlformats.org/officeDocument/2006/relationships/hyperlink" Target="https://ucm.portalcientifico.es/indicadores/revistas/1578-4568?uo=776" TargetMode="External"/><Relationship Id="rId622" Type="http://schemas.openxmlformats.org/officeDocument/2006/relationships/hyperlink" Target="https://ucm.portalcientifico.es/indicadores/revistas/1579-3036?uo=776" TargetMode="External"/><Relationship Id="rId1045" Type="http://schemas.openxmlformats.org/officeDocument/2006/relationships/hyperlink" Target="https://ucm.portalcientifico.es/indicadores/revistas/2174-7628?uo=776" TargetMode="External"/><Relationship Id="rId261" Type="http://schemas.openxmlformats.org/officeDocument/2006/relationships/hyperlink" Target="https://ucm.portalcientifico.es/indicadores/revistas/0034-7914?uo=776" TargetMode="External"/><Relationship Id="rId499" Type="http://schemas.openxmlformats.org/officeDocument/2006/relationships/hyperlink" Target="https://ucm.portalcientifico.es/indicadores/revistas/1988-7116?uo=776" TargetMode="External"/><Relationship Id="rId927" Type="http://schemas.openxmlformats.org/officeDocument/2006/relationships/hyperlink" Target="https://ucm.portalcientifico.es/indicadores/revistas/1575-2410?uo=776" TargetMode="External"/><Relationship Id="rId56" Type="http://schemas.openxmlformats.org/officeDocument/2006/relationships/hyperlink" Target="https://ucm.portalcientifico.es/indicadores/revistas/0210-0339?uo=776" TargetMode="External"/><Relationship Id="rId359" Type="http://schemas.openxmlformats.org/officeDocument/2006/relationships/hyperlink" Target="https://ucm.portalcientifico.es/indicadores/revistas/1133-7869?uo=776" TargetMode="External"/><Relationship Id="rId566" Type="http://schemas.openxmlformats.org/officeDocument/2006/relationships/hyperlink" Target="https://ucm.portalcientifico.es/indicadores/revistas/0307-5400?uo=776" TargetMode="External"/><Relationship Id="rId773" Type="http://schemas.openxmlformats.org/officeDocument/2006/relationships/hyperlink" Target="https://ucm.portalcientifico.es/indicadores/revistas/0214-7823?uo=776" TargetMode="External"/><Relationship Id="rId121" Type="http://schemas.openxmlformats.org/officeDocument/2006/relationships/hyperlink" Target="https://ucm.portalcientifico.es/indicadores/revistas/1696-9634?uo=776" TargetMode="External"/><Relationship Id="rId219" Type="http://schemas.openxmlformats.org/officeDocument/2006/relationships/hyperlink" Target="https://ucm.portalcientifico.es/indicadores/revistas/1577-2233?uo=776" TargetMode="External"/><Relationship Id="rId426" Type="http://schemas.openxmlformats.org/officeDocument/2006/relationships/hyperlink" Target="https://ucm.portalcientifico.es/indicadores/revistas/1888-4377?uo=776" TargetMode="External"/><Relationship Id="rId633" Type="http://schemas.openxmlformats.org/officeDocument/2006/relationships/hyperlink" Target="https://ucm.portalcientifico.es/indicadores/revistas/1744-1048?uo=776" TargetMode="External"/><Relationship Id="rId980" Type="http://schemas.openxmlformats.org/officeDocument/2006/relationships/hyperlink" Target="https://ucm.portalcientifico.es/indicadores/revistas/1699-7301?uo=776" TargetMode="External"/><Relationship Id="rId1056" Type="http://schemas.openxmlformats.org/officeDocument/2006/relationships/hyperlink" Target="https://ucm.portalcientifico.es/indicadores/revistas/2254-9218?uo=776" TargetMode="External"/><Relationship Id="rId840" Type="http://schemas.openxmlformats.org/officeDocument/2006/relationships/hyperlink" Target="https://ucm.portalcientifico.es/indicadores/revistas/1130-2682?uo=776" TargetMode="External"/><Relationship Id="rId938" Type="http://schemas.openxmlformats.org/officeDocument/2006/relationships/hyperlink" Target="https://ucm.portalcientifico.es/indicadores/revistas/1577-5089?uo=776" TargetMode="External"/><Relationship Id="rId67" Type="http://schemas.openxmlformats.org/officeDocument/2006/relationships/hyperlink" Target="https://ucm.portalcientifico.es/indicadores/revistas/0210-3001?uo=776" TargetMode="External"/><Relationship Id="rId272" Type="http://schemas.openxmlformats.org/officeDocument/2006/relationships/hyperlink" Target="https://ucm.portalcientifico.es/indicadores/revistas/1139-5796?uo=776" TargetMode="External"/><Relationship Id="rId577" Type="http://schemas.openxmlformats.org/officeDocument/2006/relationships/hyperlink" Target="https://ucm.portalcientifico.es/indicadores/revistas/1022-2596?uo=776" TargetMode="External"/><Relationship Id="rId700" Type="http://schemas.openxmlformats.org/officeDocument/2006/relationships/hyperlink" Target="https://ucm.portalcientifico.es/indicadores/revistas/0102-8413?uo=776" TargetMode="External"/><Relationship Id="rId132" Type="http://schemas.openxmlformats.org/officeDocument/2006/relationships/hyperlink" Target="https://ucm.portalcientifico.es/indicadores/revistas/2341-0566?uo=776" TargetMode="External"/><Relationship Id="rId784" Type="http://schemas.openxmlformats.org/officeDocument/2006/relationships/hyperlink" Target="https://ucm.portalcientifico.es/indicadores/revistas/0396-9045?uo=776" TargetMode="External"/><Relationship Id="rId991" Type="http://schemas.openxmlformats.org/officeDocument/2006/relationships/hyperlink" Target="https://ucm.portalcientifico.es/indicadores/revistas/1870-0594?uo=776" TargetMode="External"/><Relationship Id="rId1067" Type="http://schemas.openxmlformats.org/officeDocument/2006/relationships/hyperlink" Target="https://ucm.portalcientifico.es/indicadores/revistas/2341-135X?uo=776" TargetMode="External"/><Relationship Id="rId437" Type="http://schemas.openxmlformats.org/officeDocument/2006/relationships/hyperlink" Target="https://ucm.portalcientifico.es/indicadores/revistas/0034-9402?uo=776" TargetMode="External"/><Relationship Id="rId644" Type="http://schemas.openxmlformats.org/officeDocument/2006/relationships/hyperlink" Target="https://ucm.portalcientifico.es/indicadores/revistas/1888-5489?uo=776" TargetMode="External"/><Relationship Id="rId851" Type="http://schemas.openxmlformats.org/officeDocument/2006/relationships/hyperlink" Target="https://ucm.portalcientifico.es/indicadores/revistas/1131-8988?uo=776" TargetMode="External"/><Relationship Id="rId283" Type="http://schemas.openxmlformats.org/officeDocument/2006/relationships/hyperlink" Target="https://ucm.portalcientifico.es/indicadores/revistas/0015-6132?uo=776" TargetMode="External"/><Relationship Id="rId490" Type="http://schemas.openxmlformats.org/officeDocument/2006/relationships/hyperlink" Target="https://ucm.portalcientifico.es/indicadores/revistas/1886-3329?uo=776" TargetMode="External"/><Relationship Id="rId504" Type="http://schemas.openxmlformats.org/officeDocument/2006/relationships/hyperlink" Target="https://ucm.portalcientifico.es/indicadores/revistas/1991-3516?uo=776" TargetMode="External"/><Relationship Id="rId711" Type="http://schemas.openxmlformats.org/officeDocument/2006/relationships/hyperlink" Target="https://ucm.portalcientifico.es/indicadores/revistas/0210-0266?uo=776" TargetMode="External"/><Relationship Id="rId949" Type="http://schemas.openxmlformats.org/officeDocument/2006/relationships/hyperlink" Target="https://ucm.portalcientifico.es/indicadores/revistas/1579-2498?uo=776" TargetMode="External"/><Relationship Id="rId78" Type="http://schemas.openxmlformats.org/officeDocument/2006/relationships/hyperlink" Target="https://ucm.portalcientifico.es/indicadores/revistas/1889-7045?uo=776" TargetMode="External"/><Relationship Id="rId143" Type="http://schemas.openxmlformats.org/officeDocument/2006/relationships/hyperlink" Target="https://ucm.portalcientifico.es/indicadores/revistas/1885-5709?uo=776" TargetMode="External"/><Relationship Id="rId350" Type="http://schemas.openxmlformats.org/officeDocument/2006/relationships/hyperlink" Target="https://ucm.portalcientifico.es/indicadores/revistas/0213-084X?uo=776" TargetMode="External"/><Relationship Id="rId588" Type="http://schemas.openxmlformats.org/officeDocument/2006/relationships/hyperlink" Target="https://ucm.portalcientifico.es/indicadores/revistas/1132-0176?uo=776" TargetMode="External"/><Relationship Id="rId795" Type="http://schemas.openxmlformats.org/officeDocument/2006/relationships/hyperlink" Target="https://ucm.portalcientifico.es/indicadores/revistas/0716-9132?uo=776" TargetMode="External"/><Relationship Id="rId809" Type="http://schemas.openxmlformats.org/officeDocument/2006/relationships/hyperlink" Target="https://ucm.portalcientifico.es/indicadores/revistas/0797-3411?uo=776" TargetMode="External"/><Relationship Id="rId9" Type="http://schemas.openxmlformats.org/officeDocument/2006/relationships/hyperlink" Target="https://ucm.portalcientifico.es/indicadores/revistas/0210-1076?uo=776" TargetMode="External"/><Relationship Id="rId210" Type="http://schemas.openxmlformats.org/officeDocument/2006/relationships/hyperlink" Target="https://ucm.portalcientifico.es/indicadores/revistas/2386-8090?uo=776" TargetMode="External"/><Relationship Id="rId448" Type="http://schemas.openxmlformats.org/officeDocument/2006/relationships/hyperlink" Target="https://ucm.portalcientifico.es/indicadores/revistas/0213-5795?uo=776" TargetMode="External"/><Relationship Id="rId655" Type="http://schemas.openxmlformats.org/officeDocument/2006/relationships/hyperlink" Target="https://ucm.portalcientifico.es/indicadores/revistas/2172-5268?uo=776" TargetMode="External"/><Relationship Id="rId862" Type="http://schemas.openxmlformats.org/officeDocument/2006/relationships/hyperlink" Target="https://ucm.portalcientifico.es/indicadores/revistas/1133-911X?uo=776" TargetMode="External"/><Relationship Id="rId1078" Type="http://schemas.openxmlformats.org/officeDocument/2006/relationships/hyperlink" Target="https://ucm.portalcientifico.es/indicadores/revistas/2443-972X?uo=776" TargetMode="External"/><Relationship Id="rId294" Type="http://schemas.openxmlformats.org/officeDocument/2006/relationships/hyperlink" Target="https://ucm.portalcientifico.es/indicadores/revistas/1132-9688?uo=776" TargetMode="External"/><Relationship Id="rId308" Type="http://schemas.openxmlformats.org/officeDocument/2006/relationships/hyperlink" Target="https://ucm.portalcientifico.es/indicadores/revistas/2340-7301?uo=776" TargetMode="External"/><Relationship Id="rId515" Type="http://schemas.openxmlformats.org/officeDocument/2006/relationships/hyperlink" Target="https://ucm.portalcientifico.es/indicadores/revistas/0004-0304?uo=776" TargetMode="External"/><Relationship Id="rId722" Type="http://schemas.openxmlformats.org/officeDocument/2006/relationships/hyperlink" Target="https://ucm.portalcientifico.es/indicadores/revistas/0210-3133?uo=776" TargetMode="External"/><Relationship Id="rId89" Type="http://schemas.openxmlformats.org/officeDocument/2006/relationships/hyperlink" Target="https://ucm.portalcientifico.es/indicadores/revistas/0210-9565?uo=776" TargetMode="External"/><Relationship Id="rId154" Type="http://schemas.openxmlformats.org/officeDocument/2006/relationships/hyperlink" Target="https://ucm.portalcientifico.es/indicadores/revistas/0213-9995?uo=776" TargetMode="External"/><Relationship Id="rId361" Type="http://schemas.openxmlformats.org/officeDocument/2006/relationships/hyperlink" Target="https://ucm.portalcientifico.es/indicadores/revistas/1138-8552?uo=776" TargetMode="External"/><Relationship Id="rId599" Type="http://schemas.openxmlformats.org/officeDocument/2006/relationships/hyperlink" Target="https://ucm.portalcientifico.es/indicadores/revistas/1136-517X?uo=776" TargetMode="External"/><Relationship Id="rId1005" Type="http://schemas.openxmlformats.org/officeDocument/2006/relationships/hyperlink" Target="https://ucm.portalcientifico.es/indicadores/revistas/1886-6638?uo=776" TargetMode="External"/><Relationship Id="rId459" Type="http://schemas.openxmlformats.org/officeDocument/2006/relationships/hyperlink" Target="https://ucm.portalcientifico.es/indicadores/revistas/1133-455X?uo=776" TargetMode="External"/><Relationship Id="rId666" Type="http://schemas.openxmlformats.org/officeDocument/2006/relationships/hyperlink" Target="https://ucm.portalcientifico.es/indicadores/revistas/2445-0936?uo=776" TargetMode="External"/><Relationship Id="rId873" Type="http://schemas.openxmlformats.org/officeDocument/2006/relationships/hyperlink" Target="https://ucm.portalcientifico.es/indicadores/revistas/1135-9692?uo=776" TargetMode="External"/><Relationship Id="rId1089" Type="http://schemas.openxmlformats.org/officeDocument/2006/relationships/hyperlink" Target="https://ucm.portalcientifico.es/indicadores/revistas/2531-274X?uo=776" TargetMode="External"/><Relationship Id="rId16" Type="http://schemas.openxmlformats.org/officeDocument/2006/relationships/hyperlink" Target="https://ucm.portalcientifico.es/indicadores/revistas/0211-5743?uo=776" TargetMode="External"/><Relationship Id="rId221" Type="http://schemas.openxmlformats.org/officeDocument/2006/relationships/hyperlink" Target="https://ucm.portalcientifico.es/indicadores/revistas/2014-3753?uo=776" TargetMode="External"/><Relationship Id="rId319" Type="http://schemas.openxmlformats.org/officeDocument/2006/relationships/hyperlink" Target="https://ucm.portalcientifico.es/indicadores/revistas/1131-6497?uo=776" TargetMode="External"/><Relationship Id="rId526" Type="http://schemas.openxmlformats.org/officeDocument/2006/relationships/hyperlink" Target="https://ucm.portalcientifico.es/indicadores/revistas/0048-7333?uo=776" TargetMode="External"/><Relationship Id="rId733" Type="http://schemas.openxmlformats.org/officeDocument/2006/relationships/hyperlink" Target="https://ucm.portalcientifico.es/indicadores/revistas/0210-8259?uo=776" TargetMode="External"/><Relationship Id="rId940" Type="http://schemas.openxmlformats.org/officeDocument/2006/relationships/hyperlink" Target="https://ucm.portalcientifico.es/indicadores/revistas/1577-8045?uo=776" TargetMode="External"/><Relationship Id="rId1016" Type="http://schemas.openxmlformats.org/officeDocument/2006/relationships/hyperlink" Target="https://ucm.portalcientifico.es/indicadores/revistas/1889-4224?uo=776" TargetMode="External"/><Relationship Id="rId165" Type="http://schemas.openxmlformats.org/officeDocument/2006/relationships/hyperlink" Target="https://ucm.portalcientifico.es/indicadores/revistas/0423-4847?uo=776" TargetMode="External"/><Relationship Id="rId372" Type="http://schemas.openxmlformats.org/officeDocument/2006/relationships/hyperlink" Target="https://ucm.portalcientifico.es/indicadores/revistas/1863-9038?uo=776" TargetMode="External"/><Relationship Id="rId677" Type="http://schemas.openxmlformats.org/officeDocument/2006/relationships/hyperlink" Target="https://ucm.portalcientifico.es/indicadores/revistas/0001-7728?uo=776" TargetMode="External"/><Relationship Id="rId800" Type="http://schemas.openxmlformats.org/officeDocument/2006/relationships/hyperlink" Target="https://ucm.portalcientifico.es/indicadores/revistas/0718-2457?uo=776" TargetMode="External"/><Relationship Id="rId232" Type="http://schemas.openxmlformats.org/officeDocument/2006/relationships/hyperlink" Target="https://ucm.portalcientifico.es/indicadores/revistas/1699-1524?uo=776" TargetMode="External"/><Relationship Id="rId884" Type="http://schemas.openxmlformats.org/officeDocument/2006/relationships/hyperlink" Target="https://ucm.portalcientifico.es/indicadores/revistas/1137-4128?uo=776" TargetMode="External"/><Relationship Id="rId27" Type="http://schemas.openxmlformats.org/officeDocument/2006/relationships/hyperlink" Target="https://ucm.portalcientifico.es/indicadores/revistas/0213-7100?uo=776" TargetMode="External"/><Relationship Id="rId537" Type="http://schemas.openxmlformats.org/officeDocument/2006/relationships/hyperlink" Target="https://ucm.portalcientifico.es/indicadores/revistas/0210-7805?uo=776" TargetMode="External"/><Relationship Id="rId744" Type="http://schemas.openxmlformats.org/officeDocument/2006/relationships/hyperlink" Target="https://ucm.portalcientifico.es/indicadores/revistas/0212-2960?uo=776" TargetMode="External"/><Relationship Id="rId951" Type="http://schemas.openxmlformats.org/officeDocument/2006/relationships/hyperlink" Target="https://ucm.portalcientifico.es/indicadores/revistas/1579-3370?uo=776" TargetMode="External"/><Relationship Id="rId80" Type="http://schemas.openxmlformats.org/officeDocument/2006/relationships/hyperlink" Target="https://ucm.portalcientifico.es/indicadores/revistas/0211-4526?uo=776" TargetMode="External"/><Relationship Id="rId176" Type="http://schemas.openxmlformats.org/officeDocument/2006/relationships/hyperlink" Target="https://ucm.portalcientifico.es/indicadores/revistas/0213-4675?uo=776" TargetMode="External"/><Relationship Id="rId383" Type="http://schemas.openxmlformats.org/officeDocument/2006/relationships/hyperlink" Target="https://ucm.portalcientifico.es/indicadores/revistas/2530-5425?uo=776" TargetMode="External"/><Relationship Id="rId590" Type="http://schemas.openxmlformats.org/officeDocument/2006/relationships/hyperlink" Target="https://ucm.portalcientifico.es/indicadores/revistas/1132-2799?uo=776" TargetMode="External"/><Relationship Id="rId604" Type="http://schemas.openxmlformats.org/officeDocument/2006/relationships/hyperlink" Target="https://ucm.portalcientifico.es/indicadores/revistas/1138-5774?uo=776" TargetMode="External"/><Relationship Id="rId811" Type="http://schemas.openxmlformats.org/officeDocument/2006/relationships/hyperlink" Target="https://ucm.portalcientifico.es/indicadores/revistas/0870-3116?uo=776" TargetMode="External"/><Relationship Id="rId1027" Type="http://schemas.openxmlformats.org/officeDocument/2006/relationships/hyperlink" Target="https://ucm.portalcientifico.es/indicadores/revistas/2007-2023?uo=776" TargetMode="External"/><Relationship Id="rId243" Type="http://schemas.openxmlformats.org/officeDocument/2006/relationships/hyperlink" Target="https://ucm.portalcientifico.es/indicadores/revistas/0214-7211?uo=776" TargetMode="External"/><Relationship Id="rId450" Type="http://schemas.openxmlformats.org/officeDocument/2006/relationships/hyperlink" Target="https://ucm.portalcientifico.es/indicadores/revistas/0214-6029?uo=776" TargetMode="External"/><Relationship Id="rId688" Type="http://schemas.openxmlformats.org/officeDocument/2006/relationships/hyperlink" Target="https://ucm.portalcientifico.es/indicadores/revistas/0034-0626?uo=776" TargetMode="External"/><Relationship Id="rId895" Type="http://schemas.openxmlformats.org/officeDocument/2006/relationships/hyperlink" Target="https://ucm.portalcientifico.es/indicadores/revistas/1138-6355?uo=776" TargetMode="External"/><Relationship Id="rId909" Type="http://schemas.openxmlformats.org/officeDocument/2006/relationships/hyperlink" Target="https://ucm.portalcientifico.es/indicadores/revistas/1253-2177?uo=776" TargetMode="External"/><Relationship Id="rId1080" Type="http://schemas.openxmlformats.org/officeDocument/2006/relationships/hyperlink" Target="https://ucm.portalcientifico.es/indicadores/revistas/2444-8478?uo=776" TargetMode="External"/><Relationship Id="rId38" Type="http://schemas.openxmlformats.org/officeDocument/2006/relationships/hyperlink" Target="https://ucm.portalcientifico.es/indicadores/revistas/1698-4188?uo=776" TargetMode="External"/><Relationship Id="rId103" Type="http://schemas.openxmlformats.org/officeDocument/2006/relationships/hyperlink" Target="https://ucm.portalcientifico.es/indicadores/revistas/0210-1173?uo=776" TargetMode="External"/><Relationship Id="rId310" Type="http://schemas.openxmlformats.org/officeDocument/2006/relationships/hyperlink" Target="https://ucm.portalcientifico.es/indicadores/revistas/2697-0694?uo=776" TargetMode="External"/><Relationship Id="rId548" Type="http://schemas.openxmlformats.org/officeDocument/2006/relationships/hyperlink" Target="https://ucm.portalcientifico.es/indicadores/revistas/0212-0208?uo=776" TargetMode="External"/><Relationship Id="rId755" Type="http://schemas.openxmlformats.org/officeDocument/2006/relationships/hyperlink" Target="https://ucm.portalcientifico.es/indicadores/revistas/0213-2486?uo=776" TargetMode="External"/><Relationship Id="rId962" Type="http://schemas.openxmlformats.org/officeDocument/2006/relationships/hyperlink" Target="https://ucm.portalcientifico.es/indicadores/revistas/1681-5726?uo=776" TargetMode="External"/><Relationship Id="rId91" Type="http://schemas.openxmlformats.org/officeDocument/2006/relationships/hyperlink" Target="https://ucm.portalcientifico.es/indicadores/revistas/1138-2848?uo=776" TargetMode="External"/><Relationship Id="rId187" Type="http://schemas.openxmlformats.org/officeDocument/2006/relationships/hyperlink" Target="https://ucm.portalcientifico.es/indicadores/revistas/0561-3590?uo=776" TargetMode="External"/><Relationship Id="rId394" Type="http://schemas.openxmlformats.org/officeDocument/2006/relationships/hyperlink" Target="https://ucm.portalcientifico.es/indicadores/revistas/0211-4011?uo=776" TargetMode="External"/><Relationship Id="rId408" Type="http://schemas.openxmlformats.org/officeDocument/2006/relationships/hyperlink" Target="https://ucm.portalcientifico.es/indicadores/revistas/1133-4762?uo=776" TargetMode="External"/><Relationship Id="rId615" Type="http://schemas.openxmlformats.org/officeDocument/2006/relationships/hyperlink" Target="https://ucm.portalcientifico.es/indicadores/revistas/1575-9288?uo=776" TargetMode="External"/><Relationship Id="rId822" Type="http://schemas.openxmlformats.org/officeDocument/2006/relationships/hyperlink" Target="https://ucm.portalcientifico.es/indicadores/revistas/0958-5192?uo=776" TargetMode="External"/><Relationship Id="rId1038" Type="http://schemas.openxmlformats.org/officeDocument/2006/relationships/hyperlink" Target="https://ucm.portalcientifico.es/indicadores/revistas/2112-2679?uo=776" TargetMode="External"/><Relationship Id="rId254" Type="http://schemas.openxmlformats.org/officeDocument/2006/relationships/hyperlink" Target="https://ucm.portalcientifico.es/indicadores/revistas/1139-1987?uo=776" TargetMode="External"/><Relationship Id="rId699" Type="http://schemas.openxmlformats.org/officeDocument/2006/relationships/hyperlink" Target="https://ucm.portalcientifico.es/indicadores/revistas/0100-6045?uo=776" TargetMode="External"/><Relationship Id="rId1091" Type="http://schemas.openxmlformats.org/officeDocument/2006/relationships/hyperlink" Target="https://ucm.portalcientifico.es/indicadores/revistas/2605-1923?uo=776" TargetMode="External"/><Relationship Id="rId49" Type="http://schemas.openxmlformats.org/officeDocument/2006/relationships/hyperlink" Target="https://ucm.portalcientifico.es/indicadores/revistas/0012-4494?uo=776" TargetMode="External"/><Relationship Id="rId114" Type="http://schemas.openxmlformats.org/officeDocument/2006/relationships/hyperlink" Target="https://ucm.portalcientifico.es/indicadores/revistas/1885-6829?uo=776" TargetMode="External"/><Relationship Id="rId461" Type="http://schemas.openxmlformats.org/officeDocument/2006/relationships/hyperlink" Target="https://ucm.portalcientifico.es/indicadores/revistas/1134-6035?uo=776" TargetMode="External"/><Relationship Id="rId559" Type="http://schemas.openxmlformats.org/officeDocument/2006/relationships/hyperlink" Target="https://ucm.portalcientifico.es/indicadores/revistas/0214-4646?uo=776" TargetMode="External"/><Relationship Id="rId766" Type="http://schemas.openxmlformats.org/officeDocument/2006/relationships/hyperlink" Target="https://ucm.portalcientifico.es/indicadores/revistas/0214-0039?uo=776" TargetMode="External"/><Relationship Id="rId198" Type="http://schemas.openxmlformats.org/officeDocument/2006/relationships/hyperlink" Target="https://ucm.portalcientifico.es/indicadores/revistas/0251-3420?uo=776" TargetMode="External"/><Relationship Id="rId321" Type="http://schemas.openxmlformats.org/officeDocument/2006/relationships/hyperlink" Target="https://ucm.portalcientifico.es/indicadores/revistas/1133-1771?uo=776" TargetMode="External"/><Relationship Id="rId419" Type="http://schemas.openxmlformats.org/officeDocument/2006/relationships/hyperlink" Target="https://ucm.portalcientifico.es/indicadores/revistas/1696-3016?uo=776" TargetMode="External"/><Relationship Id="rId626" Type="http://schemas.openxmlformats.org/officeDocument/2006/relationships/hyperlink" Target="https://ucm.portalcientifico.es/indicadores/revistas/1696-9219?uo=776" TargetMode="External"/><Relationship Id="rId973" Type="http://schemas.openxmlformats.org/officeDocument/2006/relationships/hyperlink" Target="https://ucm.portalcientifico.es/indicadores/revistas/1695-9647?uo=776" TargetMode="External"/><Relationship Id="rId1049" Type="http://schemas.openxmlformats.org/officeDocument/2006/relationships/hyperlink" Target="https://ucm.portalcientifico.es/indicadores/revistas/2222-9655?uo=776" TargetMode="External"/><Relationship Id="rId833" Type="http://schemas.openxmlformats.org/officeDocument/2006/relationships/hyperlink" Target="https://ucm.portalcientifico.es/indicadores/revistas/1099-2340?uo=776" TargetMode="External"/><Relationship Id="rId265" Type="http://schemas.openxmlformats.org/officeDocument/2006/relationships/hyperlink" Target="https://ucm.portalcientifico.es/indicadores/revistas/0212-8926?uo=776" TargetMode="External"/><Relationship Id="rId472" Type="http://schemas.openxmlformats.org/officeDocument/2006/relationships/hyperlink" Target="https://ucm.portalcientifico.es/indicadores/revistas/1139-9325?uo=776" TargetMode="External"/><Relationship Id="rId900" Type="http://schemas.openxmlformats.org/officeDocument/2006/relationships/hyperlink" Target="https://ucm.portalcientifico.es/indicadores/revistas/1139-4986?uo=776" TargetMode="External"/><Relationship Id="rId125" Type="http://schemas.openxmlformats.org/officeDocument/2006/relationships/hyperlink" Target="https://ucm.portalcientifico.es/indicadores/revistas/1889-4380?uo=776" TargetMode="External"/><Relationship Id="rId332" Type="http://schemas.openxmlformats.org/officeDocument/2006/relationships/hyperlink" Target="https://ucm.portalcientifico.es/indicadores/revistas/1576-4133?uo=776" TargetMode="External"/><Relationship Id="rId777" Type="http://schemas.openxmlformats.org/officeDocument/2006/relationships/hyperlink" Target="https://ucm.portalcientifico.es/indicadores/revistas/0263-774X?uo=776" TargetMode="External"/><Relationship Id="rId984" Type="http://schemas.openxmlformats.org/officeDocument/2006/relationships/hyperlink" Target="https://ucm.portalcientifico.es/indicadores/revistas/1741-6590?uo=776" TargetMode="External"/><Relationship Id="rId637" Type="http://schemas.openxmlformats.org/officeDocument/2006/relationships/hyperlink" Target="https://ucm.portalcientifico.es/indicadores/revistas/1870-5707?uo=776" TargetMode="External"/><Relationship Id="rId844" Type="http://schemas.openxmlformats.org/officeDocument/2006/relationships/hyperlink" Target="https://ucm.portalcientifico.es/indicadores/revistas/1130-7625?uo=776" TargetMode="External"/><Relationship Id="rId276" Type="http://schemas.openxmlformats.org/officeDocument/2006/relationships/hyperlink" Target="https://ucm.portalcientifico.es/indicadores/revistas/1695-6508?uo=776" TargetMode="External"/><Relationship Id="rId483" Type="http://schemas.openxmlformats.org/officeDocument/2006/relationships/hyperlink" Target="https://ucm.portalcientifico.es/indicadores/revistas/1699-3500?uo=776" TargetMode="External"/><Relationship Id="rId690" Type="http://schemas.openxmlformats.org/officeDocument/2006/relationships/hyperlink" Target="https://ucm.portalcientifico.es/indicadores/revistas/0035-4317?uo=776" TargetMode="External"/><Relationship Id="rId704" Type="http://schemas.openxmlformats.org/officeDocument/2006/relationships/hyperlink" Target="https://ucm.portalcientifico.es/indicadores/revistas/0143-7720?uo=776" TargetMode="External"/><Relationship Id="rId911" Type="http://schemas.openxmlformats.org/officeDocument/2006/relationships/hyperlink" Target="https://ucm.portalcientifico.es/indicadores/revistas/1369-3034?uo=776" TargetMode="External"/><Relationship Id="rId40" Type="http://schemas.openxmlformats.org/officeDocument/2006/relationships/hyperlink" Target="https://ucm.portalcientifico.es/indicadores/revistas/0213-8123?uo=776" TargetMode="External"/><Relationship Id="rId136" Type="http://schemas.openxmlformats.org/officeDocument/2006/relationships/hyperlink" Target="https://ucm.portalcientifico.es/indicadores/revistas/2013-4924?uo=776" TargetMode="External"/><Relationship Id="rId343" Type="http://schemas.openxmlformats.org/officeDocument/2006/relationships/hyperlink" Target="https://ucm.portalcientifico.es/indicadores/revistas/0009-7756?uo=776" TargetMode="External"/><Relationship Id="rId550" Type="http://schemas.openxmlformats.org/officeDocument/2006/relationships/hyperlink" Target="https://ucm.portalcientifico.es/indicadores/revistas/0212-6109?uo=776" TargetMode="External"/><Relationship Id="rId788" Type="http://schemas.openxmlformats.org/officeDocument/2006/relationships/hyperlink" Target="https://ucm.portalcientifico.es/indicadores/revistas/0470-3790?uo=776" TargetMode="External"/><Relationship Id="rId995" Type="http://schemas.openxmlformats.org/officeDocument/2006/relationships/hyperlink" Target="https://ucm.portalcientifico.es/indicadores/revistas/1873-9652?uo=776" TargetMode="External"/><Relationship Id="rId203" Type="http://schemas.openxmlformats.org/officeDocument/2006/relationships/hyperlink" Target="https://ucm.portalcientifico.es/indicadores/revistas/1886-9912?uo=776" TargetMode="External"/><Relationship Id="rId648" Type="http://schemas.openxmlformats.org/officeDocument/2006/relationships/hyperlink" Target="https://ucm.portalcientifico.es/indicadores/revistas/1989-6085?uo=776" TargetMode="External"/><Relationship Id="rId855" Type="http://schemas.openxmlformats.org/officeDocument/2006/relationships/hyperlink" Target="https://ucm.portalcientifico.es/indicadores/revistas/1132-2233?uo=776" TargetMode="External"/><Relationship Id="rId1040" Type="http://schemas.openxmlformats.org/officeDocument/2006/relationships/hyperlink" Target="https://ucm.portalcientifico.es/indicadores/revistas/2172-0223?uo=776" TargetMode="External"/><Relationship Id="rId287" Type="http://schemas.openxmlformats.org/officeDocument/2006/relationships/hyperlink" Target="https://ucm.portalcientifico.es/indicadores/revistas/0212-1778?uo=776" TargetMode="External"/><Relationship Id="rId410" Type="http://schemas.openxmlformats.org/officeDocument/2006/relationships/hyperlink" Target="https://ucm.portalcientifico.es/indicadores/revistas/1135-0180?uo=776" TargetMode="External"/><Relationship Id="rId494" Type="http://schemas.openxmlformats.org/officeDocument/2006/relationships/hyperlink" Target="https://ucm.portalcientifico.es/indicadores/revistas/1889-2299?uo=776" TargetMode="External"/><Relationship Id="rId508" Type="http://schemas.openxmlformats.org/officeDocument/2006/relationships/hyperlink" Target="https://ucm.portalcientifico.es/indicadores/revistas/2174-6419?uo=776" TargetMode="External"/><Relationship Id="rId715" Type="http://schemas.openxmlformats.org/officeDocument/2006/relationships/hyperlink" Target="https://ucm.portalcientifico.es/indicadores/revistas/0210-0673?uo=776" TargetMode="External"/><Relationship Id="rId922" Type="http://schemas.openxmlformats.org/officeDocument/2006/relationships/hyperlink" Target="https://ucm.portalcientifico.es/indicadores/revistas/1560-8670?uo=776" TargetMode="External"/><Relationship Id="rId147" Type="http://schemas.openxmlformats.org/officeDocument/2006/relationships/hyperlink" Target="https://ucm.portalcientifico.es/indicadores/revistas/0210-4784?uo=776" TargetMode="External"/><Relationship Id="rId354" Type="http://schemas.openxmlformats.org/officeDocument/2006/relationships/hyperlink" Target="https://ucm.portalcientifico.es/indicadores/revistas/0556-7939?uo=776" TargetMode="External"/><Relationship Id="rId799" Type="http://schemas.openxmlformats.org/officeDocument/2006/relationships/hyperlink" Target="https://ucm.portalcientifico.es/indicadores/revistas/0718-0233?uo=776" TargetMode="External"/><Relationship Id="rId51" Type="http://schemas.openxmlformats.org/officeDocument/2006/relationships/hyperlink" Target="https://ucm.portalcientifico.es/indicadores/revistas/0304-4319?uo=776" TargetMode="External"/><Relationship Id="rId561" Type="http://schemas.openxmlformats.org/officeDocument/2006/relationships/hyperlink" Target="https://ucm.portalcientifico.es/indicadores/revistas/0214-7459?uo=776" TargetMode="External"/><Relationship Id="rId659" Type="http://schemas.openxmlformats.org/officeDocument/2006/relationships/hyperlink" Target="https://ucm.portalcientifico.es/indicadores/revistas/2254-3112?uo=776" TargetMode="External"/><Relationship Id="rId866" Type="http://schemas.openxmlformats.org/officeDocument/2006/relationships/hyperlink" Target="https://ucm.portalcientifico.es/indicadores/revistas/1134-2196?uo=776" TargetMode="External"/><Relationship Id="rId214" Type="http://schemas.openxmlformats.org/officeDocument/2006/relationships/hyperlink" Target="https://ucm.portalcientifico.es/indicadores/revistas/0928-0634?uo=776" TargetMode="External"/><Relationship Id="rId298" Type="http://schemas.openxmlformats.org/officeDocument/2006/relationships/hyperlink" Target="https://ucm.portalcientifico.es/indicadores/revistas/1139-482X?uo=776" TargetMode="External"/><Relationship Id="rId421" Type="http://schemas.openxmlformats.org/officeDocument/2006/relationships/hyperlink" Target="https://ucm.portalcientifico.es/indicadores/revistas/1698-1189?uo=776" TargetMode="External"/><Relationship Id="rId519" Type="http://schemas.openxmlformats.org/officeDocument/2006/relationships/hyperlink" Target="https://ucm.portalcientifico.es/indicadores/revistas/0014-3138?uo=776" TargetMode="External"/><Relationship Id="rId1051" Type="http://schemas.openxmlformats.org/officeDocument/2006/relationships/hyperlink" Target="https://ucm.portalcientifico.es/indicadores/revistas/2253-7244?uo=776" TargetMode="External"/><Relationship Id="rId158" Type="http://schemas.openxmlformats.org/officeDocument/2006/relationships/hyperlink" Target="https://ucm.portalcientifico.es/indicadores/revistas/1137-2249?uo=776" TargetMode="External"/><Relationship Id="rId726" Type="http://schemas.openxmlformats.org/officeDocument/2006/relationships/hyperlink" Target="https://ucm.portalcientifico.es/indicadores/revistas/0210-5810?uo=776" TargetMode="External"/><Relationship Id="rId933" Type="http://schemas.openxmlformats.org/officeDocument/2006/relationships/hyperlink" Target="https://ucm.portalcientifico.es/indicadores/revistas/1576-0529?uo=776" TargetMode="External"/><Relationship Id="rId1009" Type="http://schemas.openxmlformats.org/officeDocument/2006/relationships/hyperlink" Target="https://ucm.portalcientifico.es/indicadores/revistas/1887-4460?uo=776" TargetMode="External"/><Relationship Id="rId62" Type="http://schemas.openxmlformats.org/officeDocument/2006/relationships/hyperlink" Target="https://ucm.portalcientifico.es/indicadores/revistas/1130-0426?uo=776" TargetMode="External"/><Relationship Id="rId365" Type="http://schemas.openxmlformats.org/officeDocument/2006/relationships/hyperlink" Target="https://ucm.portalcientifico.es/indicadores/revistas/1575-3379?uo=776" TargetMode="External"/><Relationship Id="rId572" Type="http://schemas.openxmlformats.org/officeDocument/2006/relationships/hyperlink" Target="https://ucm.portalcientifico.es/indicadores/revistas/0482-5748?uo=776" TargetMode="External"/><Relationship Id="rId225" Type="http://schemas.openxmlformats.org/officeDocument/2006/relationships/hyperlink" Target="https://ucm.portalcientifico.es/indicadores/revistas/1133-3278?uo=776" TargetMode="External"/><Relationship Id="rId432" Type="http://schemas.openxmlformats.org/officeDocument/2006/relationships/hyperlink" Target="https://ucm.portalcientifico.es/indicadores/revistas/2660-7506?uo=776" TargetMode="External"/><Relationship Id="rId877" Type="http://schemas.openxmlformats.org/officeDocument/2006/relationships/hyperlink" Target="https://ucm.portalcientifico.es/indicadores/revistas/1137-0734?uo=776" TargetMode="External"/><Relationship Id="rId1062" Type="http://schemas.openxmlformats.org/officeDocument/2006/relationships/hyperlink" Target="https://ucm.portalcientifico.es/indicadores/revistas/2301-1173?uo=776" TargetMode="External"/><Relationship Id="rId737" Type="http://schemas.openxmlformats.org/officeDocument/2006/relationships/hyperlink" Target="https://ucm.portalcientifico.es/indicadores/revistas/0211-4178?uo=776" TargetMode="External"/><Relationship Id="rId944" Type="http://schemas.openxmlformats.org/officeDocument/2006/relationships/hyperlink" Target="https://ucm.portalcientifico.es/indicadores/revistas/1578-7001?uo=776" TargetMode="External"/><Relationship Id="rId73" Type="http://schemas.openxmlformats.org/officeDocument/2006/relationships/hyperlink" Target="https://ucm.portalcientifico.es/indicadores/revistas/0211-8815?uo=776" TargetMode="External"/><Relationship Id="rId169" Type="http://schemas.openxmlformats.org/officeDocument/2006/relationships/hyperlink" Target="https://ucm.portalcientifico.es/indicadores/revistas/1132-9947?uo=776" TargetMode="External"/><Relationship Id="rId376" Type="http://schemas.openxmlformats.org/officeDocument/2006/relationships/hyperlink" Target="https://ucm.portalcientifico.es/indicadores/revistas/1995-2929?uo=776" TargetMode="External"/><Relationship Id="rId583" Type="http://schemas.openxmlformats.org/officeDocument/2006/relationships/hyperlink" Target="https://ucm.portalcientifico.es/indicadores/revistas/1130-8001?uo=776" TargetMode="External"/><Relationship Id="rId790" Type="http://schemas.openxmlformats.org/officeDocument/2006/relationships/hyperlink" Target="https://ucm.portalcientifico.es/indicadores/revistas/0556-7378?uo=776" TargetMode="External"/><Relationship Id="rId804" Type="http://schemas.openxmlformats.org/officeDocument/2006/relationships/hyperlink" Target="https://ucm.portalcientifico.es/indicadores/revistas/0719-4595?uo=776" TargetMode="External"/><Relationship Id="rId4" Type="http://schemas.openxmlformats.org/officeDocument/2006/relationships/hyperlink" Target="https://ucm.portalcientifico.es/indicadores/revistas/0034-7639?uo=776" TargetMode="External"/><Relationship Id="rId236" Type="http://schemas.openxmlformats.org/officeDocument/2006/relationships/hyperlink" Target="https://ucm.portalcientifico.es/indicadores/revistas/2603-6444?uo=776" TargetMode="External"/><Relationship Id="rId443" Type="http://schemas.openxmlformats.org/officeDocument/2006/relationships/hyperlink" Target="https://ucm.portalcientifico.es/indicadores/revistas/0210-1025?uo=776" TargetMode="External"/><Relationship Id="rId650" Type="http://schemas.openxmlformats.org/officeDocument/2006/relationships/hyperlink" Target="https://ucm.portalcientifico.es/indicadores/revistas/1989-6654?uo=776" TargetMode="External"/><Relationship Id="rId888" Type="http://schemas.openxmlformats.org/officeDocument/2006/relationships/hyperlink" Target="https://ucm.portalcientifico.es/indicadores/revistas/1138-0810?uo=776" TargetMode="External"/><Relationship Id="rId1073" Type="http://schemas.openxmlformats.org/officeDocument/2006/relationships/hyperlink" Target="https://ucm.portalcientifico.es/indicadores/revistas/2386-6098?uo=776" TargetMode="External"/><Relationship Id="rId303" Type="http://schemas.openxmlformats.org/officeDocument/2006/relationships/hyperlink" Target="https://ucm.portalcientifico.es/indicadores/revistas/1576-2033?uo=776" TargetMode="External"/><Relationship Id="rId748" Type="http://schemas.openxmlformats.org/officeDocument/2006/relationships/hyperlink" Target="https://ucm.portalcientifico.es/indicadores/revistas/0212-6591?uo=776" TargetMode="External"/><Relationship Id="rId955" Type="http://schemas.openxmlformats.org/officeDocument/2006/relationships/hyperlink" Target="https://ucm.portalcientifico.es/indicadores/revistas/1617-982X?uo=776" TargetMode="External"/><Relationship Id="rId84" Type="http://schemas.openxmlformats.org/officeDocument/2006/relationships/hyperlink" Target="https://ucm.portalcientifico.es/indicadores/revistas/0210-0401?uo=776" TargetMode="External"/><Relationship Id="rId387" Type="http://schemas.openxmlformats.org/officeDocument/2006/relationships/hyperlink" Target="https://ucm.portalcientifico.es/indicadores/revistas/0034-8155?uo=776" TargetMode="External"/><Relationship Id="rId510" Type="http://schemas.openxmlformats.org/officeDocument/2006/relationships/hyperlink" Target="https://ucm.portalcientifico.es/indicadores/revistas/2282-2313?uo=776" TargetMode="External"/><Relationship Id="rId594" Type="http://schemas.openxmlformats.org/officeDocument/2006/relationships/hyperlink" Target="https://ucm.portalcientifico.es/indicadores/revistas/1133-567X?uo=776" TargetMode="External"/><Relationship Id="rId608" Type="http://schemas.openxmlformats.org/officeDocument/2006/relationships/hyperlink" Target="https://ucm.portalcientifico.es/indicadores/revistas/1139-6148?uo=776" TargetMode="External"/><Relationship Id="rId815" Type="http://schemas.openxmlformats.org/officeDocument/2006/relationships/hyperlink" Target="https://ucm.portalcientifico.es/indicadores/revistas/0928-2750?uo=776" TargetMode="External"/><Relationship Id="rId247" Type="http://schemas.openxmlformats.org/officeDocument/2006/relationships/hyperlink" Target="https://ucm.portalcientifico.es/indicadores/revistas/0717-2877?uo=776" TargetMode="External"/><Relationship Id="rId899" Type="http://schemas.openxmlformats.org/officeDocument/2006/relationships/hyperlink" Target="https://ucm.portalcientifico.es/indicadores/revistas/1139-3327?uo=776" TargetMode="External"/><Relationship Id="rId1000" Type="http://schemas.openxmlformats.org/officeDocument/2006/relationships/hyperlink" Target="https://ucm.portalcientifico.es/indicadores/revistas/1885-866X?uo=776" TargetMode="External"/><Relationship Id="rId1084" Type="http://schemas.openxmlformats.org/officeDocument/2006/relationships/hyperlink" Target="https://ucm.portalcientifico.es/indicadores/revistas/2484-0041?uo=776" TargetMode="External"/><Relationship Id="rId107" Type="http://schemas.openxmlformats.org/officeDocument/2006/relationships/hyperlink" Target="https://ucm.portalcientifico.es/indicadores/revistas/1698-739X?uo=776" TargetMode="External"/><Relationship Id="rId454" Type="http://schemas.openxmlformats.org/officeDocument/2006/relationships/hyperlink" Target="https://ucm.portalcientifico.es/indicadores/revistas/1023-263X?uo=776" TargetMode="External"/><Relationship Id="rId661" Type="http://schemas.openxmlformats.org/officeDocument/2006/relationships/hyperlink" Target="https://ucm.portalcientifico.es/indicadores/revistas/2295-9416?uo=776" TargetMode="External"/><Relationship Id="rId759" Type="http://schemas.openxmlformats.org/officeDocument/2006/relationships/hyperlink" Target="https://ucm.portalcientifico.es/indicadores/revistas/0213-5612?uo=776" TargetMode="External"/><Relationship Id="rId966" Type="http://schemas.openxmlformats.org/officeDocument/2006/relationships/hyperlink" Target="https://ucm.portalcientifico.es/indicadores/revistas/1688-8006?uo=776" TargetMode="External"/><Relationship Id="rId11" Type="http://schemas.openxmlformats.org/officeDocument/2006/relationships/hyperlink" Target="https://ucm.portalcientifico.es/indicadores/revistas/0212-6095?uo=776" TargetMode="External"/><Relationship Id="rId314" Type="http://schemas.openxmlformats.org/officeDocument/2006/relationships/hyperlink" Target="https://ucm.portalcientifico.es/indicadores/revistas/0214-9745?uo=776" TargetMode="External"/><Relationship Id="rId398" Type="http://schemas.openxmlformats.org/officeDocument/2006/relationships/hyperlink" Target="https://ucm.portalcientifico.es/indicadores/revistas/0214-6819?uo=776" TargetMode="External"/><Relationship Id="rId521" Type="http://schemas.openxmlformats.org/officeDocument/2006/relationships/hyperlink" Target="https://ucm.portalcientifico.es/indicadores/revistas/0019-9761?uo=776" TargetMode="External"/><Relationship Id="rId619" Type="http://schemas.openxmlformats.org/officeDocument/2006/relationships/hyperlink" Target="https://ucm.portalcientifico.es/indicadores/revistas/1576-9941?uo=776" TargetMode="External"/><Relationship Id="rId95" Type="http://schemas.openxmlformats.org/officeDocument/2006/relationships/hyperlink" Target="https://ucm.portalcientifico.es/indicadores/revistas/1139-2037?uo=776" TargetMode="External"/><Relationship Id="rId160" Type="http://schemas.openxmlformats.org/officeDocument/2006/relationships/hyperlink" Target="https://ucm.portalcientifico.es/indicadores/revistas/1575-8427?uo=776" TargetMode="External"/><Relationship Id="rId826" Type="http://schemas.openxmlformats.org/officeDocument/2006/relationships/hyperlink" Target="https://ucm.portalcientifico.es/indicadores/revistas/0967-070X?uo=776" TargetMode="External"/><Relationship Id="rId1011" Type="http://schemas.openxmlformats.org/officeDocument/2006/relationships/hyperlink" Target="https://ucm.portalcientifico.es/indicadores/revistas/1887-5742?uo=776" TargetMode="External"/><Relationship Id="rId258" Type="http://schemas.openxmlformats.org/officeDocument/2006/relationships/hyperlink" Target="https://ucm.portalcientifico.es/indicadores/revistas/1697-6924?uo=776" TargetMode="External"/><Relationship Id="rId465" Type="http://schemas.openxmlformats.org/officeDocument/2006/relationships/hyperlink" Target="https://ucm.portalcientifico.es/indicadores/revistas/1138-3488?uo=776" TargetMode="External"/><Relationship Id="rId672" Type="http://schemas.openxmlformats.org/officeDocument/2006/relationships/hyperlink" Target="https://ucm.portalcientifico.es/indicadores/revistas/2660-8626?uo=776" TargetMode="External"/><Relationship Id="rId1095" Type="http://schemas.openxmlformats.org/officeDocument/2006/relationships/hyperlink" Target="https://ucm.portalcientifico.es/indicadores/revistas/2695-7191?uo=776" TargetMode="External"/><Relationship Id="rId22" Type="http://schemas.openxmlformats.org/officeDocument/2006/relationships/hyperlink" Target="https://ucm.portalcientifico.es/indicadores/revistas/0048-7694?uo=776" TargetMode="External"/><Relationship Id="rId118" Type="http://schemas.openxmlformats.org/officeDocument/2006/relationships/hyperlink" Target="https://ucm.portalcientifico.es/indicadores/revistas/0213-2761?uo=776" TargetMode="External"/><Relationship Id="rId325" Type="http://schemas.openxmlformats.org/officeDocument/2006/relationships/hyperlink" Target="https://ucm.portalcientifico.es/indicadores/revistas/1138-8692?uo=776" TargetMode="External"/><Relationship Id="rId532" Type="http://schemas.openxmlformats.org/officeDocument/2006/relationships/hyperlink" Target="https://ucm.portalcientifico.es/indicadores/revistas/0210-1858?uo=776" TargetMode="External"/><Relationship Id="rId977" Type="http://schemas.openxmlformats.org/officeDocument/2006/relationships/hyperlink" Target="https://ucm.portalcientifico.es/indicadores/revistas/1698-7616?uo=776" TargetMode="External"/><Relationship Id="rId171" Type="http://schemas.openxmlformats.org/officeDocument/2006/relationships/hyperlink" Target="https://ucm.portalcientifico.es/indicadores/revistas/1136-4343?uo=776" TargetMode="External"/><Relationship Id="rId837" Type="http://schemas.openxmlformats.org/officeDocument/2006/relationships/hyperlink" Target="https://ucm.portalcientifico.es/indicadores/revistas/1128-7667?uo=776" TargetMode="External"/><Relationship Id="rId1022" Type="http://schemas.openxmlformats.org/officeDocument/2006/relationships/hyperlink" Target="https://ucm.portalcientifico.es/indicadores/revistas/1989-6352?uo=776" TargetMode="External"/><Relationship Id="rId269" Type="http://schemas.openxmlformats.org/officeDocument/2006/relationships/hyperlink" Target="https://ucm.portalcientifico.es/indicadores/revistas/1133-0937?uo=776" TargetMode="External"/><Relationship Id="rId476" Type="http://schemas.openxmlformats.org/officeDocument/2006/relationships/hyperlink" Target="https://ucm.portalcientifico.es/indicadores/revistas/1577-4163?uo=776" TargetMode="External"/><Relationship Id="rId683" Type="http://schemas.openxmlformats.org/officeDocument/2006/relationships/hyperlink" Target="https://ucm.portalcientifico.es/indicadores/revistas/0020-8523?uo=776" TargetMode="External"/><Relationship Id="rId890" Type="http://schemas.openxmlformats.org/officeDocument/2006/relationships/hyperlink" Target="https://ucm.portalcientifico.es/indicadores/revistas/1138-1124?uo=776" TargetMode="External"/><Relationship Id="rId904" Type="http://schemas.openxmlformats.org/officeDocument/2006/relationships/hyperlink" Target="https://ucm.portalcientifico.es/indicadores/revistas/1139-7276?uo=776" TargetMode="External"/><Relationship Id="rId33" Type="http://schemas.openxmlformats.org/officeDocument/2006/relationships/hyperlink" Target="https://ucm.portalcientifico.es/indicadores/revistas/1133-8660?uo=776" TargetMode="External"/><Relationship Id="rId129" Type="http://schemas.openxmlformats.org/officeDocument/2006/relationships/hyperlink" Target="https://ucm.portalcientifico.es/indicadores/revistas/0034-9372?uo=776" TargetMode="External"/><Relationship Id="rId336" Type="http://schemas.openxmlformats.org/officeDocument/2006/relationships/hyperlink" Target="https://ucm.portalcientifico.es/indicadores/revistas/1696-7496?uo=776" TargetMode="External"/><Relationship Id="rId543" Type="http://schemas.openxmlformats.org/officeDocument/2006/relationships/hyperlink" Target="https://ucm.portalcientifico.es/indicadores/revistas/0210-9727?uo=776" TargetMode="External"/><Relationship Id="rId988" Type="http://schemas.openxmlformats.org/officeDocument/2006/relationships/hyperlink" Target="https://ucm.portalcientifico.es/indicadores/revistas/1794-2918?uo=776" TargetMode="External"/><Relationship Id="rId182" Type="http://schemas.openxmlformats.org/officeDocument/2006/relationships/hyperlink" Target="https://ucm.portalcientifico.es/indicadores/revistas/0034-897X?uo=776" TargetMode="External"/><Relationship Id="rId403" Type="http://schemas.openxmlformats.org/officeDocument/2006/relationships/hyperlink" Target="https://ucm.portalcientifico.es/indicadores/revistas/1128-7772?uo=776" TargetMode="External"/><Relationship Id="rId750" Type="http://schemas.openxmlformats.org/officeDocument/2006/relationships/hyperlink" Target="https://ucm.portalcientifico.es/indicadores/revistas/0212-999X?uo=776" TargetMode="External"/><Relationship Id="rId848" Type="http://schemas.openxmlformats.org/officeDocument/2006/relationships/hyperlink" Target="https://ucm.portalcientifico.es/indicadores/revistas/1131-6810?uo=776" TargetMode="External"/><Relationship Id="rId1033" Type="http://schemas.openxmlformats.org/officeDocument/2006/relationships/hyperlink" Target="https://ucm.portalcientifico.es/indicadores/revistas/2050-8840?uo=776" TargetMode="External"/><Relationship Id="rId487" Type="http://schemas.openxmlformats.org/officeDocument/2006/relationships/hyperlink" Target="https://ucm.portalcientifico.es/indicadores/revistas/1870-0608?uo=776" TargetMode="External"/><Relationship Id="rId610" Type="http://schemas.openxmlformats.org/officeDocument/2006/relationships/hyperlink" Target="https://ucm.portalcientifico.es/indicadores/revistas/1354-0688?uo=776" TargetMode="External"/><Relationship Id="rId694" Type="http://schemas.openxmlformats.org/officeDocument/2006/relationships/hyperlink" Target="https://ucm.portalcientifico.es/indicadores/revistas/0041-9060?uo=776" TargetMode="External"/><Relationship Id="rId708" Type="http://schemas.openxmlformats.org/officeDocument/2006/relationships/hyperlink" Target="https://ucm.portalcientifico.es/indicadores/revistas/0176-2680?uo=776" TargetMode="External"/><Relationship Id="rId915" Type="http://schemas.openxmlformats.org/officeDocument/2006/relationships/hyperlink" Target="https://ucm.portalcientifico.es/indicadores/revistas/1405-0218?uo=776" TargetMode="External"/><Relationship Id="rId347" Type="http://schemas.openxmlformats.org/officeDocument/2006/relationships/hyperlink" Target="https://ucm.portalcientifico.es/indicadores/revistas/0211-0865?uo=776" TargetMode="External"/><Relationship Id="rId999" Type="http://schemas.openxmlformats.org/officeDocument/2006/relationships/hyperlink" Target="https://ucm.portalcientifico.es/indicadores/revistas/1885-6985?uo=776" TargetMode="External"/><Relationship Id="rId44" Type="http://schemas.openxmlformats.org/officeDocument/2006/relationships/hyperlink" Target="https://ucm.portalcientifico.es/indicadores/revistas/0210-4121?uo=776" TargetMode="External"/><Relationship Id="rId554" Type="http://schemas.openxmlformats.org/officeDocument/2006/relationships/hyperlink" Target="https://ucm.portalcientifico.es/indicadores/revistas/0213-3008?uo=776" TargetMode="External"/><Relationship Id="rId761" Type="http://schemas.openxmlformats.org/officeDocument/2006/relationships/hyperlink" Target="https://ucm.portalcientifico.es/indicadores/revistas/0213-7615?uo=776" TargetMode="External"/><Relationship Id="rId859" Type="http://schemas.openxmlformats.org/officeDocument/2006/relationships/hyperlink" Target="https://ucm.portalcientifico.es/indicadores/revistas/1133-2166?uo=776" TargetMode="External"/><Relationship Id="rId193" Type="http://schemas.openxmlformats.org/officeDocument/2006/relationships/hyperlink" Target="https://ucm.portalcientifico.es/indicadores/revistas/1138-9370?uo=776" TargetMode="External"/><Relationship Id="rId207" Type="http://schemas.openxmlformats.org/officeDocument/2006/relationships/hyperlink" Target="https://ucm.portalcientifico.es/indicadores/revistas/2254-4445?uo=776" TargetMode="External"/><Relationship Id="rId414" Type="http://schemas.openxmlformats.org/officeDocument/2006/relationships/hyperlink" Target="https://ucm.portalcientifico.es/indicadores/revistas/1577-7227?uo=776" TargetMode="External"/><Relationship Id="rId498" Type="http://schemas.openxmlformats.org/officeDocument/2006/relationships/hyperlink" Target="https://ucm.portalcientifico.es/indicadores/revistas/1988-2629?uo=776" TargetMode="External"/><Relationship Id="rId621" Type="http://schemas.openxmlformats.org/officeDocument/2006/relationships/hyperlink" Target="https://ucm.portalcientifico.es/indicadores/revistas/1578-3162?uo=776" TargetMode="External"/><Relationship Id="rId1044" Type="http://schemas.openxmlformats.org/officeDocument/2006/relationships/hyperlink" Target="https://ucm.portalcientifico.es/indicadores/revistas/2174-7504?uo=776" TargetMode="External"/><Relationship Id="rId260" Type="http://schemas.openxmlformats.org/officeDocument/2006/relationships/hyperlink" Target="https://ucm.portalcientifico.es/indicadores/revistas/1886-4244?uo=776" TargetMode="External"/><Relationship Id="rId719" Type="http://schemas.openxmlformats.org/officeDocument/2006/relationships/hyperlink" Target="https://ucm.portalcientifico.es/indicadores/revistas/0210-2331?uo=776" TargetMode="External"/><Relationship Id="rId926" Type="http://schemas.openxmlformats.org/officeDocument/2006/relationships/hyperlink" Target="https://ucm.portalcientifico.es/indicadores/revistas/1575-2100?uo=776" TargetMode="External"/><Relationship Id="rId55" Type="http://schemas.openxmlformats.org/officeDocument/2006/relationships/hyperlink" Target="https://ucm.portalcientifico.es/indicadores/revistas/0210-301X?uo=776" TargetMode="External"/><Relationship Id="rId120" Type="http://schemas.openxmlformats.org/officeDocument/2006/relationships/hyperlink" Target="https://ucm.portalcientifico.es/indicadores/revistas/1130-4243?uo=776" TargetMode="External"/><Relationship Id="rId358" Type="http://schemas.openxmlformats.org/officeDocument/2006/relationships/hyperlink" Target="https://ucm.portalcientifico.es/indicadores/revistas/1133-1151?uo=776" TargetMode="External"/><Relationship Id="rId565" Type="http://schemas.openxmlformats.org/officeDocument/2006/relationships/hyperlink" Target="https://ucm.portalcientifico.es/indicadores/revistas/0304-4130?uo=776" TargetMode="External"/><Relationship Id="rId772" Type="http://schemas.openxmlformats.org/officeDocument/2006/relationships/hyperlink" Target="https://ucm.portalcientifico.es/indicadores/revistas/0214-7165?uo=776" TargetMode="External"/><Relationship Id="rId218" Type="http://schemas.openxmlformats.org/officeDocument/2006/relationships/hyperlink" Target="https://ucm.portalcientifico.es/indicadores/revistas/1137-2435?uo=776" TargetMode="External"/><Relationship Id="rId425" Type="http://schemas.openxmlformats.org/officeDocument/2006/relationships/hyperlink" Target="https://ucm.portalcientifico.es/indicadores/revistas/1888-346X?uo=776" TargetMode="External"/><Relationship Id="rId632" Type="http://schemas.openxmlformats.org/officeDocument/2006/relationships/hyperlink" Target="https://ucm.portalcientifico.es/indicadores/revistas/1698-7950?uo=776" TargetMode="External"/><Relationship Id="rId1055" Type="http://schemas.openxmlformats.org/officeDocument/2006/relationships/hyperlink" Target="https://ucm.portalcientifico.es/indicadores/revistas/2254-3171?uo=776" TargetMode="External"/><Relationship Id="rId271" Type="http://schemas.openxmlformats.org/officeDocument/2006/relationships/hyperlink" Target="https://ucm.portalcientifico.es/indicadores/revistas/1135-819X?uo=776" TargetMode="External"/><Relationship Id="rId937" Type="http://schemas.openxmlformats.org/officeDocument/2006/relationships/hyperlink" Target="https://ucm.portalcientifico.es/indicadores/revistas/1576-7736?uo=776" TargetMode="External"/><Relationship Id="rId66" Type="http://schemas.openxmlformats.org/officeDocument/2006/relationships/hyperlink" Target="https://ucm.portalcientifico.es/indicadores/revistas/1138-9540?uo=776" TargetMode="External"/><Relationship Id="rId131" Type="http://schemas.openxmlformats.org/officeDocument/2006/relationships/hyperlink" Target="https://ucm.portalcientifico.es/indicadores/revistas/1698-997X?uo=776" TargetMode="External"/><Relationship Id="rId369" Type="http://schemas.openxmlformats.org/officeDocument/2006/relationships/hyperlink" Target="https://ucm.portalcientifico.es/indicadores/revistas/1695-078X?uo=776" TargetMode="External"/><Relationship Id="rId576" Type="http://schemas.openxmlformats.org/officeDocument/2006/relationships/hyperlink" Target="https://ucm.portalcientifico.es/indicadores/revistas/1015-5074?uo=776" TargetMode="External"/><Relationship Id="rId783" Type="http://schemas.openxmlformats.org/officeDocument/2006/relationships/hyperlink" Target="https://ucm.portalcientifico.es/indicadores/revistas/0392-0801?uo=776" TargetMode="External"/><Relationship Id="rId990" Type="http://schemas.openxmlformats.org/officeDocument/2006/relationships/hyperlink" Target="https://ucm.portalcientifico.es/indicadores/revistas/1850-9290?uo=776" TargetMode="External"/><Relationship Id="rId229" Type="http://schemas.openxmlformats.org/officeDocument/2006/relationships/hyperlink" Target="https://ucm.portalcientifico.es/indicadores/revistas/1695-0194?uo=776" TargetMode="External"/><Relationship Id="rId436" Type="http://schemas.openxmlformats.org/officeDocument/2006/relationships/hyperlink" Target="https://ucm.portalcientifico.es/indicadores/revistas/0034-8619?uo=776" TargetMode="External"/><Relationship Id="rId643" Type="http://schemas.openxmlformats.org/officeDocument/2006/relationships/hyperlink" Target="https://ucm.portalcientifico.es/indicadores/revistas/1887-7001?uo=776" TargetMode="External"/><Relationship Id="rId1066" Type="http://schemas.openxmlformats.org/officeDocument/2006/relationships/hyperlink" Target="https://ucm.portalcientifico.es/indicadores/revistas/2341-0655?uo=776" TargetMode="External"/><Relationship Id="rId850" Type="http://schemas.openxmlformats.org/officeDocument/2006/relationships/hyperlink" Target="https://ucm.portalcientifico.es/indicadores/revistas/1131-8066?uo=776" TargetMode="External"/><Relationship Id="rId948" Type="http://schemas.openxmlformats.org/officeDocument/2006/relationships/hyperlink" Target="https://ucm.portalcientifico.es/indicadores/revistas/1579-1475?uo=776" TargetMode="External"/><Relationship Id="rId77" Type="http://schemas.openxmlformats.org/officeDocument/2006/relationships/hyperlink" Target="https://ucm.portalcientifico.es/indicadores/revistas/0518-0872?uo=776" TargetMode="External"/><Relationship Id="rId282" Type="http://schemas.openxmlformats.org/officeDocument/2006/relationships/hyperlink" Target="https://ucm.portalcientifico.es/indicadores/revistas/2340-5155?uo=776" TargetMode="External"/><Relationship Id="rId503" Type="http://schemas.openxmlformats.org/officeDocument/2006/relationships/hyperlink" Target="https://ucm.portalcientifico.es/indicadores/revistas/1989-7022?uo=776" TargetMode="External"/><Relationship Id="rId587" Type="http://schemas.openxmlformats.org/officeDocument/2006/relationships/hyperlink" Target="https://ucm.portalcientifico.es/indicadores/revistas/1131-8155?uo=776" TargetMode="External"/><Relationship Id="rId710" Type="http://schemas.openxmlformats.org/officeDocument/2006/relationships/hyperlink" Target="https://ucm.portalcientifico.es/indicadores/revistas/0188-5049?uo=776" TargetMode="External"/><Relationship Id="rId808" Type="http://schemas.openxmlformats.org/officeDocument/2006/relationships/hyperlink" Target="https://ucm.portalcientifico.es/indicadores/revistas/0797-0471?uo=776" TargetMode="External"/><Relationship Id="rId8" Type="http://schemas.openxmlformats.org/officeDocument/2006/relationships/hyperlink" Target="https://ucm.portalcientifico.es/indicadores/revistas/1130-5711?uo=776" TargetMode="External"/><Relationship Id="rId142" Type="http://schemas.openxmlformats.org/officeDocument/2006/relationships/hyperlink" Target="https://ucm.portalcientifico.es/indicadores/revistas/1405-9193?uo=776" TargetMode="External"/><Relationship Id="rId447" Type="http://schemas.openxmlformats.org/officeDocument/2006/relationships/hyperlink" Target="https://ucm.portalcientifico.es/indicadores/revistas/0211-612X?uo=776" TargetMode="External"/><Relationship Id="rId794" Type="http://schemas.openxmlformats.org/officeDocument/2006/relationships/hyperlink" Target="https://ucm.portalcientifico.es/indicadores/revistas/0716-5455?uo=776" TargetMode="External"/><Relationship Id="rId1077" Type="http://schemas.openxmlformats.org/officeDocument/2006/relationships/hyperlink" Target="https://ucm.portalcientifico.es/indicadores/revistas/2410-3640?uo=776" TargetMode="External"/><Relationship Id="rId654" Type="http://schemas.openxmlformats.org/officeDocument/2006/relationships/hyperlink" Target="https://ucm.portalcientifico.es/indicadores/revistas/2171-9276?uo=776" TargetMode="External"/><Relationship Id="rId861" Type="http://schemas.openxmlformats.org/officeDocument/2006/relationships/hyperlink" Target="https://ucm.portalcientifico.es/indicadores/revistas/1133-8962?uo=776" TargetMode="External"/><Relationship Id="rId959" Type="http://schemas.openxmlformats.org/officeDocument/2006/relationships/hyperlink" Target="https://ucm.portalcientifico.es/indicadores/revistas/1665-8906?uo=776" TargetMode="External"/><Relationship Id="rId293" Type="http://schemas.openxmlformats.org/officeDocument/2006/relationships/hyperlink" Target="https://ucm.portalcientifico.es/indicadores/revistas/1130-1767?uo=776" TargetMode="External"/><Relationship Id="rId307" Type="http://schemas.openxmlformats.org/officeDocument/2006/relationships/hyperlink" Target="https://ucm.portalcientifico.es/indicadores/revistas/2070-8157?uo=776" TargetMode="External"/><Relationship Id="rId514" Type="http://schemas.openxmlformats.org/officeDocument/2006/relationships/hyperlink" Target="https://ucm.portalcientifico.es/indicadores/revistas/2660-437X?uo=776" TargetMode="External"/><Relationship Id="rId721" Type="http://schemas.openxmlformats.org/officeDocument/2006/relationships/hyperlink" Target="https://ucm.portalcientifico.es/indicadores/revistas/0210-2900?uo=776" TargetMode="External"/><Relationship Id="rId88" Type="http://schemas.openxmlformats.org/officeDocument/2006/relationships/hyperlink" Target="https://ucm.portalcientifico.es/indicadores/revistas/1696-6937?uo=776" TargetMode="External"/><Relationship Id="rId153" Type="http://schemas.openxmlformats.org/officeDocument/2006/relationships/hyperlink" Target="https://ucm.portalcientifico.es/indicadores/revistas/1696-8441?uo=776" TargetMode="External"/><Relationship Id="rId360" Type="http://schemas.openxmlformats.org/officeDocument/2006/relationships/hyperlink" Target="https://ucm.portalcientifico.es/indicadores/revistas/1135-6618?uo=776" TargetMode="External"/><Relationship Id="rId598" Type="http://schemas.openxmlformats.org/officeDocument/2006/relationships/hyperlink" Target="https://ucm.portalcientifico.es/indicadores/revistas/1136-4645?uo=776" TargetMode="External"/><Relationship Id="rId819" Type="http://schemas.openxmlformats.org/officeDocument/2006/relationships/hyperlink" Target="https://ucm.portalcientifico.es/indicadores/revistas/0954-349X?uo=776" TargetMode="External"/><Relationship Id="rId1004" Type="http://schemas.openxmlformats.org/officeDocument/2006/relationships/hyperlink" Target="https://ucm.portalcientifico.es/indicadores/revistas/1886-6123?uo=776" TargetMode="External"/><Relationship Id="rId220" Type="http://schemas.openxmlformats.org/officeDocument/2006/relationships/hyperlink" Target="https://ucm.portalcientifico.es/indicadores/revistas/1888-3443?uo=776" TargetMode="External"/><Relationship Id="rId458" Type="http://schemas.openxmlformats.org/officeDocument/2006/relationships/hyperlink" Target="https://ucm.portalcientifico.es/indicadores/revistas/1133-3197?uo=776" TargetMode="External"/><Relationship Id="rId665" Type="http://schemas.openxmlformats.org/officeDocument/2006/relationships/hyperlink" Target="https://ucm.portalcientifico.es/indicadores/revistas/2444-3220?uo=776" TargetMode="External"/><Relationship Id="rId872" Type="http://schemas.openxmlformats.org/officeDocument/2006/relationships/hyperlink" Target="https://ucm.portalcientifico.es/indicadores/revistas/1135-7681?uo=776" TargetMode="External"/><Relationship Id="rId1088" Type="http://schemas.openxmlformats.org/officeDocument/2006/relationships/hyperlink" Target="https://ucm.portalcientifico.es/indicadores/revistas/2531-2286?uo=776" TargetMode="External"/><Relationship Id="rId15" Type="http://schemas.openxmlformats.org/officeDocument/2006/relationships/hyperlink" Target="https://ucm.portalcientifico.es/indicadores/revistas/1698-5583?uo=776" TargetMode="External"/><Relationship Id="rId318" Type="http://schemas.openxmlformats.org/officeDocument/2006/relationships/hyperlink" Target="https://ucm.portalcientifico.es/indicadores/revistas/1130-4901?uo=776" TargetMode="External"/><Relationship Id="rId525" Type="http://schemas.openxmlformats.org/officeDocument/2006/relationships/hyperlink" Target="https://ucm.portalcientifico.es/indicadores/revistas/0035-6093?uo=776" TargetMode="External"/><Relationship Id="rId732" Type="http://schemas.openxmlformats.org/officeDocument/2006/relationships/hyperlink" Target="https://ucm.portalcientifico.es/indicadores/revistas/0210-7791?uo=776" TargetMode="External"/><Relationship Id="rId99" Type="http://schemas.openxmlformats.org/officeDocument/2006/relationships/hyperlink" Target="https://ucm.portalcientifico.es/indicadores/revistas/0210-5977?uo=776" TargetMode="External"/><Relationship Id="rId164" Type="http://schemas.openxmlformats.org/officeDocument/2006/relationships/hyperlink" Target="https://ucm.portalcientifico.es/indicadores/revistas/2660-7808?uo=776" TargetMode="External"/><Relationship Id="rId371" Type="http://schemas.openxmlformats.org/officeDocument/2006/relationships/hyperlink" Target="https://ucm.portalcientifico.es/indicadores/revistas/1697-7890?uo=776" TargetMode="External"/><Relationship Id="rId1015" Type="http://schemas.openxmlformats.org/officeDocument/2006/relationships/hyperlink" Target="https://ucm.portalcientifico.es/indicadores/revistas/1889-2337?uo=776" TargetMode="External"/><Relationship Id="rId469" Type="http://schemas.openxmlformats.org/officeDocument/2006/relationships/hyperlink" Target="https://ucm.portalcientifico.es/indicadores/revistas/1139-4447?uo=776" TargetMode="External"/><Relationship Id="rId676" Type="http://schemas.openxmlformats.org/officeDocument/2006/relationships/hyperlink" Target="https://ucm.portalcientifico.es/indicadores/revistas/2699-0903?uo=776" TargetMode="External"/><Relationship Id="rId883" Type="http://schemas.openxmlformats.org/officeDocument/2006/relationships/hyperlink" Target="https://ucm.portalcientifico.es/indicadores/revistas/1137-3911?uo=776" TargetMode="External"/><Relationship Id="rId1099" Type="http://schemas.openxmlformats.org/officeDocument/2006/relationships/printerSettings" Target="../printerSettings/printerSettings7.bin"/><Relationship Id="rId26" Type="http://schemas.openxmlformats.org/officeDocument/2006/relationships/hyperlink" Target="https://ucm.portalcientifico.es/indicadores/revistas/1133-7613?uo=776" TargetMode="External"/><Relationship Id="rId231" Type="http://schemas.openxmlformats.org/officeDocument/2006/relationships/hyperlink" Target="https://ucm.portalcientifico.es/indicadores/revistas/1698-6849?uo=776" TargetMode="External"/><Relationship Id="rId329" Type="http://schemas.openxmlformats.org/officeDocument/2006/relationships/hyperlink" Target="https://ucm.portalcientifico.es/indicadores/revistas/1575-4022?uo=776" TargetMode="External"/><Relationship Id="rId536" Type="http://schemas.openxmlformats.org/officeDocument/2006/relationships/hyperlink" Target="https://ucm.portalcientifico.es/indicadores/revistas/0210-7716?uo=776" TargetMode="External"/><Relationship Id="rId175" Type="http://schemas.openxmlformats.org/officeDocument/2006/relationships/hyperlink" Target="https://ucm.portalcientifico.es/indicadores/revistas/0212-5978?uo=776" TargetMode="External"/><Relationship Id="rId743" Type="http://schemas.openxmlformats.org/officeDocument/2006/relationships/hyperlink" Target="https://ucm.portalcientifico.es/indicadores/revistas/0212-1867?uo=776" TargetMode="External"/><Relationship Id="rId950" Type="http://schemas.openxmlformats.org/officeDocument/2006/relationships/hyperlink" Target="https://ucm.portalcientifico.es/indicadores/revistas/1579-2544?uo=776" TargetMode="External"/><Relationship Id="rId1026" Type="http://schemas.openxmlformats.org/officeDocument/2006/relationships/hyperlink" Target="https://ucm.portalcientifico.es/indicadores/revistas/1996-4773?uo=776" TargetMode="External"/><Relationship Id="rId382" Type="http://schemas.openxmlformats.org/officeDocument/2006/relationships/hyperlink" Target="https://ucm.portalcientifico.es/indicadores/revistas/2479-7197?uo=776" TargetMode="External"/><Relationship Id="rId603" Type="http://schemas.openxmlformats.org/officeDocument/2006/relationships/hyperlink" Target="https://ucm.portalcientifico.es/indicadores/revistas/1138-4972?uo=776" TargetMode="External"/><Relationship Id="rId687" Type="http://schemas.openxmlformats.org/officeDocument/2006/relationships/hyperlink" Target="https://ucm.portalcientifico.es/indicadores/revistas/0033-6521?uo=776" TargetMode="External"/><Relationship Id="rId810" Type="http://schemas.openxmlformats.org/officeDocument/2006/relationships/hyperlink" Target="https://ucm.portalcientifico.es/indicadores/revistas/0797-8316?uo=776" TargetMode="External"/><Relationship Id="rId908" Type="http://schemas.openxmlformats.org/officeDocument/2006/relationships/hyperlink" Target="https://ucm.portalcientifico.es/indicadores/revistas/1198-743X?uo=776" TargetMode="External"/><Relationship Id="rId242" Type="http://schemas.openxmlformats.org/officeDocument/2006/relationships/hyperlink" Target="https://ucm.portalcientifico.es/indicadores/revistas/0213-6449?uo=776" TargetMode="External"/><Relationship Id="rId894" Type="http://schemas.openxmlformats.org/officeDocument/2006/relationships/hyperlink" Target="https://ucm.portalcientifico.es/indicadores/revistas/1138-5359?uo=776" TargetMode="External"/><Relationship Id="rId37" Type="http://schemas.openxmlformats.org/officeDocument/2006/relationships/hyperlink" Target="https://ucm.portalcientifico.es/indicadores/revistas/1889-0016?uo=776" TargetMode="External"/><Relationship Id="rId102" Type="http://schemas.openxmlformats.org/officeDocument/2006/relationships/hyperlink" Target="https://ucm.portalcientifico.es/indicadores/revistas/0034-9488?uo=776" TargetMode="External"/><Relationship Id="rId547" Type="http://schemas.openxmlformats.org/officeDocument/2006/relationships/hyperlink" Target="https://ucm.portalcientifico.es/indicadores/revistas/0211-8394?uo=776" TargetMode="External"/><Relationship Id="rId754" Type="http://schemas.openxmlformats.org/officeDocument/2006/relationships/hyperlink" Target="https://ucm.portalcientifico.es/indicadores/revistas/0213-2338?uo=776" TargetMode="External"/><Relationship Id="rId961" Type="http://schemas.openxmlformats.org/officeDocument/2006/relationships/hyperlink" Target="https://ucm.portalcientifico.es/indicadores/revistas/1667-4154?uo=776" TargetMode="External"/><Relationship Id="rId90" Type="http://schemas.openxmlformats.org/officeDocument/2006/relationships/hyperlink" Target="https://ucm.portalcientifico.es/indicadores/revistas/1132-9386?uo=776" TargetMode="External"/><Relationship Id="rId186" Type="http://schemas.openxmlformats.org/officeDocument/2006/relationships/hyperlink" Target="https://ucm.portalcientifico.es/indicadores/revistas/0392-1867?uo=776" TargetMode="External"/><Relationship Id="rId393" Type="http://schemas.openxmlformats.org/officeDocument/2006/relationships/hyperlink" Target="https://ucm.portalcientifico.es/indicadores/revistas/0211-3589?uo=776" TargetMode="External"/><Relationship Id="rId407" Type="http://schemas.openxmlformats.org/officeDocument/2006/relationships/hyperlink" Target="https://ucm.portalcientifico.es/indicadores/revistas/1131-8635?uo=776" TargetMode="External"/><Relationship Id="rId614" Type="http://schemas.openxmlformats.org/officeDocument/2006/relationships/hyperlink" Target="https://ucm.portalcientifico.es/indicadores/revistas/1575-7382?uo=776" TargetMode="External"/><Relationship Id="rId821" Type="http://schemas.openxmlformats.org/officeDocument/2006/relationships/hyperlink" Target="https://ucm.portalcientifico.es/indicadores/revistas/0957-1787?uo=776" TargetMode="External"/><Relationship Id="rId1037" Type="http://schemas.openxmlformats.org/officeDocument/2006/relationships/hyperlink" Target="https://ucm.portalcientifico.es/indicadores/revistas/2081-4836?uo=776" TargetMode="External"/><Relationship Id="rId253" Type="http://schemas.openxmlformats.org/officeDocument/2006/relationships/hyperlink" Target="https://ucm.portalcientifico.es/indicadores/revistas/1139-0026?uo=776" TargetMode="External"/><Relationship Id="rId460" Type="http://schemas.openxmlformats.org/officeDocument/2006/relationships/hyperlink" Target="https://ucm.portalcientifico.es/indicadores/revistas/1133-8792?uo=776" TargetMode="External"/><Relationship Id="rId698" Type="http://schemas.openxmlformats.org/officeDocument/2006/relationships/hyperlink" Target="https://ucm.portalcientifico.es/indicadores/revistas/0092-5853?uo=776" TargetMode="External"/><Relationship Id="rId919" Type="http://schemas.openxmlformats.org/officeDocument/2006/relationships/hyperlink" Target="https://ucm.portalcientifico.es/indicadores/revistas/1525-4135?uo=776" TargetMode="External"/><Relationship Id="rId1090" Type="http://schemas.openxmlformats.org/officeDocument/2006/relationships/hyperlink" Target="https://ucm.portalcientifico.es/indicadores/revistas/2565-2184?uo=776" TargetMode="External"/><Relationship Id="rId48" Type="http://schemas.openxmlformats.org/officeDocument/2006/relationships/hyperlink" Target="https://ucm.portalcientifico.es/indicadores/revistas/0211-979X?uo=776" TargetMode="External"/><Relationship Id="rId113" Type="http://schemas.openxmlformats.org/officeDocument/2006/relationships/hyperlink" Target="https://ucm.portalcientifico.es/indicadores/revistas/1130-7331?uo=776" TargetMode="External"/><Relationship Id="rId320" Type="http://schemas.openxmlformats.org/officeDocument/2006/relationships/hyperlink" Target="https://ucm.portalcientifico.es/indicadores/revistas/1132-7294?uo=776" TargetMode="External"/><Relationship Id="rId558" Type="http://schemas.openxmlformats.org/officeDocument/2006/relationships/hyperlink" Target="https://ucm.portalcientifico.es/indicadores/revistas/0214-0993?uo=776" TargetMode="External"/><Relationship Id="rId765" Type="http://schemas.openxmlformats.org/officeDocument/2006/relationships/hyperlink" Target="https://ucm.portalcientifico.es/indicadores/revistas/0213-862X?uo=776" TargetMode="External"/><Relationship Id="rId972" Type="http://schemas.openxmlformats.org/officeDocument/2006/relationships/hyperlink" Target="https://ucm.portalcientifico.es/indicadores/revistas/1695-5633?uo=776" TargetMode="External"/><Relationship Id="rId197" Type="http://schemas.openxmlformats.org/officeDocument/2006/relationships/hyperlink" Target="https://ucm.portalcientifico.es/indicadores/revistas/0213-344X?uo=776" TargetMode="External"/><Relationship Id="rId418" Type="http://schemas.openxmlformats.org/officeDocument/2006/relationships/hyperlink" Target="https://ucm.portalcientifico.es/indicadores/revistas/1695-3509?uo=776" TargetMode="External"/><Relationship Id="rId625" Type="http://schemas.openxmlformats.org/officeDocument/2006/relationships/hyperlink" Target="https://ucm.portalcientifico.es/indicadores/revistas/1696-0351?uo=776" TargetMode="External"/><Relationship Id="rId832" Type="http://schemas.openxmlformats.org/officeDocument/2006/relationships/hyperlink" Target="https://ucm.portalcientifico.es/indicadores/revistas/1095-6654?uo=776" TargetMode="External"/><Relationship Id="rId1048" Type="http://schemas.openxmlformats.org/officeDocument/2006/relationships/hyperlink" Target="https://ucm.portalcientifico.es/indicadores/revistas/2191-7442?uo=776" TargetMode="External"/><Relationship Id="rId264" Type="http://schemas.openxmlformats.org/officeDocument/2006/relationships/hyperlink" Target="https://ucm.portalcientifico.es/indicadores/revistas/0210-2633?uo=776" TargetMode="External"/><Relationship Id="rId471" Type="http://schemas.openxmlformats.org/officeDocument/2006/relationships/hyperlink" Target="https://ucm.portalcientifico.es/indicadores/revistas/1139-6628?uo=776" TargetMode="External"/><Relationship Id="rId59" Type="http://schemas.openxmlformats.org/officeDocument/2006/relationships/hyperlink" Target="https://ucm.portalcientifico.es/indicadores/revistas/2444-3476?uo=776" TargetMode="External"/><Relationship Id="rId124" Type="http://schemas.openxmlformats.org/officeDocument/2006/relationships/hyperlink" Target="https://ucm.portalcientifico.es/indicadores/revistas/1889-1209?uo=776" TargetMode="External"/><Relationship Id="rId569" Type="http://schemas.openxmlformats.org/officeDocument/2006/relationships/hyperlink" Target="https://ucm.portalcientifico.es/indicadores/revistas/0328-3909?uo=776" TargetMode="External"/><Relationship Id="rId776" Type="http://schemas.openxmlformats.org/officeDocument/2006/relationships/hyperlink" Target="https://ucm.portalcientifico.es/indicadores/revistas/0254-4415?uo=776" TargetMode="External"/><Relationship Id="rId983" Type="http://schemas.openxmlformats.org/officeDocument/2006/relationships/hyperlink" Target="https://ucm.portalcientifico.es/indicadores/revistas/1740-0600?uo=776" TargetMode="External"/><Relationship Id="rId331" Type="http://schemas.openxmlformats.org/officeDocument/2006/relationships/hyperlink" Target="https://ucm.portalcientifico.es/indicadores/revistas/1576-3366?uo=776" TargetMode="External"/><Relationship Id="rId429" Type="http://schemas.openxmlformats.org/officeDocument/2006/relationships/hyperlink" Target="https://ucm.portalcientifico.es/indicadores/revistas/2445-2165?uo=776" TargetMode="External"/><Relationship Id="rId636" Type="http://schemas.openxmlformats.org/officeDocument/2006/relationships/hyperlink" Target="https://ucm.portalcientifico.es/indicadores/revistas/1870-4654?uo=776" TargetMode="External"/><Relationship Id="rId1059" Type="http://schemas.openxmlformats.org/officeDocument/2006/relationships/hyperlink" Target="https://ucm.portalcientifico.es/indicadores/revistas/2255-4734?uo=776" TargetMode="External"/><Relationship Id="rId843" Type="http://schemas.openxmlformats.org/officeDocument/2006/relationships/hyperlink" Target="https://ucm.portalcientifico.es/indicadores/revistas/1130-5436?uo=776" TargetMode="External"/><Relationship Id="rId275" Type="http://schemas.openxmlformats.org/officeDocument/2006/relationships/hyperlink" Target="https://ucm.portalcientifico.es/indicadores/revistas/1579-0452?uo=776" TargetMode="External"/><Relationship Id="rId482" Type="http://schemas.openxmlformats.org/officeDocument/2006/relationships/hyperlink" Target="https://ucm.portalcientifico.es/indicadores/revistas/1697-1272?uo=776" TargetMode="External"/><Relationship Id="rId703" Type="http://schemas.openxmlformats.org/officeDocument/2006/relationships/hyperlink" Target="https://ucm.portalcientifico.es/indicadores/revistas/0123-3122?uo=776" TargetMode="External"/><Relationship Id="rId910" Type="http://schemas.openxmlformats.org/officeDocument/2006/relationships/hyperlink" Target="https://ucm.portalcientifico.es/indicadores/revistas/1360-8746?uo=776" TargetMode="External"/><Relationship Id="rId135" Type="http://schemas.openxmlformats.org/officeDocument/2006/relationships/hyperlink" Target="https://ucm.portalcientifico.es/indicadores/revistas/1696-9642?uo=776" TargetMode="External"/><Relationship Id="rId342" Type="http://schemas.openxmlformats.org/officeDocument/2006/relationships/hyperlink" Target="https://ucm.portalcientifico.es/indicadores/revistas/2174-1840?uo=776" TargetMode="External"/><Relationship Id="rId787" Type="http://schemas.openxmlformats.org/officeDocument/2006/relationships/hyperlink" Target="https://ucm.portalcientifico.es/indicadores/revistas/0425-3485?uo=776" TargetMode="External"/><Relationship Id="rId994" Type="http://schemas.openxmlformats.org/officeDocument/2006/relationships/hyperlink" Target="https://ucm.portalcientifico.es/indicadores/revistas/1871-515X?uo=776" TargetMode="External"/><Relationship Id="rId202" Type="http://schemas.openxmlformats.org/officeDocument/2006/relationships/hyperlink" Target="https://ucm.portalcientifico.es/indicadores/revistas/1137-8069?uo=776" TargetMode="External"/><Relationship Id="rId647" Type="http://schemas.openxmlformats.org/officeDocument/2006/relationships/hyperlink" Target="https://ucm.portalcientifico.es/indicadores/revistas/1989-1970?uo=776" TargetMode="External"/><Relationship Id="rId854" Type="http://schemas.openxmlformats.org/officeDocument/2006/relationships/hyperlink" Target="https://ucm.portalcientifico.es/indicadores/revistas/1132-2012?uo=776" TargetMode="External"/><Relationship Id="rId286" Type="http://schemas.openxmlformats.org/officeDocument/2006/relationships/hyperlink" Target="https://ucm.portalcientifico.es/indicadores/revistas/0211-5514?uo=776" TargetMode="External"/><Relationship Id="rId493" Type="http://schemas.openxmlformats.org/officeDocument/2006/relationships/hyperlink" Target="https://ucm.portalcientifico.es/indicadores/revistas/1888-6434?uo=776" TargetMode="External"/><Relationship Id="rId507" Type="http://schemas.openxmlformats.org/officeDocument/2006/relationships/hyperlink" Target="https://ucm.portalcientifico.es/indicadores/revistas/2172-6531?uo=776" TargetMode="External"/><Relationship Id="rId714" Type="http://schemas.openxmlformats.org/officeDocument/2006/relationships/hyperlink" Target="https://ucm.portalcientifico.es/indicadores/revistas/0210-0630?uo=776" TargetMode="External"/><Relationship Id="rId921" Type="http://schemas.openxmlformats.org/officeDocument/2006/relationships/hyperlink" Target="https://ucm.portalcientifico.es/indicadores/revistas/1540-5877?uo=776" TargetMode="External"/><Relationship Id="rId50" Type="http://schemas.openxmlformats.org/officeDocument/2006/relationships/hyperlink" Target="https://ucm.portalcientifico.es/indicadores/revistas/1885-009X?uo=776" TargetMode="External"/><Relationship Id="rId146" Type="http://schemas.openxmlformats.org/officeDocument/2006/relationships/hyperlink" Target="https://ucm.portalcientifico.es/indicadores/revistas/0041-8633?uo=776" TargetMode="External"/><Relationship Id="rId353" Type="http://schemas.openxmlformats.org/officeDocument/2006/relationships/hyperlink" Target="https://ucm.portalcientifico.es/indicadores/revistas/0223-5404?uo=776" TargetMode="External"/><Relationship Id="rId560" Type="http://schemas.openxmlformats.org/officeDocument/2006/relationships/hyperlink" Target="https://ucm.portalcientifico.es/indicadores/revistas/0214-7246?uo=776" TargetMode="External"/><Relationship Id="rId798" Type="http://schemas.openxmlformats.org/officeDocument/2006/relationships/hyperlink" Target="https://ucm.portalcientifico.es/indicadores/revistas/0717-4063?uo=776" TargetMode="External"/><Relationship Id="rId213" Type="http://schemas.openxmlformats.org/officeDocument/2006/relationships/hyperlink" Target="https://ucm.portalcientifico.es/indicadores/revistas/0212-9469?uo=776" TargetMode="External"/><Relationship Id="rId420" Type="http://schemas.openxmlformats.org/officeDocument/2006/relationships/hyperlink" Target="https://ucm.portalcientifico.es/indicadores/revistas/1696-3466?uo=776" TargetMode="External"/><Relationship Id="rId658" Type="http://schemas.openxmlformats.org/officeDocument/2006/relationships/hyperlink" Target="https://ucm.portalcientifico.es/indicadores/revistas/2254-2582?uo=776" TargetMode="External"/><Relationship Id="rId865" Type="http://schemas.openxmlformats.org/officeDocument/2006/relationships/hyperlink" Target="https://ucm.portalcientifico.es/indicadores/revistas/1134-1629?uo=776" TargetMode="External"/><Relationship Id="rId1050" Type="http://schemas.openxmlformats.org/officeDocument/2006/relationships/hyperlink" Target="https://ucm.portalcientifico.es/indicadores/revistas/2224-4131?uo=776" TargetMode="External"/><Relationship Id="rId297" Type="http://schemas.openxmlformats.org/officeDocument/2006/relationships/hyperlink" Target="https://ucm.portalcientifico.es/indicadores/revistas/1138-9168?uo=776" TargetMode="External"/><Relationship Id="rId518" Type="http://schemas.openxmlformats.org/officeDocument/2006/relationships/hyperlink" Target="https://ucm.portalcientifico.es/indicadores/revistas/0014-1453?uo=776" TargetMode="External"/><Relationship Id="rId725" Type="http://schemas.openxmlformats.org/officeDocument/2006/relationships/hyperlink" Target="https://ucm.portalcientifico.es/indicadores/revistas/0210-4822?uo=776" TargetMode="External"/><Relationship Id="rId932" Type="http://schemas.openxmlformats.org/officeDocument/2006/relationships/hyperlink" Target="https://ucm.portalcientifico.es/indicadores/revistas/1575-9997?uo=776" TargetMode="External"/><Relationship Id="rId157" Type="http://schemas.openxmlformats.org/officeDocument/2006/relationships/hyperlink" Target="https://ucm.portalcientifico.es/indicadores/revistas/1136-131X?uo=776" TargetMode="External"/><Relationship Id="rId364" Type="http://schemas.openxmlformats.org/officeDocument/2006/relationships/hyperlink" Target="https://ucm.portalcientifico.es/indicadores/revistas/1510-3714?uo=776" TargetMode="External"/><Relationship Id="rId1008" Type="http://schemas.openxmlformats.org/officeDocument/2006/relationships/hyperlink" Target="https://ucm.portalcientifico.es/indicadores/revistas/1887-2697?uo=776" TargetMode="External"/><Relationship Id="rId61" Type="http://schemas.openxmlformats.org/officeDocument/2006/relationships/hyperlink" Target="https://ucm.portalcientifico.es/indicadores/revistas/1138-4824?uo=776" TargetMode="External"/><Relationship Id="rId571" Type="http://schemas.openxmlformats.org/officeDocument/2006/relationships/hyperlink" Target="https://ucm.portalcientifico.es/indicadores/revistas/0458-4465?uo=776" TargetMode="External"/><Relationship Id="rId669" Type="http://schemas.openxmlformats.org/officeDocument/2006/relationships/hyperlink" Target="https://ucm.portalcientifico.es/indicadores/revistas/2530-1144?uo=776" TargetMode="External"/><Relationship Id="rId876" Type="http://schemas.openxmlformats.org/officeDocument/2006/relationships/hyperlink" Target="https://ucm.portalcientifico.es/indicadores/revistas/1136-6834?uo=776" TargetMode="External"/><Relationship Id="rId19" Type="http://schemas.openxmlformats.org/officeDocument/2006/relationships/hyperlink" Target="https://ucm.portalcientifico.es/indicadores/revistas/0213-0556?uo=776" TargetMode="External"/><Relationship Id="rId224" Type="http://schemas.openxmlformats.org/officeDocument/2006/relationships/hyperlink" Target="https://ucm.portalcientifico.es/indicadores/revistas/0211-285X?uo=776" TargetMode="External"/><Relationship Id="rId431" Type="http://schemas.openxmlformats.org/officeDocument/2006/relationships/hyperlink" Target="https://ucm.portalcientifico.es/indicadores/revistas/2660-7360?uo=776" TargetMode="External"/><Relationship Id="rId529" Type="http://schemas.openxmlformats.org/officeDocument/2006/relationships/hyperlink" Target="https://ucm.portalcientifico.es/indicadores/revistas/0188-5022?uo=776" TargetMode="External"/><Relationship Id="rId736" Type="http://schemas.openxmlformats.org/officeDocument/2006/relationships/hyperlink" Target="https://ucm.portalcientifico.es/indicadores/revistas/0211-402X?uo=776" TargetMode="External"/><Relationship Id="rId1061" Type="http://schemas.openxmlformats.org/officeDocument/2006/relationships/hyperlink" Target="https://ucm.portalcientifico.es/indicadores/revistas/2301-1009?uo=776" TargetMode="External"/><Relationship Id="rId168" Type="http://schemas.openxmlformats.org/officeDocument/2006/relationships/hyperlink" Target="https://ucm.portalcientifico.es/indicadores/revistas/0210-9522?uo=776" TargetMode="External"/><Relationship Id="rId943" Type="http://schemas.openxmlformats.org/officeDocument/2006/relationships/hyperlink" Target="https://ucm.portalcientifico.es/indicadores/revistas/1578-214X?uo=776" TargetMode="External"/><Relationship Id="rId1019" Type="http://schemas.openxmlformats.org/officeDocument/2006/relationships/hyperlink" Target="https://ucm.portalcientifico.es/indicadores/revistas/1988-1797?uo=776" TargetMode="External"/><Relationship Id="rId72" Type="http://schemas.openxmlformats.org/officeDocument/2006/relationships/hyperlink" Target="https://ucm.portalcientifico.es/indicadores/revistas/0021-325X?uo=776" TargetMode="External"/><Relationship Id="rId375" Type="http://schemas.openxmlformats.org/officeDocument/2006/relationships/hyperlink" Target="https://ucm.portalcientifico.es/indicadores/revistas/1887-0279?uo=776" TargetMode="External"/><Relationship Id="rId582" Type="http://schemas.openxmlformats.org/officeDocument/2006/relationships/hyperlink" Target="https://ucm.portalcientifico.es/indicadores/revistas/1130-7676?uo=776" TargetMode="External"/><Relationship Id="rId803" Type="http://schemas.openxmlformats.org/officeDocument/2006/relationships/hyperlink" Target="https://ucm.portalcientifico.es/indicadores/revistas/0719-2959?uo=776" TargetMode="External"/><Relationship Id="rId3" Type="http://schemas.openxmlformats.org/officeDocument/2006/relationships/hyperlink" Target="https://ucm.portalcientifico.es/indicadores/revistas/0213-0548?uo=776" TargetMode="External"/><Relationship Id="rId235" Type="http://schemas.openxmlformats.org/officeDocument/2006/relationships/hyperlink" Target="https://ucm.portalcientifico.es/indicadores/revistas/2341-2216?uo=776" TargetMode="External"/><Relationship Id="rId442" Type="http://schemas.openxmlformats.org/officeDocument/2006/relationships/hyperlink" Target="https://ucm.portalcientifico.es/indicadores/revistas/0185-1810?uo=776" TargetMode="External"/><Relationship Id="rId887" Type="http://schemas.openxmlformats.org/officeDocument/2006/relationships/hyperlink" Target="https://ucm.portalcientifico.es/indicadores/revistas/1138-0071?uo=776" TargetMode="External"/><Relationship Id="rId1072" Type="http://schemas.openxmlformats.org/officeDocument/2006/relationships/hyperlink" Target="https://ucm.portalcientifico.es/indicadores/revistas/2386-5768?uo=776" TargetMode="External"/><Relationship Id="rId302" Type="http://schemas.openxmlformats.org/officeDocument/2006/relationships/hyperlink" Target="https://ucm.portalcientifico.es/indicadores/revistas/1576-169X?uo=776" TargetMode="External"/><Relationship Id="rId747" Type="http://schemas.openxmlformats.org/officeDocument/2006/relationships/hyperlink" Target="https://ucm.portalcientifico.es/indicadores/revistas/0212-6559?uo=776" TargetMode="External"/><Relationship Id="rId954" Type="http://schemas.openxmlformats.org/officeDocument/2006/relationships/hyperlink" Target="https://ucm.portalcientifico.es/indicadores/revistas/1579-8151?uo=776" TargetMode="External"/><Relationship Id="rId83" Type="http://schemas.openxmlformats.org/officeDocument/2006/relationships/hyperlink" Target="https://ucm.portalcientifico.es/indicadores/revistas/0570-4316?uo=776" TargetMode="External"/><Relationship Id="rId179" Type="http://schemas.openxmlformats.org/officeDocument/2006/relationships/hyperlink" Target="https://ucm.portalcientifico.es/indicadores/revistas/1138-9532?uo=776" TargetMode="External"/><Relationship Id="rId386" Type="http://schemas.openxmlformats.org/officeDocument/2006/relationships/hyperlink" Target="https://ucm.portalcientifico.es/indicadores/revistas/0031-4749?uo=776" TargetMode="External"/><Relationship Id="rId593" Type="http://schemas.openxmlformats.org/officeDocument/2006/relationships/hyperlink" Target="https://ucm.portalcientifico.es/indicadores/revistas/1133-2743?uo=776" TargetMode="External"/><Relationship Id="rId607" Type="http://schemas.openxmlformats.org/officeDocument/2006/relationships/hyperlink" Target="https://ucm.portalcientifico.es/indicadores/revistas/1139-3750?uo=776" TargetMode="External"/><Relationship Id="rId814" Type="http://schemas.openxmlformats.org/officeDocument/2006/relationships/hyperlink" Target="https://ucm.portalcientifico.es/indicadores/revistas/0927-5371?uo=776" TargetMode="External"/><Relationship Id="rId246" Type="http://schemas.openxmlformats.org/officeDocument/2006/relationships/hyperlink" Target="https://ucm.portalcientifico.es/indicadores/revistas/0392-2391?uo=776" TargetMode="External"/><Relationship Id="rId453" Type="http://schemas.openxmlformats.org/officeDocument/2006/relationships/hyperlink" Target="https://ucm.portalcientifico.es/indicadores/revistas/0797-4302?uo=776" TargetMode="External"/><Relationship Id="rId660" Type="http://schemas.openxmlformats.org/officeDocument/2006/relationships/hyperlink" Target="https://ucm.portalcientifico.es/indicadores/revistas/2255-2715?uo=776" TargetMode="External"/><Relationship Id="rId898" Type="http://schemas.openxmlformats.org/officeDocument/2006/relationships/hyperlink" Target="https://ucm.portalcientifico.es/indicadores/revistas/1139-0581?uo=776" TargetMode="External"/><Relationship Id="rId1083" Type="http://schemas.openxmlformats.org/officeDocument/2006/relationships/hyperlink" Target="https://ucm.portalcientifico.es/indicadores/revistas/2445-3269?uo=776" TargetMode="External"/><Relationship Id="rId106" Type="http://schemas.openxmlformats.org/officeDocument/2006/relationships/hyperlink" Target="https://ucm.portalcientifico.es/indicadores/revistas/1695-6311?uo=776" TargetMode="External"/><Relationship Id="rId313" Type="http://schemas.openxmlformats.org/officeDocument/2006/relationships/hyperlink" Target="https://ucm.portalcientifico.es/indicadores/revistas/0214-1302?uo=776" TargetMode="External"/><Relationship Id="rId758" Type="http://schemas.openxmlformats.org/officeDocument/2006/relationships/hyperlink" Target="https://ucm.portalcientifico.es/indicadores/revistas/0213-4799?uo=776" TargetMode="External"/><Relationship Id="rId965" Type="http://schemas.openxmlformats.org/officeDocument/2006/relationships/hyperlink" Target="https://ucm.portalcientifico.es/indicadores/revistas/1688-3225?uo=776" TargetMode="External"/><Relationship Id="rId10" Type="http://schemas.openxmlformats.org/officeDocument/2006/relationships/hyperlink" Target="https://ucm.portalcientifico.es/indicadores/revistas/0211-2744?uo=776" TargetMode="External"/><Relationship Id="rId94" Type="http://schemas.openxmlformats.org/officeDocument/2006/relationships/hyperlink" Target="https://ucm.portalcientifico.es/indicadores/revistas/1133-4797?uo=776" TargetMode="External"/><Relationship Id="rId397" Type="http://schemas.openxmlformats.org/officeDocument/2006/relationships/hyperlink" Target="https://ucm.portalcientifico.es/indicadores/revistas/0213-1862?uo=776" TargetMode="External"/><Relationship Id="rId520" Type="http://schemas.openxmlformats.org/officeDocument/2006/relationships/hyperlink" Target="https://ucm.portalcientifico.es/indicadores/revistas/0018-1285?uo=776" TargetMode="External"/><Relationship Id="rId618" Type="http://schemas.openxmlformats.org/officeDocument/2006/relationships/hyperlink" Target="https://ucm.portalcientifico.es/indicadores/revistas/1576-3935?uo=776" TargetMode="External"/><Relationship Id="rId825" Type="http://schemas.openxmlformats.org/officeDocument/2006/relationships/hyperlink" Target="https://ucm.portalcientifico.es/indicadores/revistas/0965-8564?uo=776" TargetMode="External"/><Relationship Id="rId257" Type="http://schemas.openxmlformats.org/officeDocument/2006/relationships/hyperlink" Target="https://ucm.portalcientifico.es/indicadores/revistas/1697-3046?uo=776" TargetMode="External"/><Relationship Id="rId464" Type="http://schemas.openxmlformats.org/officeDocument/2006/relationships/hyperlink" Target="https://ucm.portalcientifico.es/indicadores/revistas/1137-4772?uo=776" TargetMode="External"/><Relationship Id="rId1010" Type="http://schemas.openxmlformats.org/officeDocument/2006/relationships/hyperlink" Target="https://ucm.portalcientifico.es/indicadores/revistas/1887-5696?uo=776" TargetMode="External"/><Relationship Id="rId1094" Type="http://schemas.openxmlformats.org/officeDocument/2006/relationships/hyperlink" Target="https://ucm.portalcientifico.es/indicadores/revistas/2695-5458?uo=776" TargetMode="External"/><Relationship Id="rId117" Type="http://schemas.openxmlformats.org/officeDocument/2006/relationships/hyperlink" Target="https://ucm.portalcientifico.es/indicadores/revistas/0213-1080?uo=776" TargetMode="External"/><Relationship Id="rId671" Type="http://schemas.openxmlformats.org/officeDocument/2006/relationships/hyperlink" Target="https://ucm.portalcientifico.es/indicadores/revistas/2660-4647?uo=776" TargetMode="External"/><Relationship Id="rId769" Type="http://schemas.openxmlformats.org/officeDocument/2006/relationships/hyperlink" Target="https://ucm.portalcientifico.es/indicadores/revistas/0214-6770?uo=776" TargetMode="External"/><Relationship Id="rId976" Type="http://schemas.openxmlformats.org/officeDocument/2006/relationships/hyperlink" Target="https://ucm.portalcientifico.es/indicadores/revistas/1698-6180?uo=776" TargetMode="External"/><Relationship Id="rId324" Type="http://schemas.openxmlformats.org/officeDocument/2006/relationships/hyperlink" Target="https://ucm.portalcientifico.es/indicadores/revistas/1137-6139?uo=776" TargetMode="External"/><Relationship Id="rId531" Type="http://schemas.openxmlformats.org/officeDocument/2006/relationships/hyperlink" Target="https://ucm.portalcientifico.es/indicadores/revistas/0210-105X?uo=776" TargetMode="External"/><Relationship Id="rId629" Type="http://schemas.openxmlformats.org/officeDocument/2006/relationships/hyperlink" Target="https://ucm.portalcientifico.es/indicadores/revistas/1697-0764?uo=776" TargetMode="External"/><Relationship Id="rId836" Type="http://schemas.openxmlformats.org/officeDocument/2006/relationships/hyperlink" Target="https://ucm.portalcientifico.es/indicadores/revistas/1126-7917?uo=776" TargetMode="External"/><Relationship Id="rId1021" Type="http://schemas.openxmlformats.org/officeDocument/2006/relationships/hyperlink" Target="https://ucm.portalcientifico.es/indicadores/revistas/1989-4856?uo=776" TargetMode="External"/><Relationship Id="rId903" Type="http://schemas.openxmlformats.org/officeDocument/2006/relationships/hyperlink" Target="https://ucm.portalcientifico.es/indicadores/revistas/1139-5680?uo=776" TargetMode="External"/><Relationship Id="rId32" Type="http://schemas.openxmlformats.org/officeDocument/2006/relationships/hyperlink" Target="https://ucm.portalcientifico.es/indicadores/revistas/0214-6010?uo=776" TargetMode="External"/><Relationship Id="rId181" Type="http://schemas.openxmlformats.org/officeDocument/2006/relationships/hyperlink" Target="https://ucm.portalcientifico.es/indicadores/revistas/2462-6732?uo=776" TargetMode="External"/><Relationship Id="rId279" Type="http://schemas.openxmlformats.org/officeDocument/2006/relationships/hyperlink" Target="https://ucm.portalcientifico.es/indicadores/revistas/2172-6051?uo=776" TargetMode="External"/><Relationship Id="rId486" Type="http://schemas.openxmlformats.org/officeDocument/2006/relationships/hyperlink" Target="https://ucm.portalcientifico.es/indicadores/revistas/1862-6947?uo=776" TargetMode="External"/><Relationship Id="rId693" Type="http://schemas.openxmlformats.org/officeDocument/2006/relationships/hyperlink" Target="https://ucm.portalcientifico.es/indicadores/revistas/0036-3537?uo=776" TargetMode="External"/><Relationship Id="rId139" Type="http://schemas.openxmlformats.org/officeDocument/2006/relationships/hyperlink" Target="https://ucm.portalcientifico.es/indicadores/revistas/0188-0837?uo=776" TargetMode="External"/><Relationship Id="rId346" Type="http://schemas.openxmlformats.org/officeDocument/2006/relationships/hyperlink" Target="https://ucm.portalcientifico.es/indicadores/revistas/0034-8082?uo=776" TargetMode="External"/><Relationship Id="rId553" Type="http://schemas.openxmlformats.org/officeDocument/2006/relationships/hyperlink" Target="https://ucm.portalcientifico.es/indicadores/revistas/0212-9280?uo=776" TargetMode="External"/><Relationship Id="rId760" Type="http://schemas.openxmlformats.org/officeDocument/2006/relationships/hyperlink" Target="https://ucm.portalcientifico.es/indicadores/revistas/0213-7534?uo=776" TargetMode="External"/><Relationship Id="rId998" Type="http://schemas.openxmlformats.org/officeDocument/2006/relationships/hyperlink" Target="https://ucm.portalcientifico.es/indicadores/revistas/1885-5911?uo=776" TargetMode="External"/><Relationship Id="rId206" Type="http://schemas.openxmlformats.org/officeDocument/2006/relationships/hyperlink" Target="https://ucm.portalcientifico.es/indicadores/revistas/1989-8754?uo=776" TargetMode="External"/><Relationship Id="rId413" Type="http://schemas.openxmlformats.org/officeDocument/2006/relationships/hyperlink" Target="https://ucm.portalcientifico.es/indicadores/revistas/1575-8362?uo=776" TargetMode="External"/><Relationship Id="rId858" Type="http://schemas.openxmlformats.org/officeDocument/2006/relationships/hyperlink" Target="https://ucm.portalcientifico.es/indicadores/revistas/1133-0473?uo=776" TargetMode="External"/><Relationship Id="rId1043" Type="http://schemas.openxmlformats.org/officeDocument/2006/relationships/hyperlink" Target="https://ucm.portalcientifico.es/indicadores/revistas/2173-8823?uo=776" TargetMode="External"/><Relationship Id="rId620" Type="http://schemas.openxmlformats.org/officeDocument/2006/relationships/hyperlink" Target="https://ucm.portalcientifico.es/indicadores/revistas/1577-2403?uo=776" TargetMode="External"/><Relationship Id="rId718" Type="http://schemas.openxmlformats.org/officeDocument/2006/relationships/hyperlink" Target="https://ucm.portalcientifico.es/indicadores/revistas/0210-2129?uo=776" TargetMode="External"/><Relationship Id="rId925" Type="http://schemas.openxmlformats.org/officeDocument/2006/relationships/hyperlink" Target="https://ucm.portalcientifico.es/indicadores/revistas/1575-1198?uo=776" TargetMode="External"/><Relationship Id="rId54" Type="http://schemas.openxmlformats.org/officeDocument/2006/relationships/hyperlink" Target="https://ucm.portalcientifico.es/indicadores/revistas/0210-8453?uo=776" TargetMode="External"/><Relationship Id="rId270" Type="http://schemas.openxmlformats.org/officeDocument/2006/relationships/hyperlink" Target="https://ucm.portalcientifico.es/indicadores/revistas/1133-7087?uo=776" TargetMode="External"/><Relationship Id="rId130" Type="http://schemas.openxmlformats.org/officeDocument/2006/relationships/hyperlink" Target="https://ucm.portalcientifico.es/indicadores/revistas/0210-296X?uo=776" TargetMode="External"/><Relationship Id="rId368" Type="http://schemas.openxmlformats.org/officeDocument/2006/relationships/hyperlink" Target="https://ucm.portalcientifico.es/indicadores/revistas/1577-4430?uo=776" TargetMode="External"/><Relationship Id="rId575" Type="http://schemas.openxmlformats.org/officeDocument/2006/relationships/hyperlink" Target="https://ucm.portalcientifico.es/indicadores/revistas/0929-1261?uo=776" TargetMode="External"/><Relationship Id="rId782" Type="http://schemas.openxmlformats.org/officeDocument/2006/relationships/hyperlink" Target="https://ucm.portalcientifico.es/indicadores/revistas/0373-5796?uo=776" TargetMode="External"/><Relationship Id="rId228" Type="http://schemas.openxmlformats.org/officeDocument/2006/relationships/hyperlink" Target="https://ucm.portalcientifico.es/indicadores/revistas/1577-533X?uo=776" TargetMode="External"/><Relationship Id="rId435" Type="http://schemas.openxmlformats.org/officeDocument/2006/relationships/hyperlink" Target="https://ucm.portalcientifico.es/indicadores/revistas/0034-0235?uo=776" TargetMode="External"/><Relationship Id="rId642" Type="http://schemas.openxmlformats.org/officeDocument/2006/relationships/hyperlink" Target="https://ucm.portalcientifico.es/indicadores/revistas/1887-3464?uo=776" TargetMode="External"/><Relationship Id="rId1065" Type="http://schemas.openxmlformats.org/officeDocument/2006/relationships/hyperlink" Target="https://ucm.portalcientifico.es/indicadores/revistas/2339-9570?uo=776" TargetMode="External"/><Relationship Id="rId502" Type="http://schemas.openxmlformats.org/officeDocument/2006/relationships/hyperlink" Target="https://ucm.portalcientifico.es/indicadores/revistas/1989-5666?uo=776" TargetMode="External"/><Relationship Id="rId947" Type="http://schemas.openxmlformats.org/officeDocument/2006/relationships/hyperlink" Target="https://ucm.portalcientifico.es/indicadores/revistas/1579-0576?uo=776" TargetMode="External"/><Relationship Id="rId76" Type="http://schemas.openxmlformats.org/officeDocument/2006/relationships/hyperlink" Target="https://ucm.portalcientifico.es/indicadores/revistas/0212-4386?uo=776" TargetMode="External"/><Relationship Id="rId807" Type="http://schemas.openxmlformats.org/officeDocument/2006/relationships/hyperlink" Target="https://ucm.portalcientifico.es/indicadores/revistas/0720-6585?uo=776"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23594-9DDC-4891-A7E0-7E3DA49A06EC}">
  <dimension ref="A1:U34"/>
  <sheetViews>
    <sheetView workbookViewId="0">
      <pane xSplit="1" topLeftCell="B1" activePane="topRight" state="frozen"/>
      <selection pane="topRight" activeCell="O21" sqref="O21"/>
    </sheetView>
  </sheetViews>
  <sheetFormatPr baseColWidth="10" defaultRowHeight="14.5" x14ac:dyDescent="0.35"/>
  <cols>
    <col min="1" max="1" width="44.1796875" customWidth="1"/>
    <col min="8" max="8" width="12.54296875" customWidth="1"/>
    <col min="12" max="12" width="13" customWidth="1"/>
    <col min="21" max="21" width="10.81640625" style="1"/>
  </cols>
  <sheetData>
    <row r="1" spans="1:21" ht="15" thickBot="1" x14ac:dyDescent="0.4">
      <c r="B1" s="1"/>
      <c r="C1" s="1"/>
      <c r="D1" s="1"/>
      <c r="E1" s="1"/>
      <c r="F1" s="1"/>
      <c r="G1" s="1"/>
      <c r="H1" s="1"/>
      <c r="I1" s="1"/>
      <c r="J1" s="1"/>
      <c r="O1" s="1"/>
      <c r="Q1" s="1"/>
    </row>
    <row r="2" spans="1:21" x14ac:dyDescent="0.35">
      <c r="A2" s="3">
        <v>44640</v>
      </c>
      <c r="B2" s="1" t="s">
        <v>25</v>
      </c>
      <c r="C2" s="15" t="s">
        <v>2</v>
      </c>
      <c r="D2" s="16" t="s">
        <v>3</v>
      </c>
      <c r="E2" s="15" t="s">
        <v>4</v>
      </c>
      <c r="F2" s="23" t="s">
        <v>5</v>
      </c>
      <c r="G2" s="23" t="s">
        <v>6</v>
      </c>
      <c r="H2" s="23" t="s">
        <v>7</v>
      </c>
      <c r="I2" s="16" t="s">
        <v>8</v>
      </c>
      <c r="J2" s="15" t="s">
        <v>11</v>
      </c>
      <c r="K2" s="29" t="s">
        <v>220</v>
      </c>
      <c r="L2" s="15" t="s">
        <v>221</v>
      </c>
      <c r="M2" s="30" t="s">
        <v>220</v>
      </c>
      <c r="N2" s="16" t="s">
        <v>222</v>
      </c>
      <c r="O2" s="31" t="s">
        <v>223</v>
      </c>
      <c r="Q2" s="54" t="s">
        <v>2544</v>
      </c>
      <c r="R2" s="54" t="s">
        <v>2545</v>
      </c>
      <c r="S2" s="54" t="s">
        <v>2546</v>
      </c>
      <c r="T2" s="55" t="s">
        <v>2730</v>
      </c>
      <c r="U2" s="55" t="s">
        <v>2731</v>
      </c>
    </row>
    <row r="3" spans="1:21" x14ac:dyDescent="0.35">
      <c r="A3" t="s">
        <v>9</v>
      </c>
      <c r="B3" s="2">
        <v>228</v>
      </c>
      <c r="C3" s="17">
        <v>448</v>
      </c>
      <c r="D3" s="18">
        <v>1009</v>
      </c>
      <c r="E3" s="17">
        <v>24</v>
      </c>
      <c r="F3" s="24">
        <v>147</v>
      </c>
      <c r="G3" s="24">
        <v>171</v>
      </c>
      <c r="H3" s="24">
        <v>939</v>
      </c>
      <c r="I3" s="18">
        <v>98</v>
      </c>
      <c r="J3" s="17">
        <v>336</v>
      </c>
      <c r="K3" s="18">
        <v>1364</v>
      </c>
      <c r="L3" s="17">
        <v>2479</v>
      </c>
      <c r="M3" s="24">
        <v>1341</v>
      </c>
      <c r="N3" s="25">
        <f t="shared" ref="N3:N16" si="0">M3/L3</f>
        <v>0.54094392900363053</v>
      </c>
      <c r="O3" s="2">
        <f t="shared" ref="O3:O16" si="1">K3-M3</f>
        <v>23</v>
      </c>
      <c r="Q3" s="50">
        <f t="shared" ref="Q3:Q16" si="2">E3/F3</f>
        <v>0.16326530612244897</v>
      </c>
      <c r="R3" s="50">
        <f t="shared" ref="R3:R16" si="3">E3/G3</f>
        <v>0.14035087719298245</v>
      </c>
      <c r="S3" s="50">
        <f t="shared" ref="S3:S16" si="4">F3/G3</f>
        <v>0.85964912280701755</v>
      </c>
      <c r="T3" s="50">
        <f t="shared" ref="T3:T16" si="5">C3/D3</f>
        <v>0.44400396432111</v>
      </c>
      <c r="U3" s="50">
        <f t="shared" ref="U3:U16" si="6">D3/C3</f>
        <v>2.2522321428571428</v>
      </c>
    </row>
    <row r="4" spans="1:21" x14ac:dyDescent="0.35">
      <c r="A4" t="s">
        <v>10</v>
      </c>
      <c r="B4" s="2">
        <v>51</v>
      </c>
      <c r="C4" s="17">
        <v>1731</v>
      </c>
      <c r="D4" s="18">
        <v>2329</v>
      </c>
      <c r="E4" s="17">
        <v>212</v>
      </c>
      <c r="F4" s="24">
        <v>441</v>
      </c>
      <c r="G4" s="24">
        <v>226</v>
      </c>
      <c r="H4" s="24">
        <v>1139</v>
      </c>
      <c r="I4" s="18">
        <v>203</v>
      </c>
      <c r="J4" s="17">
        <v>316</v>
      </c>
      <c r="K4" s="18">
        <v>1361</v>
      </c>
      <c r="L4" s="17">
        <v>2390</v>
      </c>
      <c r="M4" s="24">
        <v>1325</v>
      </c>
      <c r="N4" s="25">
        <f t="shared" si="0"/>
        <v>0.55439330543933052</v>
      </c>
      <c r="O4" s="2">
        <f t="shared" si="1"/>
        <v>36</v>
      </c>
      <c r="Q4" s="50">
        <f t="shared" si="2"/>
        <v>0.48072562358276644</v>
      </c>
      <c r="R4" s="50">
        <f t="shared" si="3"/>
        <v>0.93805309734513276</v>
      </c>
      <c r="S4" s="50">
        <f t="shared" si="4"/>
        <v>1.9513274336283186</v>
      </c>
      <c r="T4" s="50">
        <f t="shared" si="5"/>
        <v>0.74323744096178612</v>
      </c>
      <c r="U4" s="108">
        <f t="shared" si="6"/>
        <v>1.3454650491045639</v>
      </c>
    </row>
    <row r="5" spans="1:21" x14ac:dyDescent="0.35">
      <c r="A5" t="s">
        <v>12</v>
      </c>
      <c r="B5" s="2">
        <v>346</v>
      </c>
      <c r="C5" s="17">
        <v>4396</v>
      </c>
      <c r="D5" s="18">
        <v>19497</v>
      </c>
      <c r="E5" s="17">
        <v>420</v>
      </c>
      <c r="F5" s="24">
        <v>1482</v>
      </c>
      <c r="G5" s="24">
        <v>1346</v>
      </c>
      <c r="H5" s="24">
        <v>5789</v>
      </c>
      <c r="I5" s="18">
        <v>915</v>
      </c>
      <c r="J5" s="17">
        <v>1253</v>
      </c>
      <c r="K5" s="18">
        <v>7577</v>
      </c>
      <c r="L5" s="17">
        <v>13764</v>
      </c>
      <c r="M5" s="24">
        <v>7266</v>
      </c>
      <c r="N5" s="25">
        <f t="shared" si="0"/>
        <v>0.52789886660854402</v>
      </c>
      <c r="O5" s="2">
        <f t="shared" si="1"/>
        <v>311</v>
      </c>
      <c r="Q5" s="50">
        <f t="shared" si="2"/>
        <v>0.2834008097165992</v>
      </c>
      <c r="R5" s="50">
        <f t="shared" si="3"/>
        <v>0.31203566121842496</v>
      </c>
      <c r="S5" s="50">
        <f t="shared" si="4"/>
        <v>1.1010401188707282</v>
      </c>
      <c r="T5" s="50">
        <f t="shared" si="5"/>
        <v>0.22547058521823871</v>
      </c>
      <c r="U5" s="50">
        <f t="shared" si="6"/>
        <v>4.4351683348498634</v>
      </c>
    </row>
    <row r="6" spans="1:21" x14ac:dyDescent="0.35">
      <c r="A6" t="s">
        <v>13</v>
      </c>
      <c r="B6" s="2">
        <v>433</v>
      </c>
      <c r="C6" s="17">
        <v>34303</v>
      </c>
      <c r="D6" s="18">
        <v>11283</v>
      </c>
      <c r="E6" s="17">
        <v>1818</v>
      </c>
      <c r="F6" s="24">
        <v>2463</v>
      </c>
      <c r="G6" s="24">
        <v>913</v>
      </c>
      <c r="H6" s="24">
        <v>7373</v>
      </c>
      <c r="I6" s="18">
        <v>897</v>
      </c>
      <c r="J6" s="17">
        <v>1844</v>
      </c>
      <c r="K6" s="18">
        <v>11769</v>
      </c>
      <c r="L6" s="17">
        <v>17381</v>
      </c>
      <c r="M6" s="24">
        <v>11865</v>
      </c>
      <c r="N6" s="25">
        <f t="shared" si="0"/>
        <v>0.68264196536447841</v>
      </c>
      <c r="O6" s="2">
        <f t="shared" si="1"/>
        <v>-96</v>
      </c>
      <c r="Q6" s="50">
        <f t="shared" si="2"/>
        <v>0.73812423873325217</v>
      </c>
      <c r="R6" s="51">
        <f t="shared" si="3"/>
        <v>1.9912376779846659</v>
      </c>
      <c r="S6" s="51">
        <f t="shared" si="4"/>
        <v>2.6976998904709748</v>
      </c>
      <c r="T6" s="51">
        <f t="shared" si="5"/>
        <v>3.0402375254808121</v>
      </c>
      <c r="U6" s="50">
        <f t="shared" si="6"/>
        <v>0.32892166865871791</v>
      </c>
    </row>
    <row r="7" spans="1:21" x14ac:dyDescent="0.35">
      <c r="A7" t="s">
        <v>14</v>
      </c>
      <c r="B7" s="2">
        <v>376</v>
      </c>
      <c r="C7" s="17">
        <v>11400</v>
      </c>
      <c r="D7" s="18">
        <v>22027</v>
      </c>
      <c r="E7" s="17">
        <v>645</v>
      </c>
      <c r="F7" s="24">
        <v>1523</v>
      </c>
      <c r="G7" s="24">
        <v>1365</v>
      </c>
      <c r="H7" s="24">
        <v>6549</v>
      </c>
      <c r="I7" s="18">
        <v>795</v>
      </c>
      <c r="J7" s="17">
        <v>1563</v>
      </c>
      <c r="K7" s="18">
        <v>9242</v>
      </c>
      <c r="L7" s="17">
        <v>15902</v>
      </c>
      <c r="M7" s="24">
        <v>8932</v>
      </c>
      <c r="N7" s="25">
        <f t="shared" si="0"/>
        <v>0.56169035341466478</v>
      </c>
      <c r="O7" s="2">
        <f t="shared" si="1"/>
        <v>310</v>
      </c>
      <c r="Q7" s="50">
        <f t="shared" si="2"/>
        <v>0.42350623768877216</v>
      </c>
      <c r="R7" s="50">
        <f t="shared" si="3"/>
        <v>0.47252747252747251</v>
      </c>
      <c r="S7" s="50">
        <f t="shared" si="4"/>
        <v>1.1157509157509158</v>
      </c>
      <c r="T7" s="50">
        <f t="shared" si="5"/>
        <v>0.5175466472964998</v>
      </c>
      <c r="U7" s="50">
        <f t="shared" si="6"/>
        <v>1.9321929824561404</v>
      </c>
    </row>
    <row r="8" spans="1:21" x14ac:dyDescent="0.35">
      <c r="A8" s="4" t="s">
        <v>15</v>
      </c>
      <c r="B8" s="5">
        <v>365</v>
      </c>
      <c r="C8" s="19">
        <v>401858</v>
      </c>
      <c r="D8" s="20">
        <v>128</v>
      </c>
      <c r="E8" s="19">
        <v>10140</v>
      </c>
      <c r="F8" s="28">
        <v>9759</v>
      </c>
      <c r="G8" s="28">
        <v>6</v>
      </c>
      <c r="H8" s="28">
        <v>257</v>
      </c>
      <c r="I8" s="20">
        <v>2656</v>
      </c>
      <c r="J8" s="19">
        <v>1722</v>
      </c>
      <c r="K8" s="20">
        <v>13165</v>
      </c>
      <c r="L8" s="19">
        <v>14168</v>
      </c>
      <c r="M8" s="28">
        <v>12759</v>
      </c>
      <c r="N8" s="25">
        <f t="shared" si="0"/>
        <v>0.90055053642010163</v>
      </c>
      <c r="O8" s="2">
        <f t="shared" si="1"/>
        <v>406</v>
      </c>
      <c r="Q8" s="52">
        <f t="shared" si="2"/>
        <v>1.0390408853366124</v>
      </c>
      <c r="R8" s="52">
        <f t="shared" si="3"/>
        <v>1690</v>
      </c>
      <c r="S8" s="52">
        <f t="shared" si="4"/>
        <v>1626.5</v>
      </c>
      <c r="T8" s="52">
        <f t="shared" si="5"/>
        <v>3139.515625</v>
      </c>
      <c r="U8" s="50">
        <f t="shared" si="6"/>
        <v>3.1852047240567565E-4</v>
      </c>
    </row>
    <row r="9" spans="1:21" x14ac:dyDescent="0.35">
      <c r="A9" t="s">
        <v>16</v>
      </c>
      <c r="B9" s="2">
        <v>132</v>
      </c>
      <c r="C9" s="17">
        <v>2199</v>
      </c>
      <c r="D9" s="18">
        <v>1048</v>
      </c>
      <c r="E9" s="17">
        <v>139</v>
      </c>
      <c r="F9" s="24">
        <v>236</v>
      </c>
      <c r="G9" s="24">
        <v>133</v>
      </c>
      <c r="H9" s="24">
        <v>748</v>
      </c>
      <c r="I9" s="18">
        <v>139</v>
      </c>
      <c r="J9" s="17">
        <v>436</v>
      </c>
      <c r="K9" s="18">
        <v>1103</v>
      </c>
      <c r="L9" s="17">
        <v>1815</v>
      </c>
      <c r="M9" s="24">
        <v>1062</v>
      </c>
      <c r="N9" s="25">
        <f t="shared" si="0"/>
        <v>0.58512396694214874</v>
      </c>
      <c r="O9" s="2">
        <f t="shared" si="1"/>
        <v>41</v>
      </c>
      <c r="Q9" s="50">
        <f t="shared" si="2"/>
        <v>0.58898305084745761</v>
      </c>
      <c r="R9" s="50">
        <f t="shared" si="3"/>
        <v>1.0451127819548873</v>
      </c>
      <c r="S9" s="50">
        <f t="shared" si="4"/>
        <v>1.7744360902255638</v>
      </c>
      <c r="T9" s="53">
        <f t="shared" si="5"/>
        <v>2.0982824427480917</v>
      </c>
      <c r="U9" s="50">
        <f t="shared" si="6"/>
        <v>0.47658026375625284</v>
      </c>
    </row>
    <row r="10" spans="1:21" x14ac:dyDescent="0.35">
      <c r="A10" t="s">
        <v>0</v>
      </c>
      <c r="B10" s="2">
        <v>389</v>
      </c>
      <c r="C10" s="17">
        <v>1448</v>
      </c>
      <c r="D10" s="18">
        <v>30008</v>
      </c>
      <c r="E10" s="17">
        <v>153</v>
      </c>
      <c r="F10" s="24">
        <v>496</v>
      </c>
      <c r="G10" s="24">
        <v>2041</v>
      </c>
      <c r="H10" s="24">
        <v>10401</v>
      </c>
      <c r="I10" s="18">
        <v>337</v>
      </c>
      <c r="J10" s="17">
        <v>1096</v>
      </c>
      <c r="K10" s="18">
        <v>15119</v>
      </c>
      <c r="L10" s="17">
        <v>27572</v>
      </c>
      <c r="M10" s="24">
        <v>14655</v>
      </c>
      <c r="N10" s="25">
        <f t="shared" si="0"/>
        <v>0.53151748150297407</v>
      </c>
      <c r="O10" s="2">
        <f t="shared" si="1"/>
        <v>464</v>
      </c>
      <c r="Q10" s="50">
        <f t="shared" si="2"/>
        <v>0.30846774193548387</v>
      </c>
      <c r="R10" s="50">
        <f t="shared" si="3"/>
        <v>7.4963253307202354E-2</v>
      </c>
      <c r="S10" s="50">
        <f t="shared" si="4"/>
        <v>0.24301812836844683</v>
      </c>
      <c r="T10" s="50">
        <f t="shared" si="5"/>
        <v>4.8253798986936818E-2</v>
      </c>
      <c r="U10" s="50">
        <f t="shared" si="6"/>
        <v>20.723756906077348</v>
      </c>
    </row>
    <row r="11" spans="1:21" x14ac:dyDescent="0.35">
      <c r="A11" t="s">
        <v>17</v>
      </c>
      <c r="B11" s="2">
        <v>382</v>
      </c>
      <c r="C11" s="17">
        <v>12952</v>
      </c>
      <c r="D11" s="18">
        <v>14650</v>
      </c>
      <c r="E11" s="17">
        <v>918</v>
      </c>
      <c r="F11" s="24">
        <v>1646</v>
      </c>
      <c r="G11" s="24">
        <v>979</v>
      </c>
      <c r="H11" s="24">
        <v>4811</v>
      </c>
      <c r="I11" s="18">
        <v>832</v>
      </c>
      <c r="J11" s="17">
        <v>1414</v>
      </c>
      <c r="K11" s="18">
        <v>6152</v>
      </c>
      <c r="L11" s="17">
        <v>11218</v>
      </c>
      <c r="M11" s="24">
        <v>5888</v>
      </c>
      <c r="N11" s="25">
        <f t="shared" si="0"/>
        <v>0.52487074344802997</v>
      </c>
      <c r="O11" s="2">
        <f t="shared" si="1"/>
        <v>264</v>
      </c>
      <c r="Q11" s="50">
        <f t="shared" si="2"/>
        <v>0.55771567436208991</v>
      </c>
      <c r="R11" s="50">
        <f t="shared" si="3"/>
        <v>0.93769152196118488</v>
      </c>
      <c r="S11" s="50">
        <f t="shared" si="4"/>
        <v>1.6813074565883555</v>
      </c>
      <c r="T11" s="50">
        <f t="shared" si="5"/>
        <v>0.88409556313993176</v>
      </c>
      <c r="U11" s="108">
        <f t="shared" si="6"/>
        <v>1.1310994441012971</v>
      </c>
    </row>
    <row r="12" spans="1:21" x14ac:dyDescent="0.35">
      <c r="A12" t="s">
        <v>18</v>
      </c>
      <c r="B12" s="2">
        <v>464</v>
      </c>
      <c r="C12" s="17">
        <v>3671</v>
      </c>
      <c r="D12" s="18">
        <v>16674</v>
      </c>
      <c r="E12" s="17">
        <v>208</v>
      </c>
      <c r="F12" s="24">
        <v>2078</v>
      </c>
      <c r="G12" s="24">
        <v>1357</v>
      </c>
      <c r="H12" s="24">
        <v>8864</v>
      </c>
      <c r="I12" s="18">
        <v>935</v>
      </c>
      <c r="J12" s="17">
        <v>1478</v>
      </c>
      <c r="K12" s="18">
        <v>11037</v>
      </c>
      <c r="L12" s="17">
        <v>21832</v>
      </c>
      <c r="M12" s="24">
        <v>10066</v>
      </c>
      <c r="N12" s="25">
        <f t="shared" si="0"/>
        <v>0.46106632466104802</v>
      </c>
      <c r="O12" s="2">
        <f t="shared" si="1"/>
        <v>971</v>
      </c>
      <c r="Q12" s="50">
        <f t="shared" si="2"/>
        <v>0.10009624639076034</v>
      </c>
      <c r="R12" s="50">
        <f t="shared" si="3"/>
        <v>0.15327929255711129</v>
      </c>
      <c r="S12" s="50">
        <f t="shared" si="4"/>
        <v>1.531319086219602</v>
      </c>
      <c r="T12" s="50">
        <f t="shared" si="5"/>
        <v>0.22016312822358161</v>
      </c>
      <c r="U12" s="50">
        <f t="shared" si="6"/>
        <v>4.5420866248978484</v>
      </c>
    </row>
    <row r="13" spans="1:21" x14ac:dyDescent="0.35">
      <c r="A13" t="s">
        <v>19</v>
      </c>
      <c r="B13" s="2">
        <v>145</v>
      </c>
      <c r="C13" s="17">
        <v>1899</v>
      </c>
      <c r="D13" s="18">
        <v>6780</v>
      </c>
      <c r="E13" s="17">
        <v>125</v>
      </c>
      <c r="F13" s="24">
        <v>848</v>
      </c>
      <c r="G13" s="24">
        <v>659</v>
      </c>
      <c r="H13" s="24">
        <v>3691</v>
      </c>
      <c r="I13" s="18">
        <v>454</v>
      </c>
      <c r="J13" s="17">
        <v>804</v>
      </c>
      <c r="K13" s="18">
        <v>4830</v>
      </c>
      <c r="L13" s="17">
        <v>8433</v>
      </c>
      <c r="M13" s="24">
        <v>4461</v>
      </c>
      <c r="N13" s="25">
        <f t="shared" si="0"/>
        <v>0.5289932408395589</v>
      </c>
      <c r="O13" s="2">
        <f t="shared" si="1"/>
        <v>369</v>
      </c>
      <c r="Q13" s="50">
        <f t="shared" si="2"/>
        <v>0.1474056603773585</v>
      </c>
      <c r="R13" s="50">
        <f t="shared" si="3"/>
        <v>0.18968133535660092</v>
      </c>
      <c r="S13" s="50">
        <f t="shared" si="4"/>
        <v>1.2867981790591805</v>
      </c>
      <c r="T13" s="50">
        <f t="shared" si="5"/>
        <v>0.28008849557522125</v>
      </c>
      <c r="U13" s="50">
        <f t="shared" si="6"/>
        <v>3.5703001579778832</v>
      </c>
    </row>
    <row r="14" spans="1:21" x14ac:dyDescent="0.35">
      <c r="A14" t="s">
        <v>20</v>
      </c>
      <c r="B14" s="2">
        <v>378</v>
      </c>
      <c r="C14" s="17">
        <v>20415</v>
      </c>
      <c r="D14" s="18">
        <v>33246</v>
      </c>
      <c r="E14" s="17">
        <v>744</v>
      </c>
      <c r="F14" s="24">
        <v>2141</v>
      </c>
      <c r="G14" s="24">
        <v>1469</v>
      </c>
      <c r="H14" s="24">
        <v>10405</v>
      </c>
      <c r="I14" s="18">
        <v>1234</v>
      </c>
      <c r="J14" s="17">
        <v>1706</v>
      </c>
      <c r="K14" s="18">
        <v>13551</v>
      </c>
      <c r="L14" s="17">
        <v>25864</v>
      </c>
      <c r="M14" s="24">
        <v>12524</v>
      </c>
      <c r="N14" s="25">
        <f t="shared" si="0"/>
        <v>0.48422517785338692</v>
      </c>
      <c r="O14" s="2">
        <f t="shared" si="1"/>
        <v>1027</v>
      </c>
      <c r="Q14" s="50">
        <f t="shared" si="2"/>
        <v>0.34750116767865485</v>
      </c>
      <c r="R14" s="50">
        <f t="shared" si="3"/>
        <v>0.50646698434309056</v>
      </c>
      <c r="S14" s="50">
        <f t="shared" si="4"/>
        <v>1.4574540503744045</v>
      </c>
      <c r="T14" s="50">
        <f t="shared" si="5"/>
        <v>0.61405883414546114</v>
      </c>
      <c r="U14" s="50">
        <f t="shared" si="6"/>
        <v>1.6285084496693607</v>
      </c>
    </row>
    <row r="15" spans="1:21" x14ac:dyDescent="0.35">
      <c r="A15" t="s">
        <v>21</v>
      </c>
      <c r="B15" s="2">
        <v>315</v>
      </c>
      <c r="C15" s="17">
        <v>68303</v>
      </c>
      <c r="D15" s="18">
        <v>10556</v>
      </c>
      <c r="E15" s="17">
        <v>2725</v>
      </c>
      <c r="F15" s="24">
        <v>2161</v>
      </c>
      <c r="G15" s="24">
        <v>438</v>
      </c>
      <c r="H15" s="24">
        <v>3941</v>
      </c>
      <c r="I15" s="18">
        <v>1095</v>
      </c>
      <c r="J15" s="17">
        <v>1322</v>
      </c>
      <c r="K15" s="18">
        <v>5601</v>
      </c>
      <c r="L15" s="17">
        <v>7498</v>
      </c>
      <c r="M15" s="24">
        <v>5503</v>
      </c>
      <c r="N15" s="25">
        <f t="shared" si="0"/>
        <v>0.7339290477460656</v>
      </c>
      <c r="O15" s="2">
        <f t="shared" si="1"/>
        <v>98</v>
      </c>
      <c r="Q15" s="50">
        <f t="shared" si="2"/>
        <v>1.2609902822767238</v>
      </c>
      <c r="R15" s="51">
        <f t="shared" si="3"/>
        <v>6.2214611872146115</v>
      </c>
      <c r="S15" s="51">
        <f t="shared" si="4"/>
        <v>4.9337899543378994</v>
      </c>
      <c r="T15" s="51">
        <f t="shared" si="5"/>
        <v>6.4705380826070478</v>
      </c>
      <c r="U15" s="50">
        <f t="shared" si="6"/>
        <v>0.15454665241643853</v>
      </c>
    </row>
    <row r="16" spans="1:21" ht="15" thickBot="1" x14ac:dyDescent="0.4">
      <c r="A16" t="s">
        <v>22</v>
      </c>
      <c r="B16" s="2">
        <v>91</v>
      </c>
      <c r="C16" s="21">
        <v>1576</v>
      </c>
      <c r="D16" s="22">
        <v>2057</v>
      </c>
      <c r="E16" s="21">
        <v>174</v>
      </c>
      <c r="F16" s="26">
        <v>338</v>
      </c>
      <c r="G16" s="26">
        <v>227</v>
      </c>
      <c r="H16" s="26">
        <v>1109</v>
      </c>
      <c r="I16" s="22">
        <v>204</v>
      </c>
      <c r="J16" s="21">
        <v>468</v>
      </c>
      <c r="K16" s="22">
        <v>1347</v>
      </c>
      <c r="L16" s="21">
        <v>2305</v>
      </c>
      <c r="M16" s="26">
        <v>1314</v>
      </c>
      <c r="N16" s="27">
        <f t="shared" si="0"/>
        <v>0.57006507592190891</v>
      </c>
      <c r="O16" s="2">
        <f t="shared" si="1"/>
        <v>33</v>
      </c>
      <c r="Q16" s="50">
        <f t="shared" si="2"/>
        <v>0.51479289940828399</v>
      </c>
      <c r="R16" s="50">
        <f t="shared" si="3"/>
        <v>0.76651982378854622</v>
      </c>
      <c r="S16" s="50">
        <f t="shared" si="4"/>
        <v>1.4889867841409692</v>
      </c>
      <c r="T16" s="50">
        <f t="shared" si="5"/>
        <v>0.76616431696645604</v>
      </c>
      <c r="U16" s="108">
        <f t="shared" si="6"/>
        <v>1.3052030456852792</v>
      </c>
    </row>
    <row r="17" spans="1:17" x14ac:dyDescent="0.35">
      <c r="B17" s="2"/>
      <c r="C17" s="2"/>
      <c r="D17" s="2"/>
      <c r="E17" s="2"/>
      <c r="F17" s="2"/>
      <c r="G17" s="2"/>
      <c r="H17" s="2"/>
      <c r="I17" s="2"/>
      <c r="J17" s="2"/>
      <c r="K17" s="2">
        <f>SUM(K3:K16)-K8</f>
        <v>90053</v>
      </c>
      <c r="L17" s="2">
        <f>SUM(L3:L16)-L8</f>
        <v>158453</v>
      </c>
      <c r="M17" s="2">
        <f>SUM(M3:M16)-M8</f>
        <v>86202</v>
      </c>
      <c r="O17" s="1"/>
      <c r="Q17" s="1"/>
    </row>
    <row r="19" spans="1:17" ht="15" thickBot="1" x14ac:dyDescent="0.4"/>
    <row r="20" spans="1:17" x14ac:dyDescent="0.35">
      <c r="A20" s="135">
        <v>44640</v>
      </c>
      <c r="B20" s="118" t="s">
        <v>3</v>
      </c>
      <c r="C20" s="119" t="s">
        <v>11</v>
      </c>
      <c r="D20" s="119" t="s">
        <v>220</v>
      </c>
      <c r="E20" s="119" t="s">
        <v>221</v>
      </c>
      <c r="F20" s="120" t="s">
        <v>2740</v>
      </c>
      <c r="G20" s="121" t="s">
        <v>2741</v>
      </c>
      <c r="H20" s="122" t="s">
        <v>2737</v>
      </c>
      <c r="J20" s="15" t="s">
        <v>2742</v>
      </c>
      <c r="K20" s="23" t="s">
        <v>2743</v>
      </c>
      <c r="L20" s="16" t="s">
        <v>2744</v>
      </c>
    </row>
    <row r="21" spans="1:17" x14ac:dyDescent="0.35">
      <c r="A21" s="92" t="s">
        <v>9</v>
      </c>
      <c r="B21" s="123">
        <v>1009</v>
      </c>
      <c r="C21" s="124">
        <v>336</v>
      </c>
      <c r="D21" s="124">
        <v>1364</v>
      </c>
      <c r="E21" s="124">
        <v>2479</v>
      </c>
      <c r="F21" s="125">
        <v>327</v>
      </c>
      <c r="G21" s="125">
        <v>469</v>
      </c>
      <c r="H21" s="126">
        <v>82</v>
      </c>
      <c r="J21" s="114">
        <f>G21/B21</f>
        <v>0.46481665014866203</v>
      </c>
      <c r="K21" s="115">
        <f>H21/F21</f>
        <v>0.25076452599388377</v>
      </c>
      <c r="L21" s="137">
        <f>F21/B3</f>
        <v>1.4342105263157894</v>
      </c>
      <c r="M21" s="50"/>
    </row>
    <row r="22" spans="1:17" x14ac:dyDescent="0.35">
      <c r="A22" s="92" t="s">
        <v>10</v>
      </c>
      <c r="B22" s="123">
        <v>2329</v>
      </c>
      <c r="C22" s="124">
        <v>316</v>
      </c>
      <c r="D22" s="124">
        <v>1361</v>
      </c>
      <c r="E22" s="124">
        <v>2390</v>
      </c>
      <c r="F22" s="125">
        <v>269</v>
      </c>
      <c r="G22" s="125">
        <v>685</v>
      </c>
      <c r="H22" s="126">
        <v>145</v>
      </c>
      <c r="J22" s="114">
        <f t="shared" ref="J22:J34" si="7">G22/B22</f>
        <v>0.29411764705882354</v>
      </c>
      <c r="K22" s="115">
        <f t="shared" ref="K22:K34" si="8">H22/F22</f>
        <v>0.53903345724907059</v>
      </c>
      <c r="L22" s="137">
        <f t="shared" ref="L22:L34" si="9">F22/B4</f>
        <v>5.2745098039215685</v>
      </c>
      <c r="M22" s="50"/>
    </row>
    <row r="23" spans="1:17" x14ac:dyDescent="0.35">
      <c r="A23" s="92" t="s">
        <v>12</v>
      </c>
      <c r="B23" s="123">
        <v>19497</v>
      </c>
      <c r="C23" s="124">
        <v>1253</v>
      </c>
      <c r="D23" s="124">
        <v>7577</v>
      </c>
      <c r="E23" s="124">
        <v>13764</v>
      </c>
      <c r="F23" s="125">
        <v>1764</v>
      </c>
      <c r="G23" s="125">
        <v>5109</v>
      </c>
      <c r="H23" s="126">
        <v>880</v>
      </c>
      <c r="J23" s="114">
        <f t="shared" si="7"/>
        <v>0.26204031389444532</v>
      </c>
      <c r="K23" s="115">
        <f t="shared" si="8"/>
        <v>0.49886621315192742</v>
      </c>
      <c r="L23" s="137">
        <f t="shared" si="9"/>
        <v>5.098265895953757</v>
      </c>
      <c r="M23" s="50"/>
    </row>
    <row r="24" spans="1:17" x14ac:dyDescent="0.35">
      <c r="A24" s="92" t="s">
        <v>13</v>
      </c>
      <c r="B24" s="123">
        <v>11283</v>
      </c>
      <c r="C24" s="124">
        <v>1844</v>
      </c>
      <c r="D24" s="124">
        <v>11769</v>
      </c>
      <c r="E24" s="124">
        <v>17381</v>
      </c>
      <c r="F24" s="125">
        <v>1499</v>
      </c>
      <c r="G24" s="125">
        <v>2130</v>
      </c>
      <c r="H24" s="126">
        <v>584</v>
      </c>
      <c r="J24" s="114">
        <f t="shared" si="7"/>
        <v>0.18877957989896305</v>
      </c>
      <c r="K24" s="115">
        <f t="shared" si="8"/>
        <v>0.3895930620413609</v>
      </c>
      <c r="L24" s="137">
        <f t="shared" si="9"/>
        <v>3.4618937644341803</v>
      </c>
      <c r="M24" s="50"/>
    </row>
    <row r="25" spans="1:17" x14ac:dyDescent="0.35">
      <c r="A25" s="92" t="s">
        <v>14</v>
      </c>
      <c r="B25" s="123">
        <v>22027</v>
      </c>
      <c r="C25" s="124">
        <v>1563</v>
      </c>
      <c r="D25" s="124">
        <v>9242</v>
      </c>
      <c r="E25" s="124">
        <v>15902</v>
      </c>
      <c r="F25" s="125">
        <v>1801</v>
      </c>
      <c r="G25" s="125">
        <v>5891</v>
      </c>
      <c r="H25" s="127">
        <v>1182</v>
      </c>
      <c r="J25" s="114">
        <f t="shared" si="7"/>
        <v>0.26744449993190178</v>
      </c>
      <c r="K25" s="115">
        <f t="shared" si="8"/>
        <v>0.6563020544142143</v>
      </c>
      <c r="L25" s="137">
        <f t="shared" si="9"/>
        <v>4.7898936170212769</v>
      </c>
      <c r="M25" s="50"/>
    </row>
    <row r="26" spans="1:17" x14ac:dyDescent="0.35">
      <c r="A26" s="136" t="s">
        <v>15</v>
      </c>
      <c r="B26" s="128">
        <v>128</v>
      </c>
      <c r="C26" s="129">
        <v>1722</v>
      </c>
      <c r="D26" s="129">
        <v>13165</v>
      </c>
      <c r="E26" s="129">
        <v>14168</v>
      </c>
      <c r="F26" s="125">
        <v>102</v>
      </c>
      <c r="G26" s="125">
        <v>36</v>
      </c>
      <c r="H26" s="126">
        <v>6</v>
      </c>
      <c r="J26" s="114">
        <f t="shared" si="7"/>
        <v>0.28125</v>
      </c>
      <c r="K26" s="115">
        <f t="shared" si="8"/>
        <v>5.8823529411764705E-2</v>
      </c>
      <c r="L26" s="137">
        <f t="shared" si="9"/>
        <v>0.27945205479452057</v>
      </c>
      <c r="M26" s="50"/>
    </row>
    <row r="27" spans="1:17" x14ac:dyDescent="0.35">
      <c r="A27" s="92" t="s">
        <v>16</v>
      </c>
      <c r="B27" s="123">
        <v>1048</v>
      </c>
      <c r="C27" s="124">
        <v>436</v>
      </c>
      <c r="D27" s="124">
        <v>1103</v>
      </c>
      <c r="E27" s="124">
        <v>1815</v>
      </c>
      <c r="F27" s="125">
        <v>163</v>
      </c>
      <c r="G27" s="125">
        <v>234</v>
      </c>
      <c r="H27" s="126">
        <v>47</v>
      </c>
      <c r="J27" s="114">
        <f t="shared" si="7"/>
        <v>0.22328244274809161</v>
      </c>
      <c r="K27" s="115">
        <f t="shared" si="8"/>
        <v>0.28834355828220859</v>
      </c>
      <c r="L27" s="137">
        <f t="shared" si="9"/>
        <v>1.2348484848484849</v>
      </c>
      <c r="M27" s="50"/>
    </row>
    <row r="28" spans="1:17" x14ac:dyDescent="0.35">
      <c r="A28" s="92" t="s">
        <v>0</v>
      </c>
      <c r="B28" s="123">
        <v>30008</v>
      </c>
      <c r="C28" s="124">
        <v>1096</v>
      </c>
      <c r="D28" s="124">
        <v>15119</v>
      </c>
      <c r="E28" s="124">
        <v>27572</v>
      </c>
      <c r="F28" s="125">
        <v>3618</v>
      </c>
      <c r="G28" s="125">
        <v>4975</v>
      </c>
      <c r="H28" s="127">
        <v>2032</v>
      </c>
      <c r="J28" s="114">
        <f t="shared" si="7"/>
        <v>0.16578912290055986</v>
      </c>
      <c r="K28" s="115">
        <f t="shared" si="8"/>
        <v>0.56163626312880044</v>
      </c>
      <c r="L28" s="137">
        <f t="shared" si="9"/>
        <v>9.3007712082262213</v>
      </c>
      <c r="M28" s="50"/>
    </row>
    <row r="29" spans="1:17" x14ac:dyDescent="0.35">
      <c r="A29" s="92" t="s">
        <v>17</v>
      </c>
      <c r="B29" s="123">
        <v>14650</v>
      </c>
      <c r="C29" s="124">
        <v>1414</v>
      </c>
      <c r="D29" s="124">
        <v>6152</v>
      </c>
      <c r="E29" s="124">
        <v>11218</v>
      </c>
      <c r="F29" s="125">
        <v>1242</v>
      </c>
      <c r="G29" s="125">
        <v>3163</v>
      </c>
      <c r="H29" s="126">
        <v>533</v>
      </c>
      <c r="J29" s="114">
        <f t="shared" si="7"/>
        <v>0.21590443686006827</v>
      </c>
      <c r="K29" s="115">
        <f t="shared" si="8"/>
        <v>0.42914653784219003</v>
      </c>
      <c r="L29" s="137">
        <f t="shared" si="9"/>
        <v>3.25130890052356</v>
      </c>
      <c r="M29" s="50"/>
    </row>
    <row r="30" spans="1:17" x14ac:dyDescent="0.35">
      <c r="A30" s="92" t="s">
        <v>18</v>
      </c>
      <c r="B30" s="123">
        <v>16674</v>
      </c>
      <c r="C30" s="124">
        <v>1478</v>
      </c>
      <c r="D30" s="124">
        <v>11037</v>
      </c>
      <c r="E30" s="124">
        <v>21832</v>
      </c>
      <c r="F30" s="125">
        <v>2862</v>
      </c>
      <c r="G30" s="125">
        <v>4821</v>
      </c>
      <c r="H30" s="126">
        <v>1265</v>
      </c>
      <c r="J30" s="114">
        <f t="shared" si="7"/>
        <v>0.2891327815761065</v>
      </c>
      <c r="K30" s="115">
        <f t="shared" si="8"/>
        <v>0.44199860237596089</v>
      </c>
      <c r="L30" s="137">
        <f t="shared" si="9"/>
        <v>6.1681034482758621</v>
      </c>
      <c r="M30" s="50"/>
    </row>
    <row r="31" spans="1:17" x14ac:dyDescent="0.35">
      <c r="A31" s="92" t="s">
        <v>19</v>
      </c>
      <c r="B31" s="123">
        <v>6780</v>
      </c>
      <c r="C31" s="124">
        <v>804</v>
      </c>
      <c r="D31" s="124">
        <v>4830</v>
      </c>
      <c r="E31" s="124">
        <v>8433</v>
      </c>
      <c r="F31" s="125">
        <v>1561</v>
      </c>
      <c r="G31" s="125">
        <v>3223</v>
      </c>
      <c r="H31" s="126">
        <v>788</v>
      </c>
      <c r="J31" s="114">
        <f t="shared" si="7"/>
        <v>0.47536873156342185</v>
      </c>
      <c r="K31" s="115">
        <f t="shared" si="8"/>
        <v>0.50480461242793084</v>
      </c>
      <c r="L31" s="137">
        <f t="shared" si="9"/>
        <v>10.76551724137931</v>
      </c>
      <c r="M31" s="50"/>
    </row>
    <row r="32" spans="1:17" x14ac:dyDescent="0.35">
      <c r="A32" s="92" t="s">
        <v>20</v>
      </c>
      <c r="B32" s="123">
        <v>33246</v>
      </c>
      <c r="C32" s="124">
        <v>1706</v>
      </c>
      <c r="D32" s="124">
        <v>13551</v>
      </c>
      <c r="E32" s="124">
        <v>25864</v>
      </c>
      <c r="F32" s="125">
        <v>2834</v>
      </c>
      <c r="G32" s="125">
        <v>5569</v>
      </c>
      <c r="H32" s="126">
        <v>1693</v>
      </c>
      <c r="J32" s="114">
        <f t="shared" si="7"/>
        <v>0.16750887324790953</v>
      </c>
      <c r="K32" s="115">
        <f t="shared" si="8"/>
        <v>0.59738884968242767</v>
      </c>
      <c r="L32" s="137">
        <f t="shared" si="9"/>
        <v>7.4973544973544977</v>
      </c>
      <c r="M32" s="50"/>
    </row>
    <row r="33" spans="1:13" x14ac:dyDescent="0.35">
      <c r="A33" s="92" t="s">
        <v>21</v>
      </c>
      <c r="B33" s="123">
        <v>10556</v>
      </c>
      <c r="C33" s="124">
        <v>1322</v>
      </c>
      <c r="D33" s="124">
        <v>5601</v>
      </c>
      <c r="E33" s="124">
        <v>7498</v>
      </c>
      <c r="F33" s="125">
        <v>513</v>
      </c>
      <c r="G33" s="125">
        <v>3250</v>
      </c>
      <c r="H33" s="126">
        <v>308</v>
      </c>
      <c r="J33" s="114">
        <f t="shared" si="7"/>
        <v>0.30788177339901479</v>
      </c>
      <c r="K33" s="115">
        <f t="shared" si="8"/>
        <v>0.60038986354775825</v>
      </c>
      <c r="L33" s="137">
        <f t="shared" si="9"/>
        <v>1.6285714285714286</v>
      </c>
      <c r="M33" s="50"/>
    </row>
    <row r="34" spans="1:13" ht="15" thickBot="1" x14ac:dyDescent="0.4">
      <c r="A34" s="92" t="s">
        <v>22</v>
      </c>
      <c r="B34" s="130">
        <v>2057</v>
      </c>
      <c r="C34" s="131">
        <v>468</v>
      </c>
      <c r="D34" s="131">
        <v>1347</v>
      </c>
      <c r="E34" s="131">
        <v>2305</v>
      </c>
      <c r="F34" s="132">
        <v>198</v>
      </c>
      <c r="G34" s="133">
        <v>648</v>
      </c>
      <c r="H34" s="134">
        <v>101</v>
      </c>
      <c r="J34" s="116">
        <f t="shared" si="7"/>
        <v>0.31502187651920271</v>
      </c>
      <c r="K34" s="117">
        <f t="shared" si="8"/>
        <v>0.51010101010101006</v>
      </c>
      <c r="L34" s="146">
        <f t="shared" si="9"/>
        <v>2.1758241758241756</v>
      </c>
      <c r="M34" s="50"/>
    </row>
  </sheetData>
  <conditionalFormatting sqref="N3:N16">
    <cfRule type="colorScale" priority="2">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4F16E-956E-47A1-B9E1-CE0159EC771F}">
  <dimension ref="A2:G12"/>
  <sheetViews>
    <sheetView workbookViewId="0">
      <selection activeCell="C34" sqref="C34"/>
    </sheetView>
  </sheetViews>
  <sheetFormatPr baseColWidth="10" defaultRowHeight="14.5" x14ac:dyDescent="0.35"/>
  <cols>
    <col min="1" max="1" width="15.1796875" style="57" customWidth="1"/>
  </cols>
  <sheetData>
    <row r="2" spans="1:7" x14ac:dyDescent="0.35">
      <c r="A2" s="66">
        <v>44640</v>
      </c>
      <c r="B2" s="31" t="s">
        <v>220</v>
      </c>
      <c r="C2" s="62" t="s">
        <v>2551</v>
      </c>
      <c r="D2" s="63" t="s">
        <v>2552</v>
      </c>
      <c r="E2" s="64" t="s">
        <v>2553</v>
      </c>
      <c r="F2" s="65" t="s">
        <v>2554</v>
      </c>
      <c r="G2" s="31" t="s">
        <v>2555</v>
      </c>
    </row>
    <row r="3" spans="1:7" x14ac:dyDescent="0.35">
      <c r="A3" s="57" t="s">
        <v>4</v>
      </c>
      <c r="B3" s="2">
        <v>153</v>
      </c>
      <c r="C3" s="58">
        <v>21</v>
      </c>
      <c r="D3" s="61">
        <v>28</v>
      </c>
      <c r="E3" s="59">
        <v>12</v>
      </c>
      <c r="F3" s="60">
        <v>92</v>
      </c>
      <c r="G3" s="1" t="s">
        <v>2556</v>
      </c>
    </row>
    <row r="4" spans="1:7" x14ac:dyDescent="0.35">
      <c r="A4" s="57" t="s">
        <v>5</v>
      </c>
      <c r="B4" s="2">
        <v>496</v>
      </c>
      <c r="C4" s="58">
        <v>66</v>
      </c>
      <c r="D4" s="61">
        <v>92</v>
      </c>
      <c r="E4" s="59">
        <v>168</v>
      </c>
      <c r="F4" s="60">
        <v>170</v>
      </c>
      <c r="G4" s="1" t="s">
        <v>2557</v>
      </c>
    </row>
    <row r="5" spans="1:7" x14ac:dyDescent="0.35">
      <c r="A5" s="57" t="s">
        <v>6</v>
      </c>
      <c r="B5" s="2">
        <v>2041</v>
      </c>
      <c r="C5" s="58">
        <v>782</v>
      </c>
      <c r="D5" s="61">
        <v>638</v>
      </c>
      <c r="E5" s="59">
        <v>352</v>
      </c>
      <c r="F5" s="60">
        <v>269</v>
      </c>
      <c r="G5" s="1" t="s">
        <v>2558</v>
      </c>
    </row>
    <row r="6" spans="1:7" x14ac:dyDescent="0.35">
      <c r="A6" s="57" t="s">
        <v>8</v>
      </c>
      <c r="B6" s="2">
        <v>337</v>
      </c>
      <c r="C6" s="58">
        <v>12</v>
      </c>
      <c r="D6" s="61">
        <v>16</v>
      </c>
      <c r="E6" s="59">
        <v>47</v>
      </c>
      <c r="F6" s="60">
        <v>262</v>
      </c>
      <c r="G6" s="1" t="s">
        <v>2559</v>
      </c>
    </row>
    <row r="7" spans="1:7" x14ac:dyDescent="0.35">
      <c r="A7" s="57" t="s">
        <v>7</v>
      </c>
      <c r="B7" s="2">
        <v>10401</v>
      </c>
      <c r="C7" s="2"/>
      <c r="D7" s="2"/>
      <c r="E7" s="2"/>
      <c r="F7" s="2"/>
      <c r="G7" s="1" t="s">
        <v>2560</v>
      </c>
    </row>
    <row r="8" spans="1:7" x14ac:dyDescent="0.35">
      <c r="B8" s="1"/>
      <c r="C8" s="1"/>
      <c r="D8" s="1"/>
      <c r="E8" s="1"/>
      <c r="F8" s="1"/>
      <c r="G8" s="1"/>
    </row>
    <row r="9" spans="1:7" x14ac:dyDescent="0.35">
      <c r="B9" s="1"/>
      <c r="C9" s="50">
        <f t="shared" ref="C9:F10" si="0">C3/SUM($C3:$F3)</f>
        <v>0.13725490196078433</v>
      </c>
      <c r="D9" s="50">
        <f t="shared" si="0"/>
        <v>0.18300653594771241</v>
      </c>
      <c r="E9" s="50">
        <f t="shared" si="0"/>
        <v>7.8431372549019607E-2</v>
      </c>
      <c r="F9" s="50">
        <f t="shared" si="0"/>
        <v>0.60130718954248363</v>
      </c>
      <c r="G9" s="1"/>
    </row>
    <row r="10" spans="1:7" x14ac:dyDescent="0.35">
      <c r="B10" s="1"/>
      <c r="C10" s="50">
        <f t="shared" si="0"/>
        <v>0.13306451612903225</v>
      </c>
      <c r="D10" s="50">
        <f t="shared" si="0"/>
        <v>0.18548387096774194</v>
      </c>
      <c r="E10" s="50">
        <f t="shared" si="0"/>
        <v>0.33870967741935482</v>
      </c>
      <c r="F10" s="50">
        <f t="shared" si="0"/>
        <v>0.34274193548387094</v>
      </c>
      <c r="G10" s="1"/>
    </row>
    <row r="11" spans="1:7" x14ac:dyDescent="0.35">
      <c r="C11" s="50">
        <f t="shared" ref="C11:F12" si="1">C5/SUM($C5:$F5)</f>
        <v>0.3831455169034787</v>
      </c>
      <c r="D11" s="50">
        <f t="shared" si="1"/>
        <v>0.31259186673199413</v>
      </c>
      <c r="E11" s="50">
        <f t="shared" si="1"/>
        <v>0.17246447819696228</v>
      </c>
      <c r="F11" s="50">
        <f t="shared" si="1"/>
        <v>0.13179813816756492</v>
      </c>
    </row>
    <row r="12" spans="1:7" x14ac:dyDescent="0.35">
      <c r="C12" s="50">
        <f t="shared" si="1"/>
        <v>3.5608308605341248E-2</v>
      </c>
      <c r="D12" s="50">
        <f t="shared" si="1"/>
        <v>4.7477744807121663E-2</v>
      </c>
      <c r="E12" s="50">
        <f t="shared" si="1"/>
        <v>0.1394658753709199</v>
      </c>
      <c r="F12" s="50">
        <f t="shared" si="1"/>
        <v>0.77744807121661719</v>
      </c>
    </row>
  </sheetData>
  <phoneticPr fontId="8"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18F21-4903-4D9C-8EA3-AB63A68DFB8C}">
  <dimension ref="A1:AD102"/>
  <sheetViews>
    <sheetView tabSelected="1" topLeftCell="B1" workbookViewId="0">
      <pane xSplit="1" topLeftCell="C1" activePane="topRight" state="frozen"/>
      <selection activeCell="B1" sqref="B1"/>
      <selection pane="topRight" activeCell="AD3" sqref="AD3"/>
    </sheetView>
  </sheetViews>
  <sheetFormatPr baseColWidth="10" defaultRowHeight="14.5" x14ac:dyDescent="0.35"/>
  <cols>
    <col min="1" max="2" width="57.453125" customWidth="1"/>
    <col min="3" max="3" width="12.54296875" customWidth="1"/>
    <col min="4" max="4" width="10.54296875" customWidth="1"/>
    <col min="5" max="5" width="8.7265625" customWidth="1"/>
    <col min="6" max="11" width="7.453125" customWidth="1"/>
    <col min="12" max="12" width="11.26953125" customWidth="1"/>
    <col min="13" max="13" width="7.81640625" customWidth="1"/>
    <col min="14" max="14" width="8.81640625" style="1" customWidth="1"/>
    <col min="15" max="15" width="8.453125" customWidth="1"/>
    <col min="16" max="16" width="9.81640625" customWidth="1"/>
    <col min="17" max="18" width="11.453125" customWidth="1"/>
    <col min="19" max="19" width="6" customWidth="1"/>
    <col min="20" max="22" width="11.453125" customWidth="1"/>
    <col min="23" max="23" width="10.81640625" style="1" customWidth="1"/>
    <col min="24" max="24" width="11.453125" customWidth="1"/>
    <col min="26" max="26" width="4.453125" customWidth="1"/>
    <col min="27" max="28" width="7.7265625" customWidth="1"/>
    <col min="29" max="29" width="10.26953125" style="1" customWidth="1"/>
    <col min="30" max="30" width="12.54296875" style="1" customWidth="1"/>
  </cols>
  <sheetData>
    <row r="1" spans="1:30" x14ac:dyDescent="0.35">
      <c r="B1" s="56" t="s">
        <v>2727</v>
      </c>
      <c r="Q1" t="s">
        <v>2617</v>
      </c>
      <c r="W1" s="77" t="s">
        <v>2732</v>
      </c>
      <c r="AA1" t="s">
        <v>2737</v>
      </c>
    </row>
    <row r="2" spans="1:30" x14ac:dyDescent="0.35">
      <c r="A2" s="95" t="s">
        <v>2673</v>
      </c>
      <c r="B2" s="98" t="s">
        <v>2673</v>
      </c>
      <c r="C2" s="54" t="s">
        <v>1</v>
      </c>
      <c r="D2" s="54" t="s">
        <v>2</v>
      </c>
      <c r="E2" s="54" t="s">
        <v>3</v>
      </c>
      <c r="F2" s="1" t="s">
        <v>4</v>
      </c>
      <c r="G2" s="1" t="s">
        <v>5</v>
      </c>
      <c r="H2" s="1" t="s">
        <v>6</v>
      </c>
      <c r="I2" s="1" t="s">
        <v>7</v>
      </c>
      <c r="J2" s="1" t="s">
        <v>8</v>
      </c>
      <c r="K2" s="1" t="s">
        <v>11</v>
      </c>
      <c r="L2" s="1" t="s">
        <v>221</v>
      </c>
      <c r="M2" s="1" t="s">
        <v>220</v>
      </c>
      <c r="N2" s="1" t="s">
        <v>2740</v>
      </c>
      <c r="O2" s="1" t="s">
        <v>2675</v>
      </c>
      <c r="P2" s="1" t="s">
        <v>2674</v>
      </c>
      <c r="Q2" s="1" t="s">
        <v>224</v>
      </c>
      <c r="R2" s="1" t="s">
        <v>2586</v>
      </c>
      <c r="T2" s="54" t="s">
        <v>2544</v>
      </c>
      <c r="U2" s="54" t="s">
        <v>2545</v>
      </c>
      <c r="V2" s="54" t="s">
        <v>2546</v>
      </c>
      <c r="W2" s="55" t="s">
        <v>2730</v>
      </c>
      <c r="X2" s="55" t="s">
        <v>2731</v>
      </c>
      <c r="Y2" s="55" t="s">
        <v>2731</v>
      </c>
      <c r="Z2" s="55"/>
      <c r="AA2" s="1" t="s">
        <v>2340</v>
      </c>
      <c r="AB2" s="1" t="s">
        <v>2738</v>
      </c>
      <c r="AC2" s="1" t="s">
        <v>2739</v>
      </c>
      <c r="AD2" s="1" t="s">
        <v>2737</v>
      </c>
    </row>
    <row r="3" spans="1:30" x14ac:dyDescent="0.35">
      <c r="A3" s="93" t="s">
        <v>2671</v>
      </c>
      <c r="B3" s="99" t="s">
        <v>2685</v>
      </c>
      <c r="C3" s="2">
        <v>54</v>
      </c>
      <c r="D3" s="2">
        <v>0</v>
      </c>
      <c r="E3" s="2">
        <v>3019</v>
      </c>
      <c r="F3" s="2">
        <v>0</v>
      </c>
      <c r="G3" s="2">
        <v>25</v>
      </c>
      <c r="H3" s="2">
        <v>280</v>
      </c>
      <c r="I3" s="2">
        <v>463</v>
      </c>
      <c r="J3" s="2">
        <v>20</v>
      </c>
      <c r="K3" s="2">
        <v>154</v>
      </c>
      <c r="L3" s="2">
        <v>2833</v>
      </c>
      <c r="M3" s="2">
        <v>1627</v>
      </c>
      <c r="N3" s="2">
        <v>304</v>
      </c>
      <c r="O3" s="50">
        <f t="shared" ref="O3:O34" si="0">P3/L3</f>
        <v>0.5743028591599012</v>
      </c>
      <c r="P3" s="2">
        <v>1627</v>
      </c>
      <c r="Q3" s="94">
        <f t="shared" ref="Q3:Q34" si="1">D3/C3</f>
        <v>0</v>
      </c>
      <c r="R3" s="94">
        <f t="shared" ref="R3:R34" si="2">E3/C3</f>
        <v>55.907407407407405</v>
      </c>
      <c r="T3" s="50">
        <f t="shared" ref="T3:T34" si="3">F3/G3</f>
        <v>0</v>
      </c>
      <c r="U3" s="50">
        <f t="shared" ref="U3:U34" si="4">F3/H3</f>
        <v>0</v>
      </c>
      <c r="V3" s="50">
        <f t="shared" ref="V3:V34" si="5">G3/H3</f>
        <v>8.9285714285714288E-2</v>
      </c>
      <c r="W3" s="50">
        <f t="shared" ref="W3:W34" si="6">D3/E3</f>
        <v>0</v>
      </c>
      <c r="X3" s="109">
        <v>1200</v>
      </c>
      <c r="Y3" s="110">
        <v>120000</v>
      </c>
      <c r="Z3" s="110"/>
      <c r="AA3" s="2">
        <v>840</v>
      </c>
      <c r="AB3" s="2">
        <v>174</v>
      </c>
      <c r="AC3" s="50">
        <f>AA3/E3</f>
        <v>0.27823782709506462</v>
      </c>
      <c r="AD3" s="50">
        <f>AB3/N3</f>
        <v>0.57236842105263153</v>
      </c>
    </row>
    <row r="4" spans="1:30" x14ac:dyDescent="0.35">
      <c r="A4" s="93" t="s">
        <v>2625</v>
      </c>
      <c r="B4" s="99" t="s">
        <v>2601</v>
      </c>
      <c r="C4" s="2">
        <v>53</v>
      </c>
      <c r="D4" s="2">
        <v>2</v>
      </c>
      <c r="E4" s="2">
        <v>2367</v>
      </c>
      <c r="F4" s="2">
        <v>0</v>
      </c>
      <c r="G4" s="2">
        <v>15</v>
      </c>
      <c r="H4" s="2">
        <v>340</v>
      </c>
      <c r="I4" s="2">
        <v>1233</v>
      </c>
      <c r="J4" s="2">
        <v>21</v>
      </c>
      <c r="K4" s="2">
        <v>145</v>
      </c>
      <c r="L4" s="2">
        <v>2902</v>
      </c>
      <c r="M4" s="2">
        <v>1377</v>
      </c>
      <c r="N4" s="2">
        <v>363</v>
      </c>
      <c r="O4" s="50">
        <f t="shared" si="0"/>
        <v>0.47863542384562369</v>
      </c>
      <c r="P4" s="2">
        <v>1389</v>
      </c>
      <c r="Q4" s="94">
        <f t="shared" si="1"/>
        <v>3.7735849056603772E-2</v>
      </c>
      <c r="R4" s="94">
        <f t="shared" si="2"/>
        <v>44.660377358490564</v>
      </c>
      <c r="T4" s="50">
        <f t="shared" si="3"/>
        <v>0</v>
      </c>
      <c r="U4" s="50">
        <f t="shared" si="4"/>
        <v>0</v>
      </c>
      <c r="V4" s="50">
        <f t="shared" si="5"/>
        <v>4.4117647058823532E-2</v>
      </c>
      <c r="W4" s="50">
        <f t="shared" si="6"/>
        <v>8.449514152936206E-4</v>
      </c>
      <c r="X4" s="50">
        <f t="shared" ref="X4:X35" si="7">E4/D4</f>
        <v>1183.5</v>
      </c>
      <c r="Y4" s="110">
        <v>118350</v>
      </c>
      <c r="Z4" s="110"/>
      <c r="AA4" s="2">
        <v>704</v>
      </c>
      <c r="AB4" s="2">
        <v>182</v>
      </c>
      <c r="AC4" s="50">
        <f>AA4/E4</f>
        <v>0.29742289818335443</v>
      </c>
      <c r="AD4" s="50">
        <f>AB4/N4</f>
        <v>0.50137741046831952</v>
      </c>
    </row>
    <row r="5" spans="1:30" x14ac:dyDescent="0.35">
      <c r="A5" s="95"/>
      <c r="B5" s="97" t="s">
        <v>2687</v>
      </c>
      <c r="C5" s="2">
        <v>83</v>
      </c>
      <c r="D5" s="2">
        <v>6</v>
      </c>
      <c r="E5" s="2">
        <v>4607</v>
      </c>
      <c r="F5" s="2">
        <v>4</v>
      </c>
      <c r="G5" s="2">
        <v>19</v>
      </c>
      <c r="H5" s="2">
        <v>461</v>
      </c>
      <c r="I5" s="2">
        <v>1753</v>
      </c>
      <c r="J5" s="2">
        <v>19</v>
      </c>
      <c r="K5" s="2">
        <v>215</v>
      </c>
      <c r="L5" s="2">
        <v>4204</v>
      </c>
      <c r="M5" s="2">
        <v>2460</v>
      </c>
      <c r="N5" s="2">
        <v>296</v>
      </c>
      <c r="O5" s="50">
        <f t="shared" si="0"/>
        <v>0.57278782112274029</v>
      </c>
      <c r="P5" s="2">
        <v>2408</v>
      </c>
      <c r="Q5" s="94">
        <f t="shared" si="1"/>
        <v>7.2289156626506021E-2</v>
      </c>
      <c r="R5" s="94">
        <f t="shared" si="2"/>
        <v>55.506024096385545</v>
      </c>
      <c r="T5" s="50">
        <f t="shared" si="3"/>
        <v>0.21052631578947367</v>
      </c>
      <c r="U5" s="50">
        <f t="shared" si="4"/>
        <v>8.6767895878524948E-3</v>
      </c>
      <c r="V5" s="50">
        <f t="shared" si="5"/>
        <v>4.1214750542299353E-2</v>
      </c>
      <c r="W5" s="50">
        <f t="shared" si="6"/>
        <v>1.302365964836119E-3</v>
      </c>
      <c r="X5" s="50">
        <f t="shared" si="7"/>
        <v>767.83333333333337</v>
      </c>
      <c r="Y5" s="110">
        <v>76783.333333333343</v>
      </c>
      <c r="Z5" s="110"/>
      <c r="AA5" s="2">
        <v>1008</v>
      </c>
      <c r="AB5" s="2">
        <v>150</v>
      </c>
      <c r="AC5" s="50">
        <f>AA5/E5</f>
        <v>0.21879748209246799</v>
      </c>
      <c r="AD5" s="50">
        <f>AB5/N5</f>
        <v>0.5067567567567568</v>
      </c>
    </row>
    <row r="6" spans="1:30" x14ac:dyDescent="0.35">
      <c r="A6" s="93" t="s">
        <v>2627</v>
      </c>
      <c r="B6" s="97" t="s">
        <v>2689</v>
      </c>
      <c r="C6" s="2">
        <v>25</v>
      </c>
      <c r="D6" s="2">
        <v>3</v>
      </c>
      <c r="E6" s="2">
        <v>715</v>
      </c>
      <c r="F6" s="2">
        <v>1</v>
      </c>
      <c r="G6" s="2">
        <v>34</v>
      </c>
      <c r="H6" s="2">
        <v>87</v>
      </c>
      <c r="I6" s="2">
        <v>430</v>
      </c>
      <c r="J6" s="2">
        <v>38</v>
      </c>
      <c r="K6" s="2">
        <v>116</v>
      </c>
      <c r="L6" s="2">
        <v>953</v>
      </c>
      <c r="M6" s="2">
        <v>510</v>
      </c>
      <c r="N6" s="2">
        <v>371</v>
      </c>
      <c r="O6" s="50">
        <f t="shared" si="0"/>
        <v>0.57502623294858346</v>
      </c>
      <c r="P6" s="2">
        <v>548</v>
      </c>
      <c r="Q6" s="94">
        <f t="shared" si="1"/>
        <v>0.12</v>
      </c>
      <c r="R6" s="94">
        <f t="shared" si="2"/>
        <v>28.6</v>
      </c>
      <c r="T6" s="50">
        <f t="shared" si="3"/>
        <v>2.9411764705882353E-2</v>
      </c>
      <c r="U6" s="50">
        <f t="shared" si="4"/>
        <v>1.1494252873563218E-2</v>
      </c>
      <c r="V6" s="50">
        <f t="shared" si="5"/>
        <v>0.39080459770114945</v>
      </c>
      <c r="W6" s="50">
        <f t="shared" si="6"/>
        <v>4.1958041958041958E-3</v>
      </c>
      <c r="X6" s="50">
        <f t="shared" si="7"/>
        <v>238.33333333333334</v>
      </c>
      <c r="Y6" s="110">
        <v>23833.333333333336</v>
      </c>
      <c r="Z6" s="110"/>
      <c r="AA6" s="2">
        <v>279</v>
      </c>
      <c r="AB6" s="2">
        <v>86</v>
      </c>
      <c r="AC6" s="50">
        <f>AA6/E6</f>
        <v>0.39020979020979019</v>
      </c>
      <c r="AD6" s="50">
        <f>AB6/N6</f>
        <v>0.23180592991913745</v>
      </c>
    </row>
    <row r="7" spans="1:30" x14ac:dyDescent="0.35">
      <c r="A7" s="93" t="s">
        <v>2628</v>
      </c>
      <c r="B7" s="97" t="s">
        <v>2688</v>
      </c>
      <c r="C7" s="2">
        <v>66</v>
      </c>
      <c r="D7" s="2">
        <v>53</v>
      </c>
      <c r="E7" s="2">
        <v>2160</v>
      </c>
      <c r="F7" s="2">
        <v>3</v>
      </c>
      <c r="G7" s="2">
        <v>18</v>
      </c>
      <c r="H7" s="2">
        <v>207</v>
      </c>
      <c r="I7" s="2">
        <v>580</v>
      </c>
      <c r="J7" s="2">
        <v>34</v>
      </c>
      <c r="K7" s="2">
        <v>191</v>
      </c>
      <c r="L7" s="2">
        <v>2132</v>
      </c>
      <c r="M7" s="2">
        <v>908</v>
      </c>
      <c r="N7" s="2">
        <v>312</v>
      </c>
      <c r="O7" s="50">
        <f t="shared" si="0"/>
        <v>0.43198874296435275</v>
      </c>
      <c r="P7" s="2">
        <v>921</v>
      </c>
      <c r="Q7" s="94">
        <f t="shared" si="1"/>
        <v>0.80303030303030298</v>
      </c>
      <c r="R7" s="94">
        <f t="shared" si="2"/>
        <v>32.727272727272727</v>
      </c>
      <c r="T7" s="50">
        <f t="shared" si="3"/>
        <v>0.16666666666666666</v>
      </c>
      <c r="U7" s="50">
        <f t="shared" si="4"/>
        <v>1.4492753623188406E-2</v>
      </c>
      <c r="V7" s="50">
        <f t="shared" si="5"/>
        <v>8.6956521739130432E-2</v>
      </c>
      <c r="W7" s="50">
        <f t="shared" si="6"/>
        <v>2.4537037037037038E-2</v>
      </c>
      <c r="X7" s="50">
        <f t="shared" si="7"/>
        <v>40.754716981132077</v>
      </c>
      <c r="Y7" s="110">
        <v>4075.4716981132078</v>
      </c>
      <c r="Z7" s="110"/>
      <c r="AA7" s="2">
        <v>950</v>
      </c>
      <c r="AB7" s="2">
        <v>195</v>
      </c>
      <c r="AC7" s="50">
        <f>AA7/E7</f>
        <v>0.43981481481481483</v>
      </c>
      <c r="AD7" s="50">
        <f>AB7/N7</f>
        <v>0.625</v>
      </c>
    </row>
    <row r="8" spans="1:30" x14ac:dyDescent="0.35">
      <c r="A8" s="93" t="s">
        <v>2629</v>
      </c>
      <c r="B8" s="97" t="s">
        <v>2705</v>
      </c>
      <c r="C8" s="2">
        <v>70</v>
      </c>
      <c r="D8" s="2">
        <v>145</v>
      </c>
      <c r="E8" s="2">
        <v>4974</v>
      </c>
      <c r="F8" s="2">
        <v>38</v>
      </c>
      <c r="G8" s="2">
        <v>27</v>
      </c>
      <c r="H8" s="2">
        <v>333</v>
      </c>
      <c r="I8" s="2">
        <v>1281</v>
      </c>
      <c r="J8" s="2">
        <v>209</v>
      </c>
      <c r="K8" s="2">
        <v>328</v>
      </c>
      <c r="L8" s="2">
        <v>3305</v>
      </c>
      <c r="M8" s="2">
        <v>1205</v>
      </c>
      <c r="N8" s="2"/>
      <c r="O8" s="50">
        <f t="shared" si="0"/>
        <v>0.4611195158850227</v>
      </c>
      <c r="P8" s="2">
        <v>1524</v>
      </c>
      <c r="Q8" s="94">
        <f t="shared" si="1"/>
        <v>2.0714285714285716</v>
      </c>
      <c r="R8" s="94">
        <f t="shared" si="2"/>
        <v>71.057142857142864</v>
      </c>
      <c r="T8" s="50">
        <f t="shared" si="3"/>
        <v>1.4074074074074074</v>
      </c>
      <c r="U8" s="50">
        <f t="shared" si="4"/>
        <v>0.11411411411411411</v>
      </c>
      <c r="V8" s="50">
        <f t="shared" si="5"/>
        <v>8.1081081081081086E-2</v>
      </c>
      <c r="W8" s="50">
        <f t="shared" si="6"/>
        <v>2.9151588258946523E-2</v>
      </c>
      <c r="X8" s="50">
        <f t="shared" si="7"/>
        <v>34.303448275862067</v>
      </c>
      <c r="Y8" s="110">
        <v>3430.3448275862065</v>
      </c>
      <c r="Z8" s="110"/>
      <c r="AA8" s="2"/>
      <c r="AB8" s="2"/>
      <c r="AC8" s="50"/>
      <c r="AD8" s="50"/>
    </row>
    <row r="9" spans="1:30" x14ac:dyDescent="0.35">
      <c r="A9" s="93" t="s">
        <v>2630</v>
      </c>
      <c r="B9" s="97" t="s">
        <v>2690</v>
      </c>
      <c r="C9" s="2">
        <v>45</v>
      </c>
      <c r="D9" s="2">
        <v>1</v>
      </c>
      <c r="E9" s="2">
        <v>31</v>
      </c>
      <c r="F9" s="2">
        <v>0</v>
      </c>
      <c r="G9" s="2">
        <v>6</v>
      </c>
      <c r="H9" s="2">
        <v>24</v>
      </c>
      <c r="I9" s="2">
        <v>57</v>
      </c>
      <c r="J9" s="2">
        <v>12</v>
      </c>
      <c r="K9" s="2">
        <v>40</v>
      </c>
      <c r="L9" s="2">
        <v>199</v>
      </c>
      <c r="M9" s="2">
        <v>88</v>
      </c>
      <c r="N9" s="2"/>
      <c r="O9" s="50">
        <f t="shared" si="0"/>
        <v>0.45226130653266333</v>
      </c>
      <c r="P9" s="2">
        <v>90</v>
      </c>
      <c r="Q9" s="94">
        <f t="shared" si="1"/>
        <v>2.2222222222222223E-2</v>
      </c>
      <c r="R9" s="94">
        <f t="shared" si="2"/>
        <v>0.68888888888888888</v>
      </c>
      <c r="T9" s="50">
        <f t="shared" si="3"/>
        <v>0</v>
      </c>
      <c r="U9" s="50">
        <f t="shared" si="4"/>
        <v>0</v>
      </c>
      <c r="V9" s="50">
        <f t="shared" si="5"/>
        <v>0.25</v>
      </c>
      <c r="W9" s="50">
        <f t="shared" si="6"/>
        <v>3.2258064516129031E-2</v>
      </c>
      <c r="X9" s="50">
        <f t="shared" si="7"/>
        <v>31</v>
      </c>
      <c r="Y9" s="110">
        <v>3100</v>
      </c>
      <c r="Z9" s="110"/>
      <c r="AA9" s="2"/>
      <c r="AB9" s="2"/>
      <c r="AC9" s="50"/>
      <c r="AD9" s="50"/>
    </row>
    <row r="10" spans="1:30" x14ac:dyDescent="0.35">
      <c r="A10" s="93" t="s">
        <v>2631</v>
      </c>
      <c r="B10" s="97" t="s">
        <v>2692</v>
      </c>
      <c r="C10" s="2">
        <v>54</v>
      </c>
      <c r="D10" s="2">
        <v>2</v>
      </c>
      <c r="E10" s="2">
        <v>53</v>
      </c>
      <c r="F10" s="2"/>
      <c r="G10" s="2">
        <v>8</v>
      </c>
      <c r="H10" s="2">
        <v>17</v>
      </c>
      <c r="I10" s="2">
        <v>55</v>
      </c>
      <c r="J10" s="2">
        <v>12</v>
      </c>
      <c r="K10" s="2">
        <v>54</v>
      </c>
      <c r="L10" s="2">
        <v>209</v>
      </c>
      <c r="M10" s="2">
        <v>92</v>
      </c>
      <c r="N10" s="2"/>
      <c r="O10" s="50">
        <f t="shared" si="0"/>
        <v>0.4354066985645933</v>
      </c>
      <c r="P10" s="2">
        <v>91</v>
      </c>
      <c r="Q10" s="94">
        <f t="shared" si="1"/>
        <v>3.7037037037037035E-2</v>
      </c>
      <c r="R10" s="94">
        <f t="shared" si="2"/>
        <v>0.98148148148148151</v>
      </c>
      <c r="T10" s="50">
        <f t="shared" si="3"/>
        <v>0</v>
      </c>
      <c r="U10" s="50">
        <f t="shared" si="4"/>
        <v>0</v>
      </c>
      <c r="V10" s="50">
        <f t="shared" si="5"/>
        <v>0.47058823529411764</v>
      </c>
      <c r="W10" s="50">
        <f t="shared" si="6"/>
        <v>3.7735849056603772E-2</v>
      </c>
      <c r="X10" s="50">
        <f t="shared" si="7"/>
        <v>26.5</v>
      </c>
      <c r="Y10" s="110">
        <v>2650</v>
      </c>
      <c r="Z10" s="110"/>
      <c r="AA10" s="2"/>
      <c r="AB10" s="2"/>
      <c r="AC10" s="50"/>
      <c r="AD10" s="50"/>
    </row>
    <row r="11" spans="1:30" x14ac:dyDescent="0.35">
      <c r="A11" s="93" t="s">
        <v>2632</v>
      </c>
      <c r="B11" s="97" t="s">
        <v>2710</v>
      </c>
      <c r="C11" s="2">
        <v>94</v>
      </c>
      <c r="D11" s="2">
        <v>151</v>
      </c>
      <c r="E11" s="2">
        <v>3299</v>
      </c>
      <c r="F11" s="2">
        <v>20</v>
      </c>
      <c r="G11" s="2">
        <v>564</v>
      </c>
      <c r="H11" s="2">
        <v>402</v>
      </c>
      <c r="I11" s="2">
        <v>1822</v>
      </c>
      <c r="J11" s="2">
        <v>253</v>
      </c>
      <c r="K11" s="2">
        <v>479</v>
      </c>
      <c r="L11" s="2">
        <v>4431</v>
      </c>
      <c r="M11" s="2">
        <v>1997</v>
      </c>
      <c r="N11" s="2"/>
      <c r="O11" s="50">
        <f t="shared" si="0"/>
        <v>0.50778605280974953</v>
      </c>
      <c r="P11" s="2">
        <v>2250</v>
      </c>
      <c r="Q11" s="94">
        <f t="shared" si="1"/>
        <v>1.6063829787234043</v>
      </c>
      <c r="R11" s="94">
        <f t="shared" si="2"/>
        <v>35.095744680851062</v>
      </c>
      <c r="T11" s="50">
        <f t="shared" si="3"/>
        <v>3.5460992907801421E-2</v>
      </c>
      <c r="U11" s="50">
        <f t="shared" si="4"/>
        <v>4.975124378109453E-2</v>
      </c>
      <c r="V11" s="50">
        <f t="shared" si="5"/>
        <v>1.4029850746268657</v>
      </c>
      <c r="W11" s="50">
        <f t="shared" si="6"/>
        <v>4.5771445892694759E-2</v>
      </c>
      <c r="X11" s="50">
        <f t="shared" si="7"/>
        <v>21.847682119205299</v>
      </c>
      <c r="Y11" s="110">
        <v>2184.7682119205297</v>
      </c>
      <c r="Z11" s="110"/>
      <c r="AA11" s="2"/>
      <c r="AB11" s="2"/>
      <c r="AC11" s="50"/>
      <c r="AD11" s="50"/>
    </row>
    <row r="12" spans="1:30" x14ac:dyDescent="0.35">
      <c r="A12" s="93" t="s">
        <v>2633</v>
      </c>
      <c r="B12" s="97" t="s">
        <v>2686</v>
      </c>
      <c r="C12" s="2">
        <v>69</v>
      </c>
      <c r="D12" s="2">
        <v>141</v>
      </c>
      <c r="E12" s="2">
        <v>3059</v>
      </c>
      <c r="F12" s="2">
        <v>14</v>
      </c>
      <c r="G12" s="2">
        <v>69</v>
      </c>
      <c r="H12" s="2">
        <v>258</v>
      </c>
      <c r="I12" s="2">
        <v>1214</v>
      </c>
      <c r="J12" s="2">
        <v>73</v>
      </c>
      <c r="K12" s="2">
        <v>290</v>
      </c>
      <c r="L12" s="2">
        <v>2909</v>
      </c>
      <c r="M12" s="2">
        <v>1456</v>
      </c>
      <c r="N12" s="2">
        <v>396</v>
      </c>
      <c r="O12" s="50">
        <f t="shared" si="0"/>
        <v>0.52079752492265385</v>
      </c>
      <c r="P12" s="2">
        <v>1515</v>
      </c>
      <c r="Q12" s="94">
        <f t="shared" si="1"/>
        <v>2.0434782608695654</v>
      </c>
      <c r="R12" s="94">
        <f t="shared" si="2"/>
        <v>44.333333333333336</v>
      </c>
      <c r="T12" s="50">
        <f t="shared" si="3"/>
        <v>0.20289855072463769</v>
      </c>
      <c r="U12" s="50">
        <f t="shared" si="4"/>
        <v>5.4263565891472867E-2</v>
      </c>
      <c r="V12" s="50">
        <f t="shared" si="5"/>
        <v>0.26744186046511625</v>
      </c>
      <c r="W12" s="50">
        <f t="shared" si="6"/>
        <v>4.6093494606080421E-2</v>
      </c>
      <c r="X12" s="50">
        <f t="shared" si="7"/>
        <v>21.695035460992909</v>
      </c>
      <c r="Y12" s="110">
        <v>2169.5035460992908</v>
      </c>
      <c r="Z12" s="110"/>
      <c r="AA12" s="2">
        <v>1057</v>
      </c>
      <c r="AB12" s="2">
        <v>184</v>
      </c>
      <c r="AC12" s="50">
        <f>AA12/E12</f>
        <v>0.34553775743707094</v>
      </c>
      <c r="AD12" s="50">
        <f>AB12/N12</f>
        <v>0.46464646464646464</v>
      </c>
    </row>
    <row r="13" spans="1:30" x14ac:dyDescent="0.35">
      <c r="A13" s="93" t="s">
        <v>2634</v>
      </c>
      <c r="B13" s="97" t="s">
        <v>2704</v>
      </c>
      <c r="C13" s="2">
        <v>100</v>
      </c>
      <c r="D13" s="2">
        <v>176</v>
      </c>
      <c r="E13" s="2">
        <v>3749</v>
      </c>
      <c r="F13" s="2">
        <v>7</v>
      </c>
      <c r="G13" s="2">
        <v>236</v>
      </c>
      <c r="H13" s="2">
        <v>331</v>
      </c>
      <c r="I13" s="2">
        <v>1384</v>
      </c>
      <c r="J13" s="2">
        <v>193</v>
      </c>
      <c r="K13" s="2">
        <v>422</v>
      </c>
      <c r="L13" s="2">
        <v>4306</v>
      </c>
      <c r="M13" s="2">
        <v>2304</v>
      </c>
      <c r="N13" s="2"/>
      <c r="O13" s="50">
        <f t="shared" si="0"/>
        <v>0.54435671156525778</v>
      </c>
      <c r="P13" s="2">
        <v>2344</v>
      </c>
      <c r="Q13" s="94">
        <f t="shared" si="1"/>
        <v>1.76</v>
      </c>
      <c r="R13" s="94">
        <f t="shared" si="2"/>
        <v>37.49</v>
      </c>
      <c r="T13" s="50">
        <f t="shared" si="3"/>
        <v>2.9661016949152543E-2</v>
      </c>
      <c r="U13" s="50">
        <f t="shared" si="4"/>
        <v>2.1148036253776436E-2</v>
      </c>
      <c r="V13" s="50">
        <f t="shared" si="5"/>
        <v>0.71299093655589119</v>
      </c>
      <c r="W13" s="50">
        <f t="shared" si="6"/>
        <v>4.6945852227260602E-2</v>
      </c>
      <c r="X13" s="50">
        <f t="shared" si="7"/>
        <v>21.301136363636363</v>
      </c>
      <c r="Y13" s="110">
        <v>2130.1136363636365</v>
      </c>
      <c r="Z13" s="110"/>
      <c r="AA13" s="2"/>
      <c r="AB13" s="2"/>
      <c r="AC13" s="50"/>
      <c r="AD13" s="50"/>
    </row>
    <row r="14" spans="1:30" x14ac:dyDescent="0.35">
      <c r="A14" s="95"/>
      <c r="B14" s="99" t="s">
        <v>2602</v>
      </c>
      <c r="C14" s="2">
        <v>58</v>
      </c>
      <c r="D14" s="2">
        <v>154</v>
      </c>
      <c r="E14" s="2">
        <v>2844</v>
      </c>
      <c r="F14" s="2">
        <v>72</v>
      </c>
      <c r="G14" s="2">
        <v>231</v>
      </c>
      <c r="H14" s="2">
        <v>301</v>
      </c>
      <c r="I14" s="2">
        <v>1236</v>
      </c>
      <c r="J14" s="2">
        <v>113</v>
      </c>
      <c r="K14" s="2">
        <v>269</v>
      </c>
      <c r="L14" s="2">
        <v>2621</v>
      </c>
      <c r="M14" s="2">
        <v>1317</v>
      </c>
      <c r="N14" s="2">
        <v>271</v>
      </c>
      <c r="O14" s="50">
        <f t="shared" si="0"/>
        <v>0.56581457458985118</v>
      </c>
      <c r="P14" s="2">
        <v>1483</v>
      </c>
      <c r="Q14" s="94">
        <f t="shared" si="1"/>
        <v>2.6551724137931036</v>
      </c>
      <c r="R14" s="94">
        <f t="shared" si="2"/>
        <v>49.03448275862069</v>
      </c>
      <c r="T14" s="50">
        <f t="shared" si="3"/>
        <v>0.31168831168831168</v>
      </c>
      <c r="U14" s="50">
        <f t="shared" si="4"/>
        <v>0.23920265780730898</v>
      </c>
      <c r="V14" s="50">
        <f t="shared" si="5"/>
        <v>0.76744186046511631</v>
      </c>
      <c r="W14" s="50">
        <f t="shared" si="6"/>
        <v>5.4149085794655417E-2</v>
      </c>
      <c r="X14" s="50">
        <f t="shared" si="7"/>
        <v>18.467532467532468</v>
      </c>
      <c r="Y14" s="110">
        <v>1846.7532467532469</v>
      </c>
      <c r="Z14" s="110"/>
      <c r="AA14" s="2">
        <v>1065</v>
      </c>
      <c r="AB14" s="2">
        <v>167</v>
      </c>
      <c r="AC14" s="50">
        <f>AA14/E14</f>
        <v>0.37447257383966243</v>
      </c>
      <c r="AD14" s="50">
        <f>AB14/N14</f>
        <v>0.6162361623616236</v>
      </c>
    </row>
    <row r="15" spans="1:30" x14ac:dyDescent="0.35">
      <c r="A15" s="93" t="s">
        <v>2621</v>
      </c>
      <c r="B15" s="99" t="s">
        <v>2684</v>
      </c>
      <c r="C15" s="2">
        <v>44</v>
      </c>
      <c r="D15" s="2">
        <v>200</v>
      </c>
      <c r="E15" s="2">
        <v>2937</v>
      </c>
      <c r="F15" s="2">
        <v>22</v>
      </c>
      <c r="G15" s="2">
        <v>91</v>
      </c>
      <c r="H15" s="2">
        <v>319</v>
      </c>
      <c r="I15" s="2">
        <v>1124</v>
      </c>
      <c r="J15" s="2">
        <v>56</v>
      </c>
      <c r="K15" s="2">
        <v>217</v>
      </c>
      <c r="L15" s="2">
        <v>2632</v>
      </c>
      <c r="M15" s="2">
        <v>1413</v>
      </c>
      <c r="N15" s="2">
        <v>307</v>
      </c>
      <c r="O15" s="50">
        <f t="shared" si="0"/>
        <v>0.58396656534954405</v>
      </c>
      <c r="P15" s="2">
        <v>1537</v>
      </c>
      <c r="Q15" s="94">
        <f t="shared" si="1"/>
        <v>4.5454545454545459</v>
      </c>
      <c r="R15" s="94">
        <f t="shared" si="2"/>
        <v>66.75</v>
      </c>
      <c r="T15" s="50">
        <f t="shared" si="3"/>
        <v>0.24175824175824176</v>
      </c>
      <c r="U15" s="50">
        <f t="shared" si="4"/>
        <v>6.8965517241379309E-2</v>
      </c>
      <c r="V15" s="50">
        <f t="shared" si="5"/>
        <v>0.28526645768025077</v>
      </c>
      <c r="W15" s="50">
        <f t="shared" si="6"/>
        <v>6.8096697310180462E-2</v>
      </c>
      <c r="X15" s="50">
        <f t="shared" si="7"/>
        <v>14.685</v>
      </c>
      <c r="Y15" s="110">
        <v>1468.5</v>
      </c>
      <c r="Z15" s="110"/>
      <c r="AA15" s="2">
        <v>1120</v>
      </c>
      <c r="AB15" s="2">
        <v>187</v>
      </c>
      <c r="AC15" s="50">
        <f>AA15/E15</f>
        <v>0.38134150493701058</v>
      </c>
      <c r="AD15" s="50">
        <f>AB15/N15</f>
        <v>0.60912052117263848</v>
      </c>
    </row>
    <row r="16" spans="1:30" x14ac:dyDescent="0.35">
      <c r="A16" s="93" t="s">
        <v>2622</v>
      </c>
      <c r="B16" s="97" t="s">
        <v>2703</v>
      </c>
      <c r="C16" s="2">
        <v>68</v>
      </c>
      <c r="D16" s="2">
        <v>308</v>
      </c>
      <c r="E16" s="2">
        <v>4155</v>
      </c>
      <c r="F16" s="2">
        <v>25</v>
      </c>
      <c r="G16" s="2">
        <v>284</v>
      </c>
      <c r="H16" s="2">
        <v>234</v>
      </c>
      <c r="I16" s="2">
        <v>1325</v>
      </c>
      <c r="J16" s="2">
        <v>171</v>
      </c>
      <c r="K16" s="2">
        <v>359</v>
      </c>
      <c r="L16" s="2">
        <v>2860</v>
      </c>
      <c r="M16" s="2">
        <v>1371</v>
      </c>
      <c r="N16" s="2"/>
      <c r="O16" s="50">
        <f t="shared" si="0"/>
        <v>0.54755244755244759</v>
      </c>
      <c r="P16" s="2">
        <v>1566</v>
      </c>
      <c r="Q16" s="94">
        <f t="shared" si="1"/>
        <v>4.5294117647058822</v>
      </c>
      <c r="R16" s="94">
        <f t="shared" si="2"/>
        <v>61.102941176470587</v>
      </c>
      <c r="T16" s="50">
        <f t="shared" si="3"/>
        <v>8.8028169014084501E-2</v>
      </c>
      <c r="U16" s="50">
        <f t="shared" si="4"/>
        <v>0.10683760683760683</v>
      </c>
      <c r="V16" s="50">
        <f t="shared" si="5"/>
        <v>1.2136752136752136</v>
      </c>
      <c r="W16" s="50">
        <f t="shared" si="6"/>
        <v>7.4127557160048138E-2</v>
      </c>
      <c r="X16" s="50">
        <f t="shared" si="7"/>
        <v>13.49025974025974</v>
      </c>
      <c r="Y16" s="110">
        <v>1349.0259740259739</v>
      </c>
      <c r="Z16" s="110"/>
      <c r="AA16" s="2"/>
      <c r="AB16" s="2"/>
      <c r="AC16" s="50"/>
      <c r="AD16" s="50"/>
    </row>
    <row r="17" spans="1:30" x14ac:dyDescent="0.35">
      <c r="A17" s="93" t="s">
        <v>2623</v>
      </c>
      <c r="B17" s="97" t="s">
        <v>2722</v>
      </c>
      <c r="C17" s="2">
        <v>48</v>
      </c>
      <c r="D17" s="2">
        <v>220</v>
      </c>
      <c r="E17" s="2">
        <v>1674</v>
      </c>
      <c r="F17" s="2">
        <v>27</v>
      </c>
      <c r="G17" s="2">
        <v>151</v>
      </c>
      <c r="H17" s="2">
        <v>184</v>
      </c>
      <c r="I17" s="2">
        <v>719</v>
      </c>
      <c r="J17" s="2">
        <v>96</v>
      </c>
      <c r="K17" s="2">
        <v>315</v>
      </c>
      <c r="L17" s="2">
        <v>1977</v>
      </c>
      <c r="M17" s="2">
        <v>1077</v>
      </c>
      <c r="N17" s="2"/>
      <c r="O17" s="50">
        <f t="shared" si="0"/>
        <v>0.55943348507840163</v>
      </c>
      <c r="P17" s="2">
        <v>1106</v>
      </c>
      <c r="Q17" s="94">
        <f t="shared" si="1"/>
        <v>4.583333333333333</v>
      </c>
      <c r="R17" s="94">
        <f t="shared" si="2"/>
        <v>34.875</v>
      </c>
      <c r="T17" s="50">
        <f t="shared" si="3"/>
        <v>0.17880794701986755</v>
      </c>
      <c r="U17" s="50">
        <f t="shared" si="4"/>
        <v>0.14673913043478262</v>
      </c>
      <c r="V17" s="50">
        <f t="shared" si="5"/>
        <v>0.82065217391304346</v>
      </c>
      <c r="W17" s="50">
        <f t="shared" si="6"/>
        <v>0.13142174432497014</v>
      </c>
      <c r="X17" s="50">
        <f t="shared" si="7"/>
        <v>7.6090909090909093</v>
      </c>
      <c r="Y17" s="110">
        <v>760.90909090909099</v>
      </c>
      <c r="Z17" s="110"/>
      <c r="AA17" s="2"/>
      <c r="AB17" s="2"/>
      <c r="AC17" s="50"/>
      <c r="AD17" s="50"/>
    </row>
    <row r="18" spans="1:30" x14ac:dyDescent="0.35">
      <c r="A18" s="93" t="s">
        <v>2624</v>
      </c>
      <c r="B18" s="97" t="s">
        <v>2715</v>
      </c>
      <c r="C18" s="2">
        <v>67</v>
      </c>
      <c r="D18" s="2">
        <v>364</v>
      </c>
      <c r="E18" s="2">
        <v>2638</v>
      </c>
      <c r="F18" s="2">
        <v>44</v>
      </c>
      <c r="G18" s="2">
        <v>257</v>
      </c>
      <c r="H18" s="2">
        <v>263</v>
      </c>
      <c r="I18" s="2">
        <v>883</v>
      </c>
      <c r="J18" s="2">
        <v>195</v>
      </c>
      <c r="K18" s="2">
        <v>252</v>
      </c>
      <c r="L18" s="2">
        <v>1787</v>
      </c>
      <c r="M18" s="2">
        <v>967</v>
      </c>
      <c r="N18" s="2"/>
      <c r="O18" s="50">
        <f t="shared" si="0"/>
        <v>0.5651930609960828</v>
      </c>
      <c r="P18" s="2">
        <v>1010</v>
      </c>
      <c r="Q18" s="94">
        <f t="shared" si="1"/>
        <v>5.4328358208955221</v>
      </c>
      <c r="R18" s="94">
        <f t="shared" si="2"/>
        <v>39.373134328358212</v>
      </c>
      <c r="T18" s="50">
        <f t="shared" si="3"/>
        <v>0.17120622568093385</v>
      </c>
      <c r="U18" s="50">
        <f t="shared" si="4"/>
        <v>0.16730038022813687</v>
      </c>
      <c r="V18" s="50">
        <f t="shared" si="5"/>
        <v>0.97718631178707227</v>
      </c>
      <c r="W18" s="50">
        <f t="shared" si="6"/>
        <v>0.13798332069749811</v>
      </c>
      <c r="X18" s="50">
        <f t="shared" si="7"/>
        <v>7.2472527472527473</v>
      </c>
      <c r="Y18" s="110">
        <v>724.72527472527474</v>
      </c>
      <c r="Z18" s="110"/>
      <c r="AA18" s="2"/>
      <c r="AB18" s="2"/>
      <c r="AC18" s="50"/>
      <c r="AD18" s="50"/>
    </row>
    <row r="19" spans="1:30" x14ac:dyDescent="0.35">
      <c r="A19" s="93" t="s">
        <v>2626</v>
      </c>
      <c r="B19" s="97" t="s">
        <v>2706</v>
      </c>
      <c r="C19" s="2">
        <v>57</v>
      </c>
      <c r="D19" s="2">
        <v>416</v>
      </c>
      <c r="E19" s="2">
        <v>2995</v>
      </c>
      <c r="F19" s="2">
        <v>123</v>
      </c>
      <c r="G19" s="2">
        <v>333</v>
      </c>
      <c r="H19" s="2">
        <v>255</v>
      </c>
      <c r="I19" s="2">
        <v>827</v>
      </c>
      <c r="J19" s="2">
        <v>184</v>
      </c>
      <c r="K19" s="2">
        <v>300</v>
      </c>
      <c r="L19" s="2">
        <v>1804</v>
      </c>
      <c r="M19" s="2">
        <v>845</v>
      </c>
      <c r="N19" s="2"/>
      <c r="O19" s="50">
        <f t="shared" si="0"/>
        <v>0.53603104212860309</v>
      </c>
      <c r="P19" s="2">
        <v>967</v>
      </c>
      <c r="Q19" s="94">
        <f t="shared" si="1"/>
        <v>7.2982456140350873</v>
      </c>
      <c r="R19" s="94">
        <f t="shared" si="2"/>
        <v>52.543859649122808</v>
      </c>
      <c r="T19" s="50">
        <f t="shared" si="3"/>
        <v>0.36936936936936937</v>
      </c>
      <c r="U19" s="50">
        <f t="shared" si="4"/>
        <v>0.4823529411764706</v>
      </c>
      <c r="V19" s="50">
        <f t="shared" si="5"/>
        <v>1.3058823529411765</v>
      </c>
      <c r="W19" s="50">
        <f t="shared" si="6"/>
        <v>0.13889816360601001</v>
      </c>
      <c r="X19" s="50">
        <f t="shared" si="7"/>
        <v>7.1995192307692308</v>
      </c>
      <c r="Y19" s="110">
        <v>719.95192307692309</v>
      </c>
      <c r="Z19" s="110"/>
      <c r="AA19" s="2"/>
      <c r="AB19" s="2"/>
      <c r="AC19" s="50"/>
      <c r="AD19" s="50"/>
    </row>
    <row r="20" spans="1:30" x14ac:dyDescent="0.35">
      <c r="A20" s="93" t="s">
        <v>2635</v>
      </c>
      <c r="B20" s="97" t="s">
        <v>2700</v>
      </c>
      <c r="C20" s="2">
        <v>64</v>
      </c>
      <c r="D20" s="2">
        <v>291</v>
      </c>
      <c r="E20" s="2">
        <v>1987</v>
      </c>
      <c r="F20" s="2">
        <v>6</v>
      </c>
      <c r="G20" s="2">
        <v>310</v>
      </c>
      <c r="H20" s="2">
        <v>260</v>
      </c>
      <c r="I20" s="2">
        <v>1234</v>
      </c>
      <c r="J20" s="2">
        <v>198</v>
      </c>
      <c r="K20" s="2">
        <v>309</v>
      </c>
      <c r="L20" s="2">
        <v>2972</v>
      </c>
      <c r="M20" s="2">
        <v>1275</v>
      </c>
      <c r="N20" s="2"/>
      <c r="O20" s="50">
        <f t="shared" si="0"/>
        <v>0.4838492597577389</v>
      </c>
      <c r="P20" s="2">
        <v>1438</v>
      </c>
      <c r="Q20" s="94">
        <f t="shared" si="1"/>
        <v>4.546875</v>
      </c>
      <c r="R20" s="94">
        <f t="shared" si="2"/>
        <v>31.046875</v>
      </c>
      <c r="T20" s="50">
        <f t="shared" si="3"/>
        <v>1.935483870967742E-2</v>
      </c>
      <c r="U20" s="50">
        <f t="shared" si="4"/>
        <v>2.3076923076923078E-2</v>
      </c>
      <c r="V20" s="50">
        <f t="shared" si="5"/>
        <v>1.1923076923076923</v>
      </c>
      <c r="W20" s="50">
        <f t="shared" si="6"/>
        <v>0.14645193759436337</v>
      </c>
      <c r="X20" s="50">
        <f t="shared" si="7"/>
        <v>6.8281786941580753</v>
      </c>
      <c r="Y20" s="110">
        <v>682.81786941580754</v>
      </c>
      <c r="Z20" s="110"/>
      <c r="AA20" s="2"/>
      <c r="AB20" s="2"/>
      <c r="AC20" s="50"/>
      <c r="AD20" s="50"/>
    </row>
    <row r="21" spans="1:30" x14ac:dyDescent="0.35">
      <c r="A21" s="93" t="s">
        <v>2636</v>
      </c>
      <c r="B21" s="97" t="s">
        <v>2620</v>
      </c>
      <c r="C21" s="2">
        <v>88</v>
      </c>
      <c r="D21" s="2">
        <v>626</v>
      </c>
      <c r="E21" s="2">
        <v>3660</v>
      </c>
      <c r="F21" s="2">
        <v>358</v>
      </c>
      <c r="G21" s="2">
        <v>336</v>
      </c>
      <c r="H21" s="2">
        <v>1098</v>
      </c>
      <c r="I21" s="2">
        <v>259</v>
      </c>
      <c r="J21" s="2">
        <v>323</v>
      </c>
      <c r="K21" s="2">
        <v>118</v>
      </c>
      <c r="L21" s="2">
        <v>2358</v>
      </c>
      <c r="M21" s="2">
        <v>1084</v>
      </c>
      <c r="N21" s="2"/>
      <c r="O21" s="50">
        <f t="shared" si="0"/>
        <v>0.5089058524173028</v>
      </c>
      <c r="P21" s="2">
        <v>1200</v>
      </c>
      <c r="Q21" s="94">
        <f t="shared" si="1"/>
        <v>7.1136363636363633</v>
      </c>
      <c r="R21" s="94">
        <f t="shared" si="2"/>
        <v>41.590909090909093</v>
      </c>
      <c r="T21" s="50">
        <f t="shared" si="3"/>
        <v>1.0654761904761905</v>
      </c>
      <c r="U21" s="50">
        <f t="shared" si="4"/>
        <v>0.32604735883424407</v>
      </c>
      <c r="V21" s="50">
        <f t="shared" si="5"/>
        <v>0.30601092896174864</v>
      </c>
      <c r="W21" s="50">
        <f t="shared" si="6"/>
        <v>0.17103825136612022</v>
      </c>
      <c r="X21" s="50">
        <f t="shared" si="7"/>
        <v>5.8466453674121404</v>
      </c>
      <c r="Y21" s="110">
        <v>584.66453674121408</v>
      </c>
      <c r="Z21" s="110"/>
      <c r="AA21" s="2"/>
      <c r="AB21" s="2"/>
      <c r="AC21" s="50"/>
      <c r="AD21" s="50"/>
    </row>
    <row r="22" spans="1:30" x14ac:dyDescent="0.35">
      <c r="A22" s="93" t="s">
        <v>2637</v>
      </c>
      <c r="B22" s="97" t="s">
        <v>2696</v>
      </c>
      <c r="C22" s="2">
        <v>58</v>
      </c>
      <c r="D22" s="2">
        <v>95</v>
      </c>
      <c r="E22" s="2">
        <v>504</v>
      </c>
      <c r="F22" s="2">
        <v>7</v>
      </c>
      <c r="G22" s="2">
        <v>42</v>
      </c>
      <c r="H22" s="2">
        <v>50</v>
      </c>
      <c r="I22" s="2">
        <v>174</v>
      </c>
      <c r="J22" s="2">
        <v>33</v>
      </c>
      <c r="K22" s="2">
        <v>94</v>
      </c>
      <c r="L22" s="2">
        <v>454</v>
      </c>
      <c r="M22" s="2">
        <v>226</v>
      </c>
      <c r="N22" s="2"/>
      <c r="O22" s="50">
        <f t="shared" si="0"/>
        <v>0.5</v>
      </c>
      <c r="P22" s="2">
        <v>227</v>
      </c>
      <c r="Q22" s="94">
        <f t="shared" si="1"/>
        <v>1.6379310344827587</v>
      </c>
      <c r="R22" s="94">
        <f t="shared" si="2"/>
        <v>8.6896551724137936</v>
      </c>
      <c r="T22" s="50">
        <f t="shared" si="3"/>
        <v>0.16666666666666666</v>
      </c>
      <c r="U22" s="50">
        <f t="shared" si="4"/>
        <v>0.14000000000000001</v>
      </c>
      <c r="V22" s="50">
        <f t="shared" si="5"/>
        <v>0.84</v>
      </c>
      <c r="W22" s="50">
        <f t="shared" si="6"/>
        <v>0.18849206349206349</v>
      </c>
      <c r="X22" s="50">
        <f t="shared" si="7"/>
        <v>5.3052631578947365</v>
      </c>
      <c r="Y22" s="110">
        <v>530.52631578947364</v>
      </c>
      <c r="Z22" s="110"/>
      <c r="AA22" s="2"/>
      <c r="AB22" s="2"/>
      <c r="AC22" s="50"/>
      <c r="AD22" s="50"/>
    </row>
    <row r="23" spans="1:30" x14ac:dyDescent="0.35">
      <c r="A23" s="93" t="s">
        <v>2638</v>
      </c>
      <c r="B23" s="97" t="s">
        <v>2708</v>
      </c>
      <c r="C23" s="2">
        <v>67</v>
      </c>
      <c r="D23" s="2">
        <v>455</v>
      </c>
      <c r="E23" s="2">
        <v>2298</v>
      </c>
      <c r="F23" s="2">
        <v>61</v>
      </c>
      <c r="G23" s="2">
        <v>273</v>
      </c>
      <c r="H23" s="2">
        <v>229</v>
      </c>
      <c r="I23" s="2">
        <v>928</v>
      </c>
      <c r="J23" s="2">
        <v>153</v>
      </c>
      <c r="K23" s="2">
        <v>296</v>
      </c>
      <c r="L23" s="2">
        <v>2145</v>
      </c>
      <c r="M23" s="2">
        <v>998</v>
      </c>
      <c r="N23" s="2"/>
      <c r="O23" s="50">
        <f t="shared" si="0"/>
        <v>0.51841491841491838</v>
      </c>
      <c r="P23" s="2">
        <v>1112</v>
      </c>
      <c r="Q23" s="94">
        <f t="shared" si="1"/>
        <v>6.7910447761194028</v>
      </c>
      <c r="R23" s="94">
        <f t="shared" si="2"/>
        <v>34.298507462686565</v>
      </c>
      <c r="T23" s="50">
        <f t="shared" si="3"/>
        <v>0.22344322344322345</v>
      </c>
      <c r="U23" s="50">
        <f t="shared" si="4"/>
        <v>0.26637554585152839</v>
      </c>
      <c r="V23" s="50">
        <f t="shared" si="5"/>
        <v>1.1921397379912664</v>
      </c>
      <c r="W23" s="50">
        <f t="shared" si="6"/>
        <v>0.19799825935596171</v>
      </c>
      <c r="X23" s="50">
        <f t="shared" si="7"/>
        <v>5.0505494505494504</v>
      </c>
      <c r="Y23" s="110">
        <v>505.05494505494505</v>
      </c>
      <c r="Z23" s="110"/>
      <c r="AA23" s="2"/>
      <c r="AB23" s="2"/>
      <c r="AC23" s="50"/>
      <c r="AD23" s="50"/>
    </row>
    <row r="24" spans="1:30" x14ac:dyDescent="0.35">
      <c r="A24" s="93" t="s">
        <v>2639</v>
      </c>
      <c r="B24" s="97" t="s">
        <v>2683</v>
      </c>
      <c r="C24" s="2">
        <v>61</v>
      </c>
      <c r="D24" s="2">
        <v>611</v>
      </c>
      <c r="E24" s="2">
        <v>2987</v>
      </c>
      <c r="F24" s="2">
        <v>68</v>
      </c>
      <c r="G24" s="2">
        <v>242</v>
      </c>
      <c r="H24" s="2">
        <v>258</v>
      </c>
      <c r="I24" s="2">
        <v>687</v>
      </c>
      <c r="J24" s="2">
        <v>184</v>
      </c>
      <c r="K24" s="2">
        <v>276</v>
      </c>
      <c r="L24" s="2">
        <v>1704</v>
      </c>
      <c r="M24" s="2">
        <v>864</v>
      </c>
      <c r="N24" s="2"/>
      <c r="O24" s="50">
        <f t="shared" si="0"/>
        <v>0.51467136150234738</v>
      </c>
      <c r="P24" s="2">
        <v>877</v>
      </c>
      <c r="Q24" s="94">
        <f t="shared" si="1"/>
        <v>10.016393442622951</v>
      </c>
      <c r="R24" s="94">
        <f t="shared" si="2"/>
        <v>48.967213114754095</v>
      </c>
      <c r="T24" s="50">
        <f t="shared" si="3"/>
        <v>0.28099173553719009</v>
      </c>
      <c r="U24" s="50">
        <f t="shared" si="4"/>
        <v>0.26356589147286824</v>
      </c>
      <c r="V24" s="50">
        <f t="shared" si="5"/>
        <v>0.93798449612403101</v>
      </c>
      <c r="W24" s="50">
        <f t="shared" si="6"/>
        <v>0.20455306327418815</v>
      </c>
      <c r="X24" s="50">
        <f t="shared" si="7"/>
        <v>4.8887070376432078</v>
      </c>
      <c r="Y24" s="110">
        <v>488.87070376432075</v>
      </c>
      <c r="Z24" s="110"/>
      <c r="AA24" s="2"/>
      <c r="AB24" s="2"/>
      <c r="AC24" s="50"/>
      <c r="AD24" s="50"/>
    </row>
    <row r="25" spans="1:30" x14ac:dyDescent="0.35">
      <c r="A25" s="93" t="s">
        <v>2640</v>
      </c>
      <c r="B25" s="97" t="s">
        <v>2725</v>
      </c>
      <c r="C25" s="2">
        <v>48</v>
      </c>
      <c r="D25" s="2">
        <v>473</v>
      </c>
      <c r="E25" s="2">
        <v>2152</v>
      </c>
      <c r="F25" s="2">
        <v>55</v>
      </c>
      <c r="G25" s="2">
        <v>186</v>
      </c>
      <c r="H25" s="2">
        <v>205</v>
      </c>
      <c r="I25" s="2">
        <v>599</v>
      </c>
      <c r="J25" s="2">
        <v>148</v>
      </c>
      <c r="K25" s="2">
        <v>220</v>
      </c>
      <c r="L25" s="2">
        <v>1460</v>
      </c>
      <c r="M25" s="2">
        <v>771</v>
      </c>
      <c r="N25" s="2"/>
      <c r="O25" s="50">
        <f t="shared" si="0"/>
        <v>0.55273972602739729</v>
      </c>
      <c r="P25" s="2">
        <v>807</v>
      </c>
      <c r="Q25" s="94">
        <f t="shared" si="1"/>
        <v>9.8541666666666661</v>
      </c>
      <c r="R25" s="94">
        <f t="shared" si="2"/>
        <v>44.833333333333336</v>
      </c>
      <c r="T25" s="50">
        <f t="shared" si="3"/>
        <v>0.29569892473118281</v>
      </c>
      <c r="U25" s="50">
        <f t="shared" si="4"/>
        <v>0.26829268292682928</v>
      </c>
      <c r="V25" s="50">
        <f t="shared" si="5"/>
        <v>0.90731707317073174</v>
      </c>
      <c r="W25" s="50">
        <f t="shared" si="6"/>
        <v>0.21979553903345725</v>
      </c>
      <c r="X25" s="50">
        <f t="shared" si="7"/>
        <v>4.5496828752642706</v>
      </c>
      <c r="Y25" s="110">
        <v>454.96828752642705</v>
      </c>
      <c r="Z25" s="110"/>
      <c r="AA25" s="2"/>
      <c r="AB25" s="2"/>
      <c r="AC25" s="50"/>
      <c r="AD25" s="50"/>
    </row>
    <row r="26" spans="1:30" x14ac:dyDescent="0.35">
      <c r="A26" s="93" t="s">
        <v>2641</v>
      </c>
      <c r="B26" s="97" t="s">
        <v>2724</v>
      </c>
      <c r="C26" s="2">
        <v>86</v>
      </c>
      <c r="D26" s="2">
        <v>1354</v>
      </c>
      <c r="E26" s="2">
        <v>5287</v>
      </c>
      <c r="F26" s="2">
        <v>114</v>
      </c>
      <c r="G26" s="2">
        <v>317</v>
      </c>
      <c r="H26" s="2">
        <v>210</v>
      </c>
      <c r="I26" s="2">
        <v>1071</v>
      </c>
      <c r="J26" s="2">
        <v>188</v>
      </c>
      <c r="K26" s="2">
        <v>417</v>
      </c>
      <c r="L26" s="2">
        <v>2146</v>
      </c>
      <c r="M26" s="2">
        <v>1238</v>
      </c>
      <c r="N26" s="2"/>
      <c r="O26" s="50">
        <f t="shared" si="0"/>
        <v>0.59972041006523769</v>
      </c>
      <c r="P26" s="2">
        <v>1287</v>
      </c>
      <c r="Q26" s="94">
        <f t="shared" si="1"/>
        <v>15.744186046511627</v>
      </c>
      <c r="R26" s="94">
        <f t="shared" si="2"/>
        <v>61.47674418604651</v>
      </c>
      <c r="T26" s="50">
        <f t="shared" si="3"/>
        <v>0.35962145110410093</v>
      </c>
      <c r="U26" s="50">
        <f t="shared" si="4"/>
        <v>0.54285714285714282</v>
      </c>
      <c r="V26" s="50">
        <f t="shared" si="5"/>
        <v>1.5095238095238095</v>
      </c>
      <c r="W26" s="50">
        <f t="shared" si="6"/>
        <v>0.25609986759977305</v>
      </c>
      <c r="X26" s="50">
        <f t="shared" si="7"/>
        <v>3.9047267355982274</v>
      </c>
      <c r="Y26" s="110">
        <v>390.47267355982274</v>
      </c>
      <c r="Z26" s="110"/>
      <c r="AA26" s="2"/>
      <c r="AB26" s="2"/>
      <c r="AC26" s="50"/>
      <c r="AD26" s="50"/>
    </row>
    <row r="27" spans="1:30" x14ac:dyDescent="0.35">
      <c r="A27" s="93" t="s">
        <v>2642</v>
      </c>
      <c r="B27" s="97" t="s">
        <v>2698</v>
      </c>
      <c r="C27" s="2">
        <v>100</v>
      </c>
      <c r="D27" s="2">
        <v>375</v>
      </c>
      <c r="E27" s="2">
        <v>1455</v>
      </c>
      <c r="F27" s="2">
        <v>20</v>
      </c>
      <c r="G27" s="2">
        <v>283</v>
      </c>
      <c r="H27" s="2">
        <v>220</v>
      </c>
      <c r="I27" s="2">
        <v>983</v>
      </c>
      <c r="J27" s="2">
        <v>130</v>
      </c>
      <c r="K27" s="2">
        <v>350</v>
      </c>
      <c r="L27" s="2">
        <v>2188</v>
      </c>
      <c r="M27" s="2">
        <v>1061</v>
      </c>
      <c r="N27" s="2"/>
      <c r="O27" s="50">
        <f t="shared" si="0"/>
        <v>0.52285191956124311</v>
      </c>
      <c r="P27" s="2">
        <v>1144</v>
      </c>
      <c r="Q27" s="94">
        <f t="shared" si="1"/>
        <v>3.75</v>
      </c>
      <c r="R27" s="94">
        <f t="shared" si="2"/>
        <v>14.55</v>
      </c>
      <c r="T27" s="50">
        <f t="shared" si="3"/>
        <v>7.0671378091872794E-2</v>
      </c>
      <c r="U27" s="50">
        <f t="shared" si="4"/>
        <v>9.0909090909090912E-2</v>
      </c>
      <c r="V27" s="50">
        <f t="shared" si="5"/>
        <v>1.2863636363636364</v>
      </c>
      <c r="W27" s="50">
        <f t="shared" si="6"/>
        <v>0.25773195876288657</v>
      </c>
      <c r="X27" s="50">
        <f t="shared" si="7"/>
        <v>3.88</v>
      </c>
      <c r="Y27" s="110">
        <v>388</v>
      </c>
      <c r="Z27" s="110"/>
      <c r="AA27" s="2"/>
      <c r="AB27" s="2"/>
      <c r="AC27" s="50"/>
      <c r="AD27" s="50"/>
    </row>
    <row r="28" spans="1:30" x14ac:dyDescent="0.35">
      <c r="A28" s="93" t="s">
        <v>2619</v>
      </c>
      <c r="B28" s="97" t="s">
        <v>2701</v>
      </c>
      <c r="C28" s="2">
        <v>80</v>
      </c>
      <c r="D28" s="2">
        <v>712</v>
      </c>
      <c r="E28" s="2">
        <v>2561</v>
      </c>
      <c r="F28" s="2">
        <v>64</v>
      </c>
      <c r="G28" s="2">
        <v>470</v>
      </c>
      <c r="H28" s="2">
        <v>426</v>
      </c>
      <c r="I28" s="2">
        <v>1521</v>
      </c>
      <c r="J28" s="2">
        <v>294</v>
      </c>
      <c r="K28" s="2">
        <v>470</v>
      </c>
      <c r="L28" s="2">
        <v>3146</v>
      </c>
      <c r="M28" s="2">
        <v>1680</v>
      </c>
      <c r="N28" s="2"/>
      <c r="O28" s="50">
        <f t="shared" si="0"/>
        <v>0.59059122695486332</v>
      </c>
      <c r="P28" s="2">
        <v>1858</v>
      </c>
      <c r="Q28" s="94">
        <f t="shared" si="1"/>
        <v>8.9</v>
      </c>
      <c r="R28" s="94">
        <f t="shared" si="2"/>
        <v>32.012500000000003</v>
      </c>
      <c r="T28" s="50">
        <f t="shared" si="3"/>
        <v>0.13617021276595745</v>
      </c>
      <c r="U28" s="50">
        <f t="shared" si="4"/>
        <v>0.15023474178403756</v>
      </c>
      <c r="V28" s="50">
        <f t="shared" si="5"/>
        <v>1.1032863849765258</v>
      </c>
      <c r="W28" s="50">
        <f t="shared" si="6"/>
        <v>0.27801639984381099</v>
      </c>
      <c r="X28" s="50">
        <f t="shared" si="7"/>
        <v>3.5969101123595504</v>
      </c>
      <c r="Y28" s="110">
        <v>359.69101123595505</v>
      </c>
      <c r="Z28" s="110"/>
      <c r="AA28" s="2"/>
      <c r="AB28" s="2"/>
      <c r="AC28" s="50"/>
      <c r="AD28" s="50"/>
    </row>
    <row r="29" spans="1:30" x14ac:dyDescent="0.35">
      <c r="A29" s="93" t="s">
        <v>2643</v>
      </c>
      <c r="B29" s="97" t="s">
        <v>2709</v>
      </c>
      <c r="C29" s="2">
        <v>61</v>
      </c>
      <c r="D29" s="2">
        <v>462</v>
      </c>
      <c r="E29" s="2">
        <v>1363</v>
      </c>
      <c r="F29" s="2">
        <v>28</v>
      </c>
      <c r="G29" s="2">
        <v>172</v>
      </c>
      <c r="H29" s="2">
        <v>126</v>
      </c>
      <c r="I29" s="2">
        <v>737</v>
      </c>
      <c r="J29" s="2">
        <v>87</v>
      </c>
      <c r="K29" s="2">
        <v>296</v>
      </c>
      <c r="L29" s="2">
        <v>1764</v>
      </c>
      <c r="M29" s="2">
        <v>953</v>
      </c>
      <c r="N29" s="2"/>
      <c r="O29" s="50">
        <f t="shared" si="0"/>
        <v>0.55725623582766437</v>
      </c>
      <c r="P29" s="2">
        <v>983</v>
      </c>
      <c r="Q29" s="94">
        <f t="shared" si="1"/>
        <v>7.5737704918032787</v>
      </c>
      <c r="R29" s="94">
        <f t="shared" si="2"/>
        <v>22.344262295081968</v>
      </c>
      <c r="T29" s="50">
        <f t="shared" si="3"/>
        <v>0.16279069767441862</v>
      </c>
      <c r="U29" s="50">
        <f t="shared" si="4"/>
        <v>0.22222222222222221</v>
      </c>
      <c r="V29" s="50">
        <f t="shared" si="5"/>
        <v>1.3650793650793651</v>
      </c>
      <c r="W29" s="50">
        <f t="shared" si="6"/>
        <v>0.33895818048422599</v>
      </c>
      <c r="X29" s="50">
        <f t="shared" si="7"/>
        <v>2.9502164502164501</v>
      </c>
      <c r="Y29" s="110">
        <v>295.02164502164499</v>
      </c>
      <c r="Z29" s="110"/>
      <c r="AA29" s="2"/>
      <c r="AB29" s="2"/>
      <c r="AC29" s="50"/>
      <c r="AD29" s="50"/>
    </row>
    <row r="30" spans="1:30" x14ac:dyDescent="0.35">
      <c r="A30" s="93" t="s">
        <v>2644</v>
      </c>
      <c r="B30" s="97" t="s">
        <v>2726</v>
      </c>
      <c r="C30" s="2">
        <v>43</v>
      </c>
      <c r="D30" s="2">
        <v>222</v>
      </c>
      <c r="E30" s="2">
        <v>577</v>
      </c>
      <c r="F30" s="2">
        <v>47</v>
      </c>
      <c r="G30" s="2">
        <v>113</v>
      </c>
      <c r="H30" s="2">
        <v>103</v>
      </c>
      <c r="I30" s="2">
        <v>393</v>
      </c>
      <c r="J30" s="2">
        <v>90</v>
      </c>
      <c r="K30" s="2">
        <v>174</v>
      </c>
      <c r="L30" s="2">
        <v>800</v>
      </c>
      <c r="M30" s="2">
        <v>433</v>
      </c>
      <c r="N30" s="2"/>
      <c r="O30" s="50">
        <f t="shared" si="0"/>
        <v>0.55374999999999996</v>
      </c>
      <c r="P30" s="2">
        <v>443</v>
      </c>
      <c r="Q30" s="94">
        <f t="shared" si="1"/>
        <v>5.1627906976744189</v>
      </c>
      <c r="R30" s="94">
        <f t="shared" si="2"/>
        <v>13.418604651162791</v>
      </c>
      <c r="T30" s="50">
        <f t="shared" si="3"/>
        <v>0.41592920353982299</v>
      </c>
      <c r="U30" s="50">
        <f t="shared" si="4"/>
        <v>0.4563106796116505</v>
      </c>
      <c r="V30" s="50">
        <f t="shared" si="5"/>
        <v>1.0970873786407767</v>
      </c>
      <c r="W30" s="50">
        <f t="shared" si="6"/>
        <v>0.3847487001733102</v>
      </c>
      <c r="X30" s="50">
        <f t="shared" si="7"/>
        <v>2.599099099099099</v>
      </c>
      <c r="Y30" s="110">
        <v>259.90990990990991</v>
      </c>
      <c r="Z30" s="110"/>
      <c r="AA30" s="2"/>
      <c r="AB30" s="2"/>
      <c r="AC30" s="50"/>
      <c r="AD30" s="50"/>
    </row>
    <row r="31" spans="1:30" x14ac:dyDescent="0.35">
      <c r="A31" s="93" t="s">
        <v>2645</v>
      </c>
      <c r="B31" s="97" t="s">
        <v>2712</v>
      </c>
      <c r="C31" s="2">
        <v>32</v>
      </c>
      <c r="D31" s="2">
        <v>254</v>
      </c>
      <c r="E31" s="2">
        <v>489</v>
      </c>
      <c r="F31" s="2">
        <v>6</v>
      </c>
      <c r="G31" s="2">
        <v>56</v>
      </c>
      <c r="H31" s="2">
        <v>76</v>
      </c>
      <c r="I31" s="2">
        <v>318</v>
      </c>
      <c r="J31" s="2">
        <v>39</v>
      </c>
      <c r="K31" s="2">
        <v>107</v>
      </c>
      <c r="L31" s="2">
        <v>719</v>
      </c>
      <c r="M31" s="2">
        <v>368</v>
      </c>
      <c r="N31" s="2"/>
      <c r="O31" s="50">
        <f t="shared" si="0"/>
        <v>0.57162726008344922</v>
      </c>
      <c r="P31" s="2">
        <v>411</v>
      </c>
      <c r="Q31" s="94">
        <f t="shared" si="1"/>
        <v>7.9375</v>
      </c>
      <c r="R31" s="94">
        <f t="shared" si="2"/>
        <v>15.28125</v>
      </c>
      <c r="T31" s="50">
        <f t="shared" si="3"/>
        <v>0.10714285714285714</v>
      </c>
      <c r="U31" s="50">
        <f t="shared" si="4"/>
        <v>7.8947368421052627E-2</v>
      </c>
      <c r="V31" s="50">
        <f t="shared" si="5"/>
        <v>0.73684210526315785</v>
      </c>
      <c r="W31" s="50">
        <f t="shared" si="6"/>
        <v>0.51942740286298572</v>
      </c>
      <c r="X31" s="50">
        <f t="shared" si="7"/>
        <v>1.9251968503937007</v>
      </c>
      <c r="Y31" s="110">
        <v>192.51968503937007</v>
      </c>
      <c r="Z31" s="110"/>
      <c r="AA31" s="2"/>
      <c r="AB31" s="2"/>
      <c r="AC31" s="50"/>
      <c r="AD31" s="50"/>
    </row>
    <row r="32" spans="1:30" x14ac:dyDescent="0.35">
      <c r="A32" s="93" t="s">
        <v>2646</v>
      </c>
      <c r="B32" s="97" t="s">
        <v>2699</v>
      </c>
      <c r="C32" s="2">
        <v>47</v>
      </c>
      <c r="D32" s="2">
        <v>100</v>
      </c>
      <c r="E32" s="2">
        <v>166</v>
      </c>
      <c r="F32" s="2">
        <v>4</v>
      </c>
      <c r="G32" s="2">
        <v>149</v>
      </c>
      <c r="H32" s="2">
        <v>46</v>
      </c>
      <c r="I32" s="2">
        <v>339</v>
      </c>
      <c r="J32" s="2">
        <v>35</v>
      </c>
      <c r="K32" s="2">
        <v>129</v>
      </c>
      <c r="L32" s="2">
        <v>811</v>
      </c>
      <c r="M32" s="2">
        <v>317</v>
      </c>
      <c r="N32" s="2"/>
      <c r="O32" s="50">
        <f t="shared" si="0"/>
        <v>0.49568434032059189</v>
      </c>
      <c r="P32" s="2">
        <v>402</v>
      </c>
      <c r="Q32" s="94">
        <f t="shared" si="1"/>
        <v>2.1276595744680851</v>
      </c>
      <c r="R32" s="94">
        <f t="shared" si="2"/>
        <v>3.5319148936170213</v>
      </c>
      <c r="T32" s="50">
        <f t="shared" si="3"/>
        <v>2.6845637583892617E-2</v>
      </c>
      <c r="U32" s="50">
        <f t="shared" si="4"/>
        <v>8.6956521739130432E-2</v>
      </c>
      <c r="V32" s="50">
        <f t="shared" si="5"/>
        <v>3.2391304347826089</v>
      </c>
      <c r="W32" s="50">
        <f t="shared" si="6"/>
        <v>0.60240963855421692</v>
      </c>
      <c r="X32" s="50">
        <f t="shared" si="7"/>
        <v>1.66</v>
      </c>
      <c r="Y32" s="110">
        <v>166</v>
      </c>
      <c r="Z32" s="110"/>
      <c r="AA32" s="2"/>
      <c r="AB32" s="2"/>
      <c r="AC32" s="50"/>
      <c r="AD32" s="50"/>
    </row>
    <row r="33" spans="1:30" x14ac:dyDescent="0.35">
      <c r="A33" s="93" t="s">
        <v>2647</v>
      </c>
      <c r="B33" s="97" t="s">
        <v>2707</v>
      </c>
      <c r="C33" s="2">
        <v>106</v>
      </c>
      <c r="D33" s="2">
        <v>2596</v>
      </c>
      <c r="E33" s="2">
        <v>3961</v>
      </c>
      <c r="F33" s="2">
        <v>451</v>
      </c>
      <c r="G33" s="2">
        <v>190</v>
      </c>
      <c r="H33" s="2">
        <v>890</v>
      </c>
      <c r="I33" s="2">
        <v>214</v>
      </c>
      <c r="J33" s="2">
        <v>340</v>
      </c>
      <c r="K33" s="2">
        <v>263</v>
      </c>
      <c r="L33" s="2">
        <v>1844</v>
      </c>
      <c r="M33" s="2">
        <v>1021</v>
      </c>
      <c r="N33" s="2"/>
      <c r="O33" s="50">
        <f t="shared" si="0"/>
        <v>0.5585683297180043</v>
      </c>
      <c r="P33" s="2">
        <v>1030</v>
      </c>
      <c r="Q33" s="94">
        <f t="shared" si="1"/>
        <v>24.490566037735849</v>
      </c>
      <c r="R33" s="94">
        <f t="shared" si="2"/>
        <v>37.367924528301884</v>
      </c>
      <c r="T33" s="50">
        <f t="shared" si="3"/>
        <v>2.3736842105263158</v>
      </c>
      <c r="U33" s="50">
        <f t="shared" si="4"/>
        <v>0.50674157303370782</v>
      </c>
      <c r="V33" s="50">
        <f t="shared" si="5"/>
        <v>0.21348314606741572</v>
      </c>
      <c r="W33" s="50">
        <f t="shared" si="6"/>
        <v>0.65539005301691489</v>
      </c>
      <c r="X33" s="50">
        <f t="shared" si="7"/>
        <v>1.525808936825886</v>
      </c>
      <c r="Y33" s="110">
        <v>152.5808936825886</v>
      </c>
      <c r="Z33" s="110"/>
      <c r="AA33" s="2"/>
      <c r="AB33" s="2"/>
      <c r="AC33" s="50"/>
      <c r="AD33" s="50"/>
    </row>
    <row r="34" spans="1:30" x14ac:dyDescent="0.35">
      <c r="A34" s="93" t="s">
        <v>2648</v>
      </c>
      <c r="B34" s="99" t="s">
        <v>2682</v>
      </c>
      <c r="C34" s="2">
        <v>79</v>
      </c>
      <c r="D34" s="2">
        <v>900</v>
      </c>
      <c r="E34" s="2">
        <v>1368</v>
      </c>
      <c r="F34" s="2">
        <v>69</v>
      </c>
      <c r="G34" s="2">
        <v>166</v>
      </c>
      <c r="H34" s="2">
        <v>134</v>
      </c>
      <c r="I34" s="2">
        <v>569</v>
      </c>
      <c r="J34" s="2">
        <v>99</v>
      </c>
      <c r="K34" s="2">
        <v>289</v>
      </c>
      <c r="L34" s="2">
        <v>1367</v>
      </c>
      <c r="M34" s="2">
        <v>687</v>
      </c>
      <c r="N34" s="2">
        <v>125</v>
      </c>
      <c r="O34" s="50">
        <f t="shared" si="0"/>
        <v>0.53182150694952446</v>
      </c>
      <c r="P34" s="2">
        <v>727</v>
      </c>
      <c r="Q34" s="94">
        <f t="shared" si="1"/>
        <v>11.39240506329114</v>
      </c>
      <c r="R34" s="94">
        <f t="shared" si="2"/>
        <v>17.316455696202532</v>
      </c>
      <c r="T34" s="50">
        <f t="shared" si="3"/>
        <v>0.41566265060240964</v>
      </c>
      <c r="U34" s="50">
        <f t="shared" si="4"/>
        <v>0.5149253731343284</v>
      </c>
      <c r="V34" s="50">
        <f t="shared" si="5"/>
        <v>1.2388059701492538</v>
      </c>
      <c r="W34" s="50">
        <f t="shared" si="6"/>
        <v>0.65789473684210531</v>
      </c>
      <c r="X34" s="50">
        <f t="shared" si="7"/>
        <v>1.52</v>
      </c>
      <c r="Y34" s="110">
        <v>152</v>
      </c>
      <c r="Z34" s="110"/>
      <c r="AA34" s="2">
        <v>374</v>
      </c>
      <c r="AB34" s="2">
        <v>69</v>
      </c>
      <c r="AC34" s="50">
        <f>AA34/E34</f>
        <v>0.27339181286549707</v>
      </c>
      <c r="AD34" s="50">
        <f>AB34/N34</f>
        <v>0.55200000000000005</v>
      </c>
    </row>
    <row r="35" spans="1:30" x14ac:dyDescent="0.35">
      <c r="A35" s="93" t="s">
        <v>2649</v>
      </c>
      <c r="B35" s="97" t="s">
        <v>2714</v>
      </c>
      <c r="C35" s="2">
        <v>50</v>
      </c>
      <c r="D35" s="2">
        <v>1737</v>
      </c>
      <c r="E35" s="2">
        <v>2603</v>
      </c>
      <c r="F35" s="2">
        <v>110</v>
      </c>
      <c r="G35" s="2">
        <v>329</v>
      </c>
      <c r="H35" s="2">
        <v>241</v>
      </c>
      <c r="I35" s="2">
        <v>758</v>
      </c>
      <c r="J35" s="2">
        <v>175</v>
      </c>
      <c r="K35" s="2">
        <v>264</v>
      </c>
      <c r="L35" s="2">
        <v>1647</v>
      </c>
      <c r="M35" s="2">
        <v>849</v>
      </c>
      <c r="N35" s="2"/>
      <c r="O35" s="50">
        <f t="shared" ref="O35:O55" si="8">P35/L35</f>
        <v>0.56102003642987253</v>
      </c>
      <c r="P35" s="2">
        <v>924</v>
      </c>
      <c r="Q35" s="94">
        <f t="shared" ref="Q35:Q55" si="9">D35/C35</f>
        <v>34.74</v>
      </c>
      <c r="R35" s="94">
        <f t="shared" ref="R35:R55" si="10">E35/C35</f>
        <v>52.06</v>
      </c>
      <c r="T35" s="50">
        <f t="shared" ref="T35:T55" si="11">F35/G35</f>
        <v>0.33434650455927051</v>
      </c>
      <c r="U35" s="50">
        <f t="shared" ref="U35:U55" si="12">F35/H35</f>
        <v>0.45643153526970953</v>
      </c>
      <c r="V35" s="50">
        <f t="shared" ref="V35:V55" si="13">G35/H35</f>
        <v>1.3651452282157677</v>
      </c>
      <c r="W35" s="50">
        <f t="shared" ref="W35:W55" si="14">D35/E35</f>
        <v>0.66730695351517477</v>
      </c>
      <c r="X35" s="50">
        <f t="shared" si="7"/>
        <v>1.4985607369027059</v>
      </c>
      <c r="Y35" s="110">
        <v>149.85607369027059</v>
      </c>
      <c r="Z35" s="110"/>
      <c r="AA35" s="2"/>
      <c r="AB35" s="2"/>
    </row>
    <row r="36" spans="1:30" x14ac:dyDescent="0.35">
      <c r="A36" s="93" t="s">
        <v>2650</v>
      </c>
      <c r="B36" s="97" t="s">
        <v>2618</v>
      </c>
      <c r="C36" s="2">
        <v>91</v>
      </c>
      <c r="D36" s="2">
        <v>1084</v>
      </c>
      <c r="E36" s="2">
        <v>1530</v>
      </c>
      <c r="F36" s="2">
        <v>212</v>
      </c>
      <c r="G36" s="2">
        <v>205</v>
      </c>
      <c r="H36" s="2">
        <v>622</v>
      </c>
      <c r="I36" s="2">
        <v>175</v>
      </c>
      <c r="J36" s="2">
        <v>297</v>
      </c>
      <c r="K36" s="2">
        <v>91</v>
      </c>
      <c r="L36" s="2">
        <v>1425</v>
      </c>
      <c r="M36" s="2">
        <v>702</v>
      </c>
      <c r="N36" s="2"/>
      <c r="O36" s="50">
        <f t="shared" si="8"/>
        <v>0.52771929824561403</v>
      </c>
      <c r="P36" s="2">
        <v>752</v>
      </c>
      <c r="Q36" s="94">
        <f t="shared" si="9"/>
        <v>11.912087912087912</v>
      </c>
      <c r="R36" s="94">
        <f t="shared" si="10"/>
        <v>16.813186813186814</v>
      </c>
      <c r="T36" s="50">
        <f t="shared" si="11"/>
        <v>1.0341463414634147</v>
      </c>
      <c r="U36" s="50">
        <f t="shared" si="12"/>
        <v>0.34083601286173631</v>
      </c>
      <c r="V36" s="50">
        <f t="shared" si="13"/>
        <v>0.32958199356913181</v>
      </c>
      <c r="W36" s="50">
        <f t="shared" si="14"/>
        <v>0.70849673202614383</v>
      </c>
      <c r="X36" s="50">
        <f t="shared" ref="X36:X55" si="15">E36/D36</f>
        <v>1.411439114391144</v>
      </c>
      <c r="Y36" s="110">
        <v>141.14391143911439</v>
      </c>
      <c r="Z36" s="110"/>
      <c r="AA36" s="2"/>
      <c r="AB36" s="2"/>
    </row>
    <row r="37" spans="1:30" x14ac:dyDescent="0.35">
      <c r="A37" s="93" t="s">
        <v>2651</v>
      </c>
      <c r="B37" s="97" t="s">
        <v>2681</v>
      </c>
      <c r="C37" s="2">
        <v>46</v>
      </c>
      <c r="D37" s="2">
        <v>1619</v>
      </c>
      <c r="E37" s="2">
        <v>1975</v>
      </c>
      <c r="F37" s="2">
        <v>205</v>
      </c>
      <c r="G37" s="2">
        <v>406</v>
      </c>
      <c r="H37" s="2">
        <v>188</v>
      </c>
      <c r="I37" s="2">
        <v>940</v>
      </c>
      <c r="J37" s="2">
        <v>193</v>
      </c>
      <c r="K37" s="2">
        <v>239</v>
      </c>
      <c r="L37" s="2">
        <v>1816</v>
      </c>
      <c r="M37" s="2">
        <v>1062</v>
      </c>
      <c r="N37" s="2"/>
      <c r="O37" s="50">
        <f t="shared" si="8"/>
        <v>0.5958149779735683</v>
      </c>
      <c r="P37" s="2">
        <v>1082</v>
      </c>
      <c r="Q37" s="94">
        <f t="shared" si="9"/>
        <v>35.195652173913047</v>
      </c>
      <c r="R37" s="94">
        <f t="shared" si="10"/>
        <v>42.934782608695649</v>
      </c>
      <c r="T37" s="50">
        <f t="shared" si="11"/>
        <v>0.50492610837438423</v>
      </c>
      <c r="U37" s="50">
        <f t="shared" si="12"/>
        <v>1.0904255319148937</v>
      </c>
      <c r="V37" s="50">
        <f t="shared" si="13"/>
        <v>2.1595744680851063</v>
      </c>
      <c r="W37" s="50">
        <f t="shared" si="14"/>
        <v>0.81974683544303795</v>
      </c>
      <c r="X37" s="50">
        <f t="shared" si="15"/>
        <v>1.2198888202594194</v>
      </c>
      <c r="Y37" s="110">
        <v>121.98888202594193</v>
      </c>
      <c r="Z37" s="110"/>
      <c r="AA37" s="2"/>
      <c r="AB37" s="2"/>
    </row>
    <row r="38" spans="1:30" x14ac:dyDescent="0.35">
      <c r="A38" s="93" t="s">
        <v>2652</v>
      </c>
      <c r="B38" s="97" t="s">
        <v>2680</v>
      </c>
      <c r="C38" s="2">
        <v>65</v>
      </c>
      <c r="D38" s="2">
        <v>2277</v>
      </c>
      <c r="E38" s="2">
        <v>2425</v>
      </c>
      <c r="F38" s="2">
        <v>130</v>
      </c>
      <c r="G38" s="2">
        <v>334</v>
      </c>
      <c r="H38" s="2">
        <v>157</v>
      </c>
      <c r="I38" s="2">
        <v>784</v>
      </c>
      <c r="J38" s="2">
        <v>142</v>
      </c>
      <c r="K38" s="2">
        <v>363</v>
      </c>
      <c r="L38" s="2">
        <v>1445</v>
      </c>
      <c r="M38" s="2">
        <v>828</v>
      </c>
      <c r="N38" s="2"/>
      <c r="O38" s="50">
        <f t="shared" si="8"/>
        <v>0.59169550173010377</v>
      </c>
      <c r="P38" s="2">
        <v>855</v>
      </c>
      <c r="Q38" s="94">
        <f t="shared" si="9"/>
        <v>35.030769230769231</v>
      </c>
      <c r="R38" s="94">
        <f t="shared" si="10"/>
        <v>37.307692307692307</v>
      </c>
      <c r="T38" s="50">
        <f t="shared" si="11"/>
        <v>0.38922155688622756</v>
      </c>
      <c r="U38" s="50">
        <f t="shared" si="12"/>
        <v>0.82802547770700641</v>
      </c>
      <c r="V38" s="50">
        <f t="shared" si="13"/>
        <v>2.1273885350318471</v>
      </c>
      <c r="W38" s="50">
        <f t="shared" si="14"/>
        <v>0.9389690721649484</v>
      </c>
      <c r="X38" s="50">
        <f t="shared" si="15"/>
        <v>1.0649978041282389</v>
      </c>
      <c r="Y38" s="110">
        <v>106.49978041282388</v>
      </c>
      <c r="Z38" s="110"/>
      <c r="AA38" s="2"/>
      <c r="AB38" s="2"/>
    </row>
    <row r="39" spans="1:30" x14ac:dyDescent="0.35">
      <c r="A39" s="93" t="s">
        <v>2653</v>
      </c>
      <c r="B39" s="97" t="s">
        <v>2723</v>
      </c>
      <c r="C39" s="2">
        <v>93</v>
      </c>
      <c r="D39" s="2">
        <v>6899</v>
      </c>
      <c r="E39" s="2">
        <v>5804</v>
      </c>
      <c r="F39" s="2">
        <v>263</v>
      </c>
      <c r="G39" s="2">
        <v>398</v>
      </c>
      <c r="H39" s="2">
        <v>336</v>
      </c>
      <c r="I39" s="2">
        <v>1464</v>
      </c>
      <c r="J39" s="2">
        <v>202</v>
      </c>
      <c r="K39" s="2">
        <v>546</v>
      </c>
      <c r="L39" s="2">
        <v>3206</v>
      </c>
      <c r="M39" s="2">
        <v>1934</v>
      </c>
      <c r="N39" s="2"/>
      <c r="O39" s="50">
        <f t="shared" si="8"/>
        <v>0.62258265751715536</v>
      </c>
      <c r="P39" s="2">
        <v>1996</v>
      </c>
      <c r="Q39" s="94">
        <f t="shared" si="9"/>
        <v>74.182795698924735</v>
      </c>
      <c r="R39" s="94">
        <f t="shared" si="10"/>
        <v>62.408602150537632</v>
      </c>
      <c r="T39" s="50">
        <f t="shared" si="11"/>
        <v>0.66080402010050254</v>
      </c>
      <c r="U39" s="50">
        <f t="shared" si="12"/>
        <v>0.78273809523809523</v>
      </c>
      <c r="V39" s="50">
        <f t="shared" si="13"/>
        <v>1.1845238095238095</v>
      </c>
      <c r="W39" s="50">
        <f t="shared" si="14"/>
        <v>1.1886629910406616</v>
      </c>
      <c r="X39" s="50">
        <f t="shared" si="15"/>
        <v>0.84128134512248154</v>
      </c>
      <c r="Y39" s="110">
        <v>84.128134512248153</v>
      </c>
      <c r="Z39" s="110"/>
      <c r="AA39" s="2"/>
      <c r="AB39" s="2"/>
    </row>
    <row r="40" spans="1:30" x14ac:dyDescent="0.35">
      <c r="A40" s="93" t="s">
        <v>2654</v>
      </c>
      <c r="B40" s="97" t="s">
        <v>2719</v>
      </c>
      <c r="C40" s="2">
        <v>59</v>
      </c>
      <c r="D40" s="2">
        <v>1738</v>
      </c>
      <c r="E40" s="2">
        <v>1452</v>
      </c>
      <c r="F40" s="2">
        <v>858</v>
      </c>
      <c r="G40" s="2">
        <v>909</v>
      </c>
      <c r="H40" s="2">
        <v>121</v>
      </c>
      <c r="I40" s="2">
        <v>828</v>
      </c>
      <c r="J40" s="2">
        <v>345</v>
      </c>
      <c r="K40">
        <v>511</v>
      </c>
      <c r="L40" s="2">
        <v>1510</v>
      </c>
      <c r="M40" s="2">
        <v>1279</v>
      </c>
      <c r="N40" s="2"/>
      <c r="O40" s="50">
        <f t="shared" si="8"/>
        <v>0.86225165562913908</v>
      </c>
      <c r="P40" s="2">
        <v>1302</v>
      </c>
      <c r="Q40" s="94">
        <f t="shared" si="9"/>
        <v>29.457627118644069</v>
      </c>
      <c r="R40" s="94">
        <f t="shared" si="10"/>
        <v>24.610169491525422</v>
      </c>
      <c r="T40" s="50">
        <f t="shared" si="11"/>
        <v>0.94389438943894388</v>
      </c>
      <c r="U40" s="50">
        <f t="shared" si="12"/>
        <v>7.0909090909090908</v>
      </c>
      <c r="V40" s="50">
        <f t="shared" si="13"/>
        <v>7.5123966942148757</v>
      </c>
      <c r="W40" s="50">
        <f t="shared" si="14"/>
        <v>1.196969696969697</v>
      </c>
      <c r="X40" s="50">
        <f t="shared" si="15"/>
        <v>0.83544303797468356</v>
      </c>
      <c r="Y40" s="110">
        <v>83.544303797468359</v>
      </c>
      <c r="Z40" s="110"/>
      <c r="AA40" s="2"/>
      <c r="AB40" s="2"/>
    </row>
    <row r="41" spans="1:30" x14ac:dyDescent="0.35">
      <c r="A41" s="93" t="s">
        <v>2655</v>
      </c>
      <c r="B41" s="97" t="s">
        <v>2711</v>
      </c>
      <c r="C41" s="2">
        <v>61</v>
      </c>
      <c r="D41" s="2">
        <v>1333</v>
      </c>
      <c r="E41" s="2">
        <v>1079</v>
      </c>
      <c r="F41" s="2">
        <v>60</v>
      </c>
      <c r="G41" s="2">
        <v>326</v>
      </c>
      <c r="H41" s="2">
        <v>153</v>
      </c>
      <c r="I41" s="2">
        <v>884</v>
      </c>
      <c r="J41" s="2">
        <v>152</v>
      </c>
      <c r="K41" s="2">
        <v>293</v>
      </c>
      <c r="L41" s="2">
        <v>1773</v>
      </c>
      <c r="M41" s="2">
        <v>928</v>
      </c>
      <c r="N41" s="2"/>
      <c r="O41" s="50">
        <f t="shared" si="8"/>
        <v>0.60124083474337287</v>
      </c>
      <c r="P41" s="2">
        <v>1066</v>
      </c>
      <c r="Q41" s="94">
        <f t="shared" si="9"/>
        <v>21.852459016393443</v>
      </c>
      <c r="R41" s="94">
        <f t="shared" si="10"/>
        <v>17.688524590163933</v>
      </c>
      <c r="T41" s="50">
        <f t="shared" si="11"/>
        <v>0.18404907975460122</v>
      </c>
      <c r="U41" s="50">
        <f t="shared" si="12"/>
        <v>0.39215686274509803</v>
      </c>
      <c r="V41" s="50">
        <f t="shared" si="13"/>
        <v>2.130718954248366</v>
      </c>
      <c r="W41" s="50">
        <f t="shared" si="14"/>
        <v>1.2354031510658017</v>
      </c>
      <c r="X41" s="50">
        <f t="shared" si="15"/>
        <v>0.80945236309077273</v>
      </c>
      <c r="Y41" s="110">
        <v>80.945236309077274</v>
      </c>
      <c r="Z41" s="110"/>
      <c r="AA41" s="2"/>
      <c r="AB41" s="2"/>
    </row>
    <row r="42" spans="1:30" x14ac:dyDescent="0.35">
      <c r="A42" s="93" t="s">
        <v>2656</v>
      </c>
      <c r="B42" s="97" t="s">
        <v>2717</v>
      </c>
      <c r="C42" s="2">
        <v>63</v>
      </c>
      <c r="D42" s="2">
        <v>346</v>
      </c>
      <c r="E42" s="2">
        <v>224</v>
      </c>
      <c r="F42" s="2">
        <v>17</v>
      </c>
      <c r="G42" s="2">
        <v>87</v>
      </c>
      <c r="H42" s="2">
        <v>59</v>
      </c>
      <c r="I42" s="2">
        <v>259</v>
      </c>
      <c r="J42" s="2">
        <v>38</v>
      </c>
      <c r="K42" s="2">
        <v>126</v>
      </c>
      <c r="L42" s="2">
        <v>703</v>
      </c>
      <c r="M42" s="2">
        <v>352</v>
      </c>
      <c r="N42" s="2"/>
      <c r="O42" s="50">
        <f t="shared" si="8"/>
        <v>0.5362731152204836</v>
      </c>
      <c r="P42" s="2">
        <v>377</v>
      </c>
      <c r="Q42" s="94">
        <f t="shared" si="9"/>
        <v>5.4920634920634921</v>
      </c>
      <c r="R42" s="94">
        <f t="shared" si="10"/>
        <v>3.5555555555555554</v>
      </c>
      <c r="T42" s="50">
        <f t="shared" si="11"/>
        <v>0.19540229885057472</v>
      </c>
      <c r="U42" s="50">
        <f t="shared" si="12"/>
        <v>0.28813559322033899</v>
      </c>
      <c r="V42" s="50">
        <f t="shared" si="13"/>
        <v>1.4745762711864407</v>
      </c>
      <c r="W42" s="50">
        <f t="shared" si="14"/>
        <v>1.5446428571428572</v>
      </c>
      <c r="X42" s="50">
        <f t="shared" si="15"/>
        <v>0.64739884393063585</v>
      </c>
      <c r="Y42" s="110">
        <v>64.739884393063591</v>
      </c>
      <c r="Z42" s="110"/>
      <c r="AA42" s="2"/>
      <c r="AB42" s="2"/>
    </row>
    <row r="43" spans="1:30" x14ac:dyDescent="0.35">
      <c r="A43" s="93" t="s">
        <v>2657</v>
      </c>
      <c r="B43" s="97" t="s">
        <v>2718</v>
      </c>
      <c r="C43" s="2">
        <v>62</v>
      </c>
      <c r="D43" s="2">
        <v>11209</v>
      </c>
      <c r="E43" s="2">
        <v>7192</v>
      </c>
      <c r="F43" s="2">
        <v>356</v>
      </c>
      <c r="G43" s="2">
        <v>620</v>
      </c>
      <c r="H43" s="2">
        <v>255</v>
      </c>
      <c r="I43" s="2">
        <v>1835</v>
      </c>
      <c r="J43" s="2">
        <v>353</v>
      </c>
      <c r="K43" s="2">
        <v>468</v>
      </c>
      <c r="L43" s="2">
        <v>4145</v>
      </c>
      <c r="M43" s="2">
        <v>2199</v>
      </c>
      <c r="N43" s="2"/>
      <c r="O43" s="50">
        <f t="shared" si="8"/>
        <v>0.55729794933655008</v>
      </c>
      <c r="P43" s="2">
        <v>2310</v>
      </c>
      <c r="Q43" s="94">
        <f t="shared" si="9"/>
        <v>180.79032258064515</v>
      </c>
      <c r="R43" s="94">
        <f t="shared" si="10"/>
        <v>116</v>
      </c>
      <c r="T43" s="50">
        <f t="shared" si="11"/>
        <v>0.5741935483870968</v>
      </c>
      <c r="U43" s="50">
        <f t="shared" si="12"/>
        <v>1.3960784313725489</v>
      </c>
      <c r="V43" s="50">
        <f t="shared" si="13"/>
        <v>2.4313725490196076</v>
      </c>
      <c r="W43" s="50">
        <f t="shared" si="14"/>
        <v>1.5585372636262513</v>
      </c>
      <c r="X43" s="50">
        <f t="shared" si="15"/>
        <v>0.64162726380587032</v>
      </c>
      <c r="Y43" s="110">
        <v>64.162726380587031</v>
      </c>
      <c r="Z43" s="110"/>
      <c r="AA43" s="2"/>
      <c r="AB43" s="2"/>
    </row>
    <row r="44" spans="1:30" x14ac:dyDescent="0.35">
      <c r="A44" s="93" t="s">
        <v>2658</v>
      </c>
      <c r="B44" s="97" t="s">
        <v>2693</v>
      </c>
      <c r="C44" s="2">
        <v>85</v>
      </c>
      <c r="D44" s="2">
        <v>5442</v>
      </c>
      <c r="E44" s="2">
        <v>3431</v>
      </c>
      <c r="F44" s="2">
        <v>346</v>
      </c>
      <c r="G44" s="2">
        <v>560</v>
      </c>
      <c r="H44" s="2">
        <v>211</v>
      </c>
      <c r="I44" s="2">
        <v>1586</v>
      </c>
      <c r="J44" s="2">
        <v>231</v>
      </c>
      <c r="K44" s="2">
        <v>580</v>
      </c>
      <c r="L44" s="2">
        <v>3759</v>
      </c>
      <c r="M44" s="2">
        <v>2427</v>
      </c>
      <c r="N44" s="2"/>
      <c r="O44" s="50">
        <f t="shared" si="8"/>
        <v>0.62862463421122639</v>
      </c>
      <c r="P44" s="2">
        <v>2363</v>
      </c>
      <c r="Q44" s="94">
        <f t="shared" si="9"/>
        <v>64.023529411764713</v>
      </c>
      <c r="R44" s="94">
        <f t="shared" si="10"/>
        <v>40.364705882352943</v>
      </c>
      <c r="T44" s="50">
        <f t="shared" si="11"/>
        <v>0.61785714285714288</v>
      </c>
      <c r="U44" s="50">
        <f t="shared" si="12"/>
        <v>1.6398104265402844</v>
      </c>
      <c r="V44" s="50">
        <f t="shared" si="13"/>
        <v>2.6540284360189572</v>
      </c>
      <c r="W44" s="50">
        <f t="shared" si="14"/>
        <v>1.5861264937336053</v>
      </c>
      <c r="X44" s="50">
        <f t="shared" si="15"/>
        <v>0.63046674016905546</v>
      </c>
      <c r="Y44" s="110">
        <v>63.046674016905548</v>
      </c>
      <c r="Z44" s="110"/>
      <c r="AA44" s="2"/>
      <c r="AB44" s="2"/>
    </row>
    <row r="45" spans="1:30" x14ac:dyDescent="0.35">
      <c r="A45" s="93" t="s">
        <v>2659</v>
      </c>
      <c r="B45" s="97" t="s">
        <v>2694</v>
      </c>
      <c r="C45" s="2">
        <v>86</v>
      </c>
      <c r="D45" s="2">
        <v>2992</v>
      </c>
      <c r="E45" s="2">
        <v>1592</v>
      </c>
      <c r="F45" s="2">
        <v>227</v>
      </c>
      <c r="G45" s="2">
        <v>285</v>
      </c>
      <c r="H45" s="2">
        <v>179</v>
      </c>
      <c r="I45" s="2">
        <v>1257</v>
      </c>
      <c r="J45" s="2">
        <v>100</v>
      </c>
      <c r="K45" s="2">
        <v>427</v>
      </c>
      <c r="L45" s="2">
        <v>2806</v>
      </c>
      <c r="M45" s="2">
        <v>1968</v>
      </c>
      <c r="N45" s="2"/>
      <c r="O45" s="50">
        <f t="shared" si="8"/>
        <v>0.70420527441197434</v>
      </c>
      <c r="P45" s="2">
        <v>1976</v>
      </c>
      <c r="Q45" s="94">
        <f t="shared" si="9"/>
        <v>34.790697674418603</v>
      </c>
      <c r="R45" s="94">
        <f t="shared" si="10"/>
        <v>18.511627906976745</v>
      </c>
      <c r="T45" s="50">
        <f t="shared" si="11"/>
        <v>0.79649122807017547</v>
      </c>
      <c r="U45" s="50">
        <f t="shared" si="12"/>
        <v>1.2681564245810055</v>
      </c>
      <c r="V45" s="50">
        <f t="shared" si="13"/>
        <v>1.5921787709497206</v>
      </c>
      <c r="W45" s="50">
        <f t="shared" si="14"/>
        <v>1.879396984924623</v>
      </c>
      <c r="X45" s="50">
        <f t="shared" si="15"/>
        <v>0.53208556149732622</v>
      </c>
      <c r="Y45" s="110">
        <v>53.208556149732622</v>
      </c>
      <c r="Z45" s="110"/>
      <c r="AA45" s="2"/>
      <c r="AB45" s="2"/>
    </row>
    <row r="46" spans="1:30" x14ac:dyDescent="0.35">
      <c r="A46" s="93" t="s">
        <v>2660</v>
      </c>
      <c r="B46" s="97" t="s">
        <v>2678</v>
      </c>
      <c r="C46" s="2">
        <v>89</v>
      </c>
      <c r="D46" s="2">
        <v>2331</v>
      </c>
      <c r="E46" s="2">
        <v>1038</v>
      </c>
      <c r="F46" s="2">
        <v>127</v>
      </c>
      <c r="G46" s="2">
        <v>202</v>
      </c>
      <c r="H46" s="2">
        <v>171</v>
      </c>
      <c r="I46" s="2">
        <v>720</v>
      </c>
      <c r="J46" s="2">
        <v>100</v>
      </c>
      <c r="K46" s="2">
        <v>280</v>
      </c>
      <c r="L46" s="2">
        <v>1679</v>
      </c>
      <c r="M46" s="2">
        <v>1298</v>
      </c>
      <c r="N46" s="2"/>
      <c r="O46" s="50">
        <f t="shared" si="8"/>
        <v>0.77427039904705186</v>
      </c>
      <c r="P46" s="2">
        <v>1300</v>
      </c>
      <c r="Q46" s="94">
        <f t="shared" si="9"/>
        <v>26.191011235955056</v>
      </c>
      <c r="R46" s="94">
        <f t="shared" si="10"/>
        <v>11.662921348314606</v>
      </c>
      <c r="T46" s="50">
        <f t="shared" si="11"/>
        <v>0.62871287128712872</v>
      </c>
      <c r="U46" s="50">
        <f t="shared" si="12"/>
        <v>0.74269005847953218</v>
      </c>
      <c r="V46" s="50">
        <f t="shared" si="13"/>
        <v>1.1812865497076024</v>
      </c>
      <c r="W46" s="50">
        <f t="shared" si="14"/>
        <v>2.245664739884393</v>
      </c>
      <c r="X46" s="50">
        <f t="shared" si="15"/>
        <v>0.44530244530244528</v>
      </c>
      <c r="Y46" s="110">
        <v>44.530244530244531</v>
      </c>
      <c r="Z46" s="110"/>
      <c r="AA46" s="2"/>
      <c r="AB46" s="2"/>
    </row>
    <row r="47" spans="1:30" x14ac:dyDescent="0.35">
      <c r="A47" s="93" t="s">
        <v>2661</v>
      </c>
      <c r="B47" s="97" t="s">
        <v>2691</v>
      </c>
      <c r="C47" s="2">
        <v>74</v>
      </c>
      <c r="D47" s="2">
        <v>5083</v>
      </c>
      <c r="E47" s="2">
        <v>1803</v>
      </c>
      <c r="F47" s="2">
        <v>409</v>
      </c>
      <c r="G47" s="2">
        <v>164</v>
      </c>
      <c r="H47" s="2">
        <v>554</v>
      </c>
      <c r="I47" s="2">
        <v>121</v>
      </c>
      <c r="J47" s="2">
        <v>411</v>
      </c>
      <c r="K47" s="2">
        <v>288</v>
      </c>
      <c r="L47" s="2">
        <v>1766</v>
      </c>
      <c r="M47" s="2">
        <v>1027</v>
      </c>
      <c r="N47" s="2"/>
      <c r="O47" s="50">
        <f t="shared" si="8"/>
        <v>0.60815402038505095</v>
      </c>
      <c r="P47" s="2">
        <v>1074</v>
      </c>
      <c r="Q47" s="94">
        <f t="shared" si="9"/>
        <v>68.689189189189193</v>
      </c>
      <c r="R47" s="94">
        <f t="shared" si="10"/>
        <v>24.364864864864863</v>
      </c>
      <c r="T47" s="50">
        <f t="shared" si="11"/>
        <v>2.4939024390243905</v>
      </c>
      <c r="U47" s="50">
        <f t="shared" si="12"/>
        <v>0.73826714801444049</v>
      </c>
      <c r="V47" s="50">
        <f t="shared" si="13"/>
        <v>0.29602888086642598</v>
      </c>
      <c r="W47" s="50">
        <f t="shared" si="14"/>
        <v>2.8191902384914034</v>
      </c>
      <c r="X47" s="50">
        <f t="shared" si="15"/>
        <v>0.35471178437930356</v>
      </c>
      <c r="Y47" s="110">
        <v>35.471178437930355</v>
      </c>
      <c r="Z47" s="110"/>
      <c r="AA47" s="2"/>
      <c r="AB47" s="2"/>
    </row>
    <row r="48" spans="1:30" x14ac:dyDescent="0.35">
      <c r="A48" s="93" t="s">
        <v>2662</v>
      </c>
      <c r="B48" s="97" t="s">
        <v>2716</v>
      </c>
      <c r="C48" s="2">
        <v>108</v>
      </c>
      <c r="D48" s="2">
        <v>10549</v>
      </c>
      <c r="E48" s="2">
        <v>3302</v>
      </c>
      <c r="F48" s="2">
        <v>506</v>
      </c>
      <c r="G48" s="2">
        <v>700</v>
      </c>
      <c r="H48" s="2">
        <v>157</v>
      </c>
      <c r="I48" s="2">
        <v>1049</v>
      </c>
      <c r="J48" s="2">
        <v>240</v>
      </c>
      <c r="K48" s="2">
        <v>351</v>
      </c>
      <c r="L48" s="2">
        <v>1629</v>
      </c>
      <c r="M48" s="2">
        <v>1198</v>
      </c>
      <c r="N48" s="2"/>
      <c r="O48" s="50">
        <f t="shared" si="8"/>
        <v>0.74769797421731121</v>
      </c>
      <c r="P48" s="2">
        <v>1218</v>
      </c>
      <c r="Q48" s="94">
        <f t="shared" si="9"/>
        <v>97.675925925925924</v>
      </c>
      <c r="R48" s="94">
        <f t="shared" si="10"/>
        <v>30.574074074074073</v>
      </c>
      <c r="T48" s="50">
        <f t="shared" si="11"/>
        <v>0.72285714285714286</v>
      </c>
      <c r="U48" s="50">
        <f t="shared" si="12"/>
        <v>3.2229299363057327</v>
      </c>
      <c r="V48" s="50">
        <f t="shared" si="13"/>
        <v>4.4585987261146496</v>
      </c>
      <c r="W48" s="50">
        <f t="shared" si="14"/>
        <v>3.1947304663840095</v>
      </c>
      <c r="X48" s="50">
        <f t="shared" si="15"/>
        <v>0.31301545170158307</v>
      </c>
      <c r="Y48" s="110">
        <v>31.301545170158306</v>
      </c>
      <c r="Z48" s="110"/>
      <c r="AA48" s="2"/>
      <c r="AB48" s="2"/>
    </row>
    <row r="49" spans="1:28" x14ac:dyDescent="0.35">
      <c r="A49" s="93" t="s">
        <v>2663</v>
      </c>
      <c r="B49" s="97" t="s">
        <v>2702</v>
      </c>
      <c r="C49" s="2">
        <v>60</v>
      </c>
      <c r="D49" s="2">
        <v>7879</v>
      </c>
      <c r="E49" s="2">
        <v>2337</v>
      </c>
      <c r="F49" s="2">
        <v>288</v>
      </c>
      <c r="G49" s="2">
        <v>425</v>
      </c>
      <c r="H49" s="2">
        <v>119</v>
      </c>
      <c r="I49" s="2">
        <v>790</v>
      </c>
      <c r="J49" s="2">
        <v>201</v>
      </c>
      <c r="K49" s="2">
        <v>288</v>
      </c>
      <c r="L49" s="2">
        <v>1865</v>
      </c>
      <c r="M49" s="2">
        <v>1035</v>
      </c>
      <c r="N49" s="2"/>
      <c r="O49" s="50">
        <f t="shared" si="8"/>
        <v>0.5431635388739946</v>
      </c>
      <c r="P49" s="2">
        <v>1013</v>
      </c>
      <c r="Q49" s="94">
        <f t="shared" si="9"/>
        <v>131.31666666666666</v>
      </c>
      <c r="R49" s="94">
        <f t="shared" si="10"/>
        <v>38.950000000000003</v>
      </c>
      <c r="T49" s="50">
        <f t="shared" si="11"/>
        <v>0.67764705882352938</v>
      </c>
      <c r="U49" s="50">
        <f t="shared" si="12"/>
        <v>2.4201680672268906</v>
      </c>
      <c r="V49" s="50">
        <f t="shared" si="13"/>
        <v>3.5714285714285716</v>
      </c>
      <c r="W49" s="50">
        <f t="shared" si="14"/>
        <v>3.3714163457424049</v>
      </c>
      <c r="X49" s="50">
        <f t="shared" si="15"/>
        <v>0.29661124508186321</v>
      </c>
      <c r="Y49" s="110">
        <v>29.661124508186319</v>
      </c>
      <c r="Z49" s="110"/>
      <c r="AA49" s="2"/>
      <c r="AB49" s="2"/>
    </row>
    <row r="50" spans="1:28" x14ac:dyDescent="0.35">
      <c r="A50" s="93" t="s">
        <v>2664</v>
      </c>
      <c r="B50" s="97" t="s">
        <v>2697</v>
      </c>
      <c r="C50" s="2">
        <v>89</v>
      </c>
      <c r="D50" s="2">
        <v>1996</v>
      </c>
      <c r="E50" s="2">
        <v>503</v>
      </c>
      <c r="F50" s="2">
        <v>108</v>
      </c>
      <c r="G50" s="2">
        <v>281</v>
      </c>
      <c r="H50" s="2">
        <v>144</v>
      </c>
      <c r="I50" s="2">
        <v>634</v>
      </c>
      <c r="J50" s="2">
        <v>128</v>
      </c>
      <c r="K50" s="2">
        <v>327</v>
      </c>
      <c r="L50" s="2">
        <v>1565</v>
      </c>
      <c r="M50" s="2">
        <v>698</v>
      </c>
      <c r="N50" s="2"/>
      <c r="O50" s="50">
        <f t="shared" si="8"/>
        <v>0.50223642172523963</v>
      </c>
      <c r="P50" s="2">
        <v>786</v>
      </c>
      <c r="Q50" s="94">
        <f t="shared" si="9"/>
        <v>22.426966292134832</v>
      </c>
      <c r="R50" s="94">
        <f t="shared" si="10"/>
        <v>5.6516853932584272</v>
      </c>
      <c r="T50" s="50">
        <f t="shared" si="11"/>
        <v>0.38434163701067614</v>
      </c>
      <c r="U50" s="50">
        <f t="shared" si="12"/>
        <v>0.75</v>
      </c>
      <c r="V50" s="50">
        <f t="shared" si="13"/>
        <v>1.9513888888888888</v>
      </c>
      <c r="W50" s="50">
        <f t="shared" si="14"/>
        <v>3.9681908548707754</v>
      </c>
      <c r="X50" s="50">
        <f t="shared" si="15"/>
        <v>0.25200400801603207</v>
      </c>
      <c r="Y50" s="110">
        <v>25.200400801603205</v>
      </c>
      <c r="Z50" s="110"/>
      <c r="AA50" s="2"/>
      <c r="AB50" s="2"/>
    </row>
    <row r="51" spans="1:28" x14ac:dyDescent="0.35">
      <c r="A51" s="93" t="s">
        <v>2665</v>
      </c>
      <c r="B51" s="97" t="s">
        <v>2721</v>
      </c>
      <c r="C51" s="2">
        <v>54</v>
      </c>
      <c r="D51" s="2">
        <v>8624</v>
      </c>
      <c r="E51" s="2">
        <v>1949</v>
      </c>
      <c r="F51" s="2">
        <v>457</v>
      </c>
      <c r="G51" s="2">
        <v>535</v>
      </c>
      <c r="H51" s="2">
        <v>84</v>
      </c>
      <c r="I51" s="2">
        <v>758</v>
      </c>
      <c r="J51" s="2">
        <v>190</v>
      </c>
      <c r="K51" s="2">
        <v>314</v>
      </c>
      <c r="L51" s="2">
        <v>1261</v>
      </c>
      <c r="M51" s="2">
        <v>910</v>
      </c>
      <c r="N51" s="2"/>
      <c r="O51" s="50">
        <f t="shared" si="8"/>
        <v>0.72878667724028545</v>
      </c>
      <c r="P51" s="2">
        <v>919</v>
      </c>
      <c r="Q51" s="94">
        <f t="shared" si="9"/>
        <v>159.7037037037037</v>
      </c>
      <c r="R51" s="94">
        <f t="shared" si="10"/>
        <v>36.092592592592595</v>
      </c>
      <c r="T51" s="50">
        <f t="shared" si="11"/>
        <v>0.85420560747663554</v>
      </c>
      <c r="U51" s="50">
        <f t="shared" si="12"/>
        <v>5.4404761904761907</v>
      </c>
      <c r="V51" s="50">
        <f t="shared" si="13"/>
        <v>6.3690476190476186</v>
      </c>
      <c r="W51" s="50">
        <f t="shared" si="14"/>
        <v>4.4248332478193948</v>
      </c>
      <c r="X51" s="50">
        <f t="shared" si="15"/>
        <v>0.22599721706864564</v>
      </c>
      <c r="Y51" s="110">
        <v>22.599721706864564</v>
      </c>
      <c r="Z51" s="110"/>
      <c r="AA51" s="2"/>
      <c r="AB51" s="2"/>
    </row>
    <row r="52" spans="1:28" x14ac:dyDescent="0.35">
      <c r="A52" s="93" t="s">
        <v>2666</v>
      </c>
      <c r="B52" s="97" t="s">
        <v>2713</v>
      </c>
      <c r="C52" s="2">
        <v>150</v>
      </c>
      <c r="D52" s="2">
        <v>6707</v>
      </c>
      <c r="E52" s="2">
        <v>1450</v>
      </c>
      <c r="F52" s="2">
        <v>282</v>
      </c>
      <c r="G52" s="2">
        <v>457</v>
      </c>
      <c r="H52" s="2">
        <v>148</v>
      </c>
      <c r="I52" s="2">
        <v>911</v>
      </c>
      <c r="J52" s="2">
        <v>202</v>
      </c>
      <c r="K52" s="2">
        <v>418</v>
      </c>
      <c r="L52" s="2">
        <v>1837</v>
      </c>
      <c r="M52" s="2">
        <v>1170</v>
      </c>
      <c r="N52" s="2"/>
      <c r="O52" s="50">
        <f t="shared" si="8"/>
        <v>0.63908546543277078</v>
      </c>
      <c r="P52" s="2">
        <v>1174</v>
      </c>
      <c r="Q52" s="94">
        <f t="shared" si="9"/>
        <v>44.713333333333331</v>
      </c>
      <c r="R52" s="94">
        <f t="shared" si="10"/>
        <v>9.6666666666666661</v>
      </c>
      <c r="T52" s="50">
        <f t="shared" si="11"/>
        <v>0.61706783369803064</v>
      </c>
      <c r="U52" s="50">
        <f t="shared" si="12"/>
        <v>1.9054054054054055</v>
      </c>
      <c r="V52" s="50">
        <f t="shared" si="13"/>
        <v>3.0878378378378377</v>
      </c>
      <c r="W52" s="50">
        <f t="shared" si="14"/>
        <v>4.6255172413793106</v>
      </c>
      <c r="X52" s="50">
        <f t="shared" si="15"/>
        <v>0.21619203816907709</v>
      </c>
      <c r="Y52" s="110">
        <v>21.61920381690771</v>
      </c>
      <c r="Z52" s="110"/>
      <c r="AA52" s="2"/>
      <c r="AB52" s="2"/>
    </row>
    <row r="53" spans="1:28" x14ac:dyDescent="0.35">
      <c r="A53" s="93" t="s">
        <v>2667</v>
      </c>
      <c r="B53" s="97" t="s">
        <v>2720</v>
      </c>
      <c r="C53" s="2">
        <v>99</v>
      </c>
      <c r="D53" s="2">
        <v>19564</v>
      </c>
      <c r="E53" s="2">
        <v>1916</v>
      </c>
      <c r="F53" s="2">
        <v>874</v>
      </c>
      <c r="G53" s="2">
        <v>976</v>
      </c>
      <c r="H53" s="2">
        <v>130</v>
      </c>
      <c r="I53" s="2">
        <v>947</v>
      </c>
      <c r="J53" s="2">
        <v>371</v>
      </c>
      <c r="K53" s="2">
        <v>435</v>
      </c>
      <c r="L53" s="2">
        <v>1861</v>
      </c>
      <c r="M53" s="2">
        <v>1450</v>
      </c>
      <c r="N53" s="2"/>
      <c r="O53" s="50">
        <f t="shared" si="8"/>
        <v>0.8038688876947877</v>
      </c>
      <c r="P53" s="2">
        <v>1496</v>
      </c>
      <c r="Q53" s="94">
        <f t="shared" si="9"/>
        <v>197.61616161616161</v>
      </c>
      <c r="R53" s="94">
        <f t="shared" si="10"/>
        <v>19.353535353535353</v>
      </c>
      <c r="T53" s="50">
        <f t="shared" si="11"/>
        <v>0.89549180327868849</v>
      </c>
      <c r="U53" s="50">
        <f t="shared" si="12"/>
        <v>6.7230769230769232</v>
      </c>
      <c r="V53" s="50">
        <f t="shared" si="13"/>
        <v>7.5076923076923077</v>
      </c>
      <c r="W53" s="50">
        <f t="shared" si="14"/>
        <v>10.210855949895615</v>
      </c>
      <c r="X53" s="50">
        <f t="shared" si="15"/>
        <v>9.7934982621140865E-2</v>
      </c>
      <c r="Y53" s="110">
        <v>9.7934982621140865</v>
      </c>
      <c r="Z53" s="110"/>
      <c r="AA53" s="2"/>
      <c r="AB53" s="2"/>
    </row>
    <row r="54" spans="1:28" x14ac:dyDescent="0.35">
      <c r="A54" s="93" t="s">
        <v>2668</v>
      </c>
      <c r="B54" s="97" t="s">
        <v>2679</v>
      </c>
      <c r="C54" s="2">
        <v>76</v>
      </c>
      <c r="D54" s="2">
        <v>12458</v>
      </c>
      <c r="E54" s="2">
        <v>774</v>
      </c>
      <c r="F54" s="2">
        <v>671</v>
      </c>
      <c r="G54" s="2">
        <v>766</v>
      </c>
      <c r="H54" s="2">
        <v>87</v>
      </c>
      <c r="I54" s="2">
        <v>901</v>
      </c>
      <c r="J54" s="2">
        <v>242</v>
      </c>
      <c r="K54" s="2">
        <v>478</v>
      </c>
      <c r="L54" s="2">
        <v>1880</v>
      </c>
      <c r="M54" s="2">
        <v>1557</v>
      </c>
      <c r="N54" s="2"/>
      <c r="O54" s="50">
        <f t="shared" si="8"/>
        <v>0.79042553191489362</v>
      </c>
      <c r="P54" s="2">
        <v>1486</v>
      </c>
      <c r="Q54" s="94">
        <f t="shared" si="9"/>
        <v>163.92105263157896</v>
      </c>
      <c r="R54" s="94">
        <f t="shared" si="10"/>
        <v>10.184210526315789</v>
      </c>
      <c r="T54" s="50">
        <f t="shared" si="11"/>
        <v>0.87597911227154046</v>
      </c>
      <c r="U54" s="50">
        <f t="shared" si="12"/>
        <v>7.7126436781609193</v>
      </c>
      <c r="V54" s="50">
        <f t="shared" si="13"/>
        <v>8.8045977011494259</v>
      </c>
      <c r="W54" s="50">
        <f t="shared" si="14"/>
        <v>16.095607235142118</v>
      </c>
      <c r="X54" s="50">
        <f t="shared" si="15"/>
        <v>6.212875260876545E-2</v>
      </c>
      <c r="Y54" s="110">
        <v>6.2128752608765447</v>
      </c>
      <c r="Z54" s="110"/>
      <c r="AA54" s="2"/>
      <c r="AB54" s="2"/>
    </row>
    <row r="55" spans="1:28" x14ac:dyDescent="0.35">
      <c r="A55" s="93" t="s">
        <v>2669</v>
      </c>
      <c r="B55" s="97" t="s">
        <v>2695</v>
      </c>
      <c r="C55" s="2">
        <v>64</v>
      </c>
      <c r="D55" s="2">
        <v>4961</v>
      </c>
      <c r="E55" s="2">
        <v>147</v>
      </c>
      <c r="F55" s="2">
        <v>278</v>
      </c>
      <c r="G55" s="2">
        <v>340</v>
      </c>
      <c r="H55" s="2">
        <v>24</v>
      </c>
      <c r="I55" s="2">
        <v>283</v>
      </c>
      <c r="J55" s="2">
        <v>156</v>
      </c>
      <c r="K55" s="2">
        <v>253</v>
      </c>
      <c r="L55" s="2">
        <v>663</v>
      </c>
      <c r="M55" s="2">
        <v>471</v>
      </c>
      <c r="N55" s="2"/>
      <c r="O55" s="50">
        <f t="shared" si="8"/>
        <v>0.70889894419306188</v>
      </c>
      <c r="P55" s="2">
        <v>470</v>
      </c>
      <c r="Q55" s="94">
        <f t="shared" si="9"/>
        <v>77.515625</v>
      </c>
      <c r="R55" s="94">
        <f t="shared" si="10"/>
        <v>2.296875</v>
      </c>
      <c r="T55" s="50">
        <f t="shared" si="11"/>
        <v>0.81764705882352939</v>
      </c>
      <c r="U55" s="50">
        <f t="shared" si="12"/>
        <v>11.583333333333334</v>
      </c>
      <c r="V55" s="50">
        <f t="shared" si="13"/>
        <v>14.166666666666666</v>
      </c>
      <c r="W55" s="50">
        <f t="shared" si="14"/>
        <v>33.748299319727892</v>
      </c>
      <c r="X55" s="50">
        <f t="shared" si="15"/>
        <v>2.9631122757508566E-2</v>
      </c>
      <c r="Y55" s="110">
        <v>2.9631122757508566</v>
      </c>
      <c r="Z55" s="110"/>
      <c r="AA55" s="2"/>
      <c r="AB55" s="2"/>
    </row>
    <row r="56" spans="1:28" x14ac:dyDescent="0.35">
      <c r="A56" s="93" t="s">
        <v>2670</v>
      </c>
      <c r="B56" s="98"/>
      <c r="C56" s="2">
        <f>SUM(C3:C55)</f>
        <v>3699</v>
      </c>
      <c r="D56" s="54"/>
      <c r="E56" s="54"/>
      <c r="F56" s="1"/>
      <c r="G56" s="1"/>
      <c r="H56" s="1"/>
      <c r="I56" s="1"/>
      <c r="J56" s="1"/>
      <c r="K56" s="1"/>
      <c r="L56" s="1"/>
      <c r="M56" s="1"/>
      <c r="O56" s="1"/>
      <c r="P56" s="1"/>
      <c r="Q56" s="1"/>
      <c r="R56" s="1"/>
      <c r="T56" s="50"/>
      <c r="U56" s="50"/>
      <c r="V56" s="50"/>
      <c r="W56" s="50"/>
      <c r="X56" s="50"/>
      <c r="AA56" s="1"/>
      <c r="AB56" s="1"/>
    </row>
    <row r="58" spans="1:28" x14ac:dyDescent="0.35">
      <c r="A58" s="93" t="s">
        <v>2672</v>
      </c>
      <c r="B58" s="98"/>
      <c r="C58" s="54"/>
      <c r="D58" s="54"/>
      <c r="E58" s="54"/>
      <c r="F58" s="1"/>
      <c r="G58" s="1"/>
      <c r="H58" s="1"/>
      <c r="I58" s="1"/>
      <c r="J58" s="1"/>
      <c r="K58" s="1"/>
      <c r="L58" s="1"/>
      <c r="M58" s="1"/>
      <c r="O58" s="1"/>
      <c r="P58" s="1"/>
      <c r="Q58" s="1"/>
      <c r="R58" s="1"/>
      <c r="T58" s="50"/>
      <c r="U58" s="50"/>
      <c r="V58" s="50"/>
      <c r="W58" s="50"/>
      <c r="X58" s="50"/>
      <c r="AA58" s="1"/>
      <c r="AB58" s="1"/>
    </row>
    <row r="59" spans="1:28" x14ac:dyDescent="0.35">
      <c r="A59" s="93"/>
      <c r="B59" s="93"/>
    </row>
    <row r="60" spans="1:28" x14ac:dyDescent="0.35">
      <c r="A60" s="93"/>
      <c r="B60" s="93"/>
    </row>
    <row r="61" spans="1:28" x14ac:dyDescent="0.35">
      <c r="A61" s="93"/>
      <c r="B61" s="93"/>
    </row>
    <row r="62" spans="1:28" x14ac:dyDescent="0.35">
      <c r="A62" s="93"/>
      <c r="B62" s="93"/>
    </row>
    <row r="63" spans="1:28" x14ac:dyDescent="0.35">
      <c r="A63" s="93"/>
      <c r="B63" s="93"/>
    </row>
    <row r="64" spans="1:28" x14ac:dyDescent="0.35">
      <c r="A64" s="93"/>
      <c r="B64" s="93"/>
    </row>
    <row r="65" spans="1:2" x14ac:dyDescent="0.35">
      <c r="A65" s="93"/>
      <c r="B65" s="93"/>
    </row>
    <row r="66" spans="1:2" x14ac:dyDescent="0.35">
      <c r="A66" s="93"/>
      <c r="B66" s="93"/>
    </row>
    <row r="67" spans="1:2" x14ac:dyDescent="0.35">
      <c r="A67" s="93"/>
      <c r="B67" s="93"/>
    </row>
    <row r="68" spans="1:2" x14ac:dyDescent="0.35">
      <c r="A68" s="93"/>
      <c r="B68" s="93"/>
    </row>
    <row r="69" spans="1:2" x14ac:dyDescent="0.35">
      <c r="A69" s="93"/>
      <c r="B69" s="93"/>
    </row>
    <row r="70" spans="1:2" x14ac:dyDescent="0.35">
      <c r="A70" s="93"/>
      <c r="B70" s="93"/>
    </row>
    <row r="71" spans="1:2" x14ac:dyDescent="0.35">
      <c r="A71" s="93"/>
      <c r="B71" s="93"/>
    </row>
    <row r="72" spans="1:2" x14ac:dyDescent="0.35">
      <c r="A72" s="93"/>
      <c r="B72" s="93"/>
    </row>
    <row r="73" spans="1:2" x14ac:dyDescent="0.35">
      <c r="A73" s="93"/>
      <c r="B73" s="93"/>
    </row>
    <row r="74" spans="1:2" x14ac:dyDescent="0.35">
      <c r="A74" s="93"/>
      <c r="B74" s="93"/>
    </row>
    <row r="75" spans="1:2" x14ac:dyDescent="0.35">
      <c r="A75" s="93"/>
      <c r="B75" s="93"/>
    </row>
    <row r="76" spans="1:2" x14ac:dyDescent="0.35">
      <c r="A76" s="93"/>
      <c r="B76" s="93"/>
    </row>
    <row r="77" spans="1:2" x14ac:dyDescent="0.35">
      <c r="A77" s="93"/>
      <c r="B77" s="93"/>
    </row>
    <row r="78" spans="1:2" x14ac:dyDescent="0.35">
      <c r="A78" s="93"/>
      <c r="B78" s="93"/>
    </row>
    <row r="79" spans="1:2" x14ac:dyDescent="0.35">
      <c r="A79" s="93"/>
      <c r="B79" s="93"/>
    </row>
    <row r="80" spans="1:2" x14ac:dyDescent="0.35">
      <c r="A80" s="93"/>
      <c r="B80" s="93"/>
    </row>
    <row r="81" spans="1:2" x14ac:dyDescent="0.35">
      <c r="A81" s="93"/>
      <c r="B81" s="93"/>
    </row>
    <row r="82" spans="1:2" x14ac:dyDescent="0.35">
      <c r="A82" s="93"/>
      <c r="B82" s="93"/>
    </row>
    <row r="83" spans="1:2" x14ac:dyDescent="0.35">
      <c r="A83" s="93"/>
      <c r="B83" s="93"/>
    </row>
    <row r="84" spans="1:2" x14ac:dyDescent="0.35">
      <c r="A84" s="93"/>
      <c r="B84" s="93"/>
    </row>
    <row r="85" spans="1:2" x14ac:dyDescent="0.35">
      <c r="A85" s="93"/>
      <c r="B85" s="93"/>
    </row>
    <row r="86" spans="1:2" x14ac:dyDescent="0.35">
      <c r="A86" s="93"/>
      <c r="B86" s="93"/>
    </row>
    <row r="87" spans="1:2" x14ac:dyDescent="0.35">
      <c r="A87" s="93"/>
      <c r="B87" s="93"/>
    </row>
    <row r="88" spans="1:2" x14ac:dyDescent="0.35">
      <c r="A88" s="93"/>
      <c r="B88" s="93"/>
    </row>
    <row r="89" spans="1:2" x14ac:dyDescent="0.35">
      <c r="A89" s="93"/>
      <c r="B89" s="93"/>
    </row>
    <row r="90" spans="1:2" x14ac:dyDescent="0.35">
      <c r="A90" s="93"/>
      <c r="B90" s="93"/>
    </row>
    <row r="91" spans="1:2" x14ac:dyDescent="0.35">
      <c r="A91" s="93"/>
      <c r="B91" s="93"/>
    </row>
    <row r="92" spans="1:2" x14ac:dyDescent="0.35">
      <c r="A92" s="93"/>
      <c r="B92" s="93"/>
    </row>
    <row r="93" spans="1:2" x14ac:dyDescent="0.35">
      <c r="A93" s="93"/>
      <c r="B93" s="93"/>
    </row>
    <row r="94" spans="1:2" x14ac:dyDescent="0.35">
      <c r="A94" s="93"/>
      <c r="B94" s="93"/>
    </row>
    <row r="95" spans="1:2" x14ac:dyDescent="0.35">
      <c r="A95" s="93"/>
      <c r="B95" s="93"/>
    </row>
    <row r="96" spans="1:2" x14ac:dyDescent="0.35">
      <c r="A96" s="93"/>
      <c r="B96" s="93"/>
    </row>
    <row r="97" spans="1:2" x14ac:dyDescent="0.35">
      <c r="A97" s="93"/>
      <c r="B97" s="93"/>
    </row>
    <row r="98" spans="1:2" x14ac:dyDescent="0.35">
      <c r="A98" s="93"/>
      <c r="B98" s="93"/>
    </row>
    <row r="99" spans="1:2" x14ac:dyDescent="0.35">
      <c r="A99" s="93"/>
      <c r="B99" s="93"/>
    </row>
    <row r="100" spans="1:2" x14ac:dyDescent="0.35">
      <c r="A100" s="93"/>
      <c r="B100" s="93"/>
    </row>
    <row r="101" spans="1:2" x14ac:dyDescent="0.35">
      <c r="A101" s="93"/>
      <c r="B101" s="93"/>
    </row>
    <row r="102" spans="1:2" x14ac:dyDescent="0.35">
      <c r="A102" s="93"/>
      <c r="B102" s="93"/>
    </row>
  </sheetData>
  <sortState xmlns:xlrd2="http://schemas.microsoft.com/office/spreadsheetml/2017/richdata2" ref="B2:X58">
    <sortCondition descending="1" ref="X2:X58"/>
  </sortState>
  <conditionalFormatting sqref="X3:X56 X58">
    <cfRule type="colorScale" priority="2">
      <colorScale>
        <cfvo type="min"/>
        <cfvo type="percentile" val="50"/>
        <cfvo type="max"/>
        <color rgb="FFF8696B"/>
        <color rgb="FFFFEB84"/>
        <color rgb="FF63BE7B"/>
      </colorScale>
    </cfRule>
  </conditionalFormatting>
  <conditionalFormatting sqref="E3:E55">
    <cfRule type="colorScale" priority="1">
      <colorScale>
        <cfvo type="min"/>
        <cfvo type="percentile" val="50"/>
        <cfvo type="max"/>
        <color rgb="FFF8696B"/>
        <color rgb="FFFFEB84"/>
        <color rgb="FF63BE7B"/>
      </colorScale>
    </cfRule>
  </conditionalFormatting>
  <hyperlinks>
    <hyperlink ref="A15" r:id="rId1" display="https://produccioncientifica.ucm.es/unidades/1236/investigadores" xr:uid="{A627CB02-C316-4F08-B35A-E69728746205}"/>
    <hyperlink ref="A16" r:id="rId2" display="https://produccioncientifica.ucm.es/unidades/1238/investigadores" xr:uid="{550FB55B-2974-4F8E-9350-CCD84E0ADA27}"/>
    <hyperlink ref="A17" r:id="rId3" display="https://produccioncientifica.ucm.es/unidades/1241/investigadores" xr:uid="{DB78B022-E15F-4122-9443-762D9C9EC111}"/>
    <hyperlink ref="A18" r:id="rId4" display="https://produccioncientifica.ucm.es/unidades/1243/investigadores" xr:uid="{5FC2E099-4AB5-4D34-A376-02FE3E13D19F}"/>
    <hyperlink ref="A4" r:id="rId5" display="https://produccioncientifica.ucm.es/unidades/1247/investigadores" xr:uid="{9F09E7E4-7FEA-4E37-B771-5483B2C0F8EE}"/>
    <hyperlink ref="A19" r:id="rId6" display="https://produccioncientifica.ucm.es/unidades/1248/investigadores" xr:uid="{9814655F-485F-488A-8008-9062141003A7}"/>
    <hyperlink ref="A6" r:id="rId7" display="https://produccioncientifica.ucm.es/unidades/1250/investigadores" xr:uid="{54C76C18-9D2E-4992-A859-411245A0AC23}"/>
    <hyperlink ref="A7" r:id="rId8" display="https://produccioncientifica.ucm.es/unidades/1251/investigadores" xr:uid="{1983AD2E-8BC4-427D-9D25-2B17F1BC307D}"/>
    <hyperlink ref="A8" r:id="rId9" display="https://produccioncientifica.ucm.es/unidades/1252/investigadores" xr:uid="{864CB036-D363-4463-B3D1-436A9506B6BE}"/>
    <hyperlink ref="A9" r:id="rId10" display="https://produccioncientifica.ucm.es/unidades/1253/investigadores" xr:uid="{2CCA624F-7502-4ED5-9E0A-D864606E5615}"/>
    <hyperlink ref="A10" r:id="rId11" display="https://produccioncientifica.ucm.es/unidades/1254/investigadores" xr:uid="{70CF83B8-7F47-42CF-A90D-3E39E1046060}"/>
    <hyperlink ref="A11" r:id="rId12" display="https://produccioncientifica.ucm.es/unidades/1255/investigadores" xr:uid="{0D2FBAD6-7B1D-416A-AB90-253EA4F7FCEE}"/>
    <hyperlink ref="A12" r:id="rId13" display="https://produccioncientifica.ucm.es/unidades/1256/investigadores" xr:uid="{C2ABC9F3-F87F-4B1E-9A53-1CD85EC95746}"/>
    <hyperlink ref="A13" r:id="rId14" display="https://produccioncientifica.ucm.es/unidades/1257/investigadores" xr:uid="{898C89BE-5089-45B4-8838-E3BE422D7D9F}"/>
    <hyperlink ref="A20" r:id="rId15" display="https://produccioncientifica.ucm.es/unidades/1258/investigadores" xr:uid="{DB4785E1-1433-4491-B574-5034A557D7A0}"/>
    <hyperlink ref="A21" r:id="rId16" display="https://produccioncientifica.ucm.es/unidades/1259/investigadores" xr:uid="{BA329DBC-88AA-41EB-9506-241C27D460A2}"/>
    <hyperlink ref="A22" r:id="rId17" display="https://produccioncientifica.ucm.es/unidades/1260/investigadores" xr:uid="{CBA1AB66-27D2-48EA-8818-68A92DC9E1F3}"/>
    <hyperlink ref="A23" r:id="rId18" display="https://produccioncientifica.ucm.es/unidades/1261/investigadores" xr:uid="{A3FC291A-7FA6-43C8-84CB-E0134C0FA856}"/>
    <hyperlink ref="A24" r:id="rId19" display="https://produccioncientifica.ucm.es/unidades/1262/investigadores" xr:uid="{CAA5C0B1-5477-43F5-95A6-ABD1BDFBCE6B}"/>
    <hyperlink ref="A25" r:id="rId20" display="https://produccioncientifica.ucm.es/unidades/1263/investigadores" xr:uid="{8EA9C64F-A81D-458D-A839-33200A17417F}"/>
    <hyperlink ref="A26" r:id="rId21" display="https://produccioncientifica.ucm.es/unidades/1264/investigadores" xr:uid="{A4863E50-B3B0-4D35-8FCC-20B05FB5FAD8}"/>
    <hyperlink ref="A27" r:id="rId22" display="https://produccioncientifica.ucm.es/unidades/1266/investigadores" xr:uid="{8B4F5252-27A9-4EA1-91F3-B1121C0A3BFE}"/>
    <hyperlink ref="A28" r:id="rId23" display="https://produccioncientifica.ucm.es/unidades/1271/investigadores" xr:uid="{1F5F29E7-EA89-4401-A9C7-969E073B7F8C}"/>
    <hyperlink ref="A29" r:id="rId24" display="https://produccioncientifica.ucm.es/unidades/1272/investigadores" xr:uid="{7473AB7F-035D-4046-A890-648311F4083E}"/>
    <hyperlink ref="A30" r:id="rId25" display="https://produccioncientifica.ucm.es/unidades/1273/investigadores" xr:uid="{B45A0149-F80B-4E9B-B79C-11CCB34DC9BF}"/>
    <hyperlink ref="A31" r:id="rId26" display="https://produccioncientifica.ucm.es/unidades/1277/investigadores" xr:uid="{02F67B37-97F4-474D-BE05-399DC5AC24E1}"/>
    <hyperlink ref="A32" r:id="rId27" display="https://produccioncientifica.ucm.es/unidades/1278/investigadores" xr:uid="{0EB5635F-DAA3-4C11-9FED-2A6FFB6C6D14}"/>
    <hyperlink ref="A33" r:id="rId28" display="https://produccioncientifica.ucm.es/unidades/1279/investigadores" xr:uid="{8F08F1C7-1253-4330-A721-E28B74FF9475}"/>
    <hyperlink ref="A34" r:id="rId29" display="https://produccioncientifica.ucm.es/unidades/1286/investigadores" xr:uid="{B0AA1DC8-FA5E-437A-8521-A684D9706FD2}"/>
    <hyperlink ref="A35" r:id="rId30" display="https://produccioncientifica.ucm.es/unidades/1287/investigadores" xr:uid="{E1C3C4CF-71A2-4D35-8F67-B699AB0611F7}"/>
    <hyperlink ref="A36" r:id="rId31" display="https://produccioncientifica.ucm.es/unidades/1288/investigadores" xr:uid="{4322FA96-6E64-4A8D-AC61-3B18F27BF83E}"/>
    <hyperlink ref="A37" r:id="rId32" display="https://produccioncientifica.ucm.es/unidades/1289/investigadores" xr:uid="{062FCCCC-39B9-4532-A145-97F37AC49702}"/>
    <hyperlink ref="A38" r:id="rId33" display="https://produccioncientifica.ucm.es/unidades/1290/investigadores" xr:uid="{5DDD6082-58DD-4DF2-A6F0-FA0514F09371}"/>
    <hyperlink ref="A39" r:id="rId34" display="https://produccioncientifica.ucm.es/unidades/1294/investigadores" xr:uid="{CCF82465-014E-40D4-A902-C11F80D72F3A}"/>
    <hyperlink ref="A40" r:id="rId35" display="https://produccioncientifica.ucm.es/unidades/1295/investigadores" xr:uid="{0F14FACB-A621-408B-90DF-E8511386F50C}"/>
    <hyperlink ref="A41" r:id="rId36" display="https://produccioncientifica.ucm.es/unidades/1296/investigadores" xr:uid="{2017478B-880F-4FDE-BE29-C206D57F74A2}"/>
    <hyperlink ref="A42" r:id="rId37" display="https://produccioncientifica.ucm.es/unidades/1297/investigadores" xr:uid="{F9ECB42A-7E58-4F95-AB30-EA71C251C369}"/>
    <hyperlink ref="A43" r:id="rId38" display="https://produccioncientifica.ucm.es/unidades/1298/investigadores" xr:uid="{023474B4-C6A9-4189-93E3-679C5FF7C38C}"/>
    <hyperlink ref="A44" r:id="rId39" display="https://produccioncientifica.ucm.es/unidades/1304/investigadores" xr:uid="{AE040174-7E0E-46FB-8E45-4AC806E6D83C}"/>
    <hyperlink ref="A45" r:id="rId40" display="https://produccioncientifica.ucm.es/unidades/1309/investigadores" xr:uid="{E63D4859-CEE2-4168-BC0D-16C325EBB17A}"/>
    <hyperlink ref="A46" r:id="rId41" display="https://produccioncientifica.ucm.es/unidades/1310/investigadores" xr:uid="{168664E6-D7F2-401D-9BAD-319D92D0E98E}"/>
    <hyperlink ref="A47" r:id="rId42" display="https://produccioncientifica.ucm.es/unidades/1311/investigadores" xr:uid="{EE5BE1E3-9425-43B1-9C05-7217A6E45651}"/>
    <hyperlink ref="A48" r:id="rId43" display="https://produccioncientifica.ucm.es/unidades/1312/investigadores" xr:uid="{58001EDE-ED5F-48C4-8F82-CD23F0C738E5}"/>
    <hyperlink ref="A49" r:id="rId44" display="https://produccioncientifica.ucm.es/unidades/1313/investigadores" xr:uid="{237C0324-27C0-46AD-97E1-E4C17FBE3694}"/>
    <hyperlink ref="A50" r:id="rId45" display="https://produccioncientifica.ucm.es/unidades/1314/investigadores" xr:uid="{E0B9EC56-21B7-4276-80F1-1D8B9FDEB58C}"/>
    <hyperlink ref="A51" r:id="rId46" display="https://produccioncientifica.ucm.es/unidades/1316/investigadores" xr:uid="{442BE8B4-985B-4AB9-8096-8C0401DA9AFB}"/>
    <hyperlink ref="A52" r:id="rId47" display="https://produccioncientifica.ucm.es/unidades/1317/investigadores" xr:uid="{6D699391-9260-411E-BF79-A727479A97F2}"/>
    <hyperlink ref="A53" r:id="rId48" display="https://produccioncientifica.ucm.es/unidades/1318/investigadores" xr:uid="{EDA1D65D-002E-4A92-B8B0-0C4117624DD8}"/>
    <hyperlink ref="A54" r:id="rId49" display="https://produccioncientifica.ucm.es/unidades/1325/investigadores" xr:uid="{309419DF-87F2-4688-BD87-E4EEF5E178B4}"/>
    <hyperlink ref="A55" r:id="rId50" display="https://produccioncientifica.ucm.es/unidades/1330/investigadores" xr:uid="{D2CE404B-562C-45C5-ACAB-FA121B60193A}"/>
    <hyperlink ref="A56" r:id="rId51" display="https://produccioncientifica.ucm.es/unidades/1331/investigadores" xr:uid="{D2A5D31E-FEDB-4A21-9881-909777EAB2E7}"/>
    <hyperlink ref="A3" r:id="rId52" display="https://produccioncientifica.ucm.es/unidades/1332/investigadores" xr:uid="{FDB424D0-117D-4966-A63C-D2A0ADF072B2}"/>
    <hyperlink ref="A58" r:id="rId53" display="https://produccioncientifica.ucm.es/unidades/1333/investigadores" xr:uid="{446519AF-D76A-44A1-ACB6-40237615530C}"/>
  </hyperlinks>
  <pageMargins left="0.7" right="0.7" top="0.75" bottom="0.75" header="0.3" footer="0.3"/>
  <pageSetup paperSize="9" orientation="portrait" horizontalDpi="0" verticalDpi="0" r:id="rId54"/>
  <drawing r:id="rId5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5A062-929E-4B0B-882B-54A9C9B2F852}">
  <dimension ref="A1:M17"/>
  <sheetViews>
    <sheetView workbookViewId="0">
      <selection activeCell="E31" sqref="E31"/>
    </sheetView>
  </sheetViews>
  <sheetFormatPr baseColWidth="10" defaultRowHeight="14.5" x14ac:dyDescent="0.35"/>
  <cols>
    <col min="1" max="1" width="54.453125" customWidth="1"/>
    <col min="4" max="4" width="12.26953125" customWidth="1"/>
  </cols>
  <sheetData>
    <row r="1" spans="1:13" x14ac:dyDescent="0.35">
      <c r="A1" s="3" t="s">
        <v>2729</v>
      </c>
      <c r="B1" s="1" t="s">
        <v>2597</v>
      </c>
      <c r="C1" s="1" t="s">
        <v>2598</v>
      </c>
      <c r="D1" s="1" t="s">
        <v>2599</v>
      </c>
      <c r="E1" s="1" t="s">
        <v>2</v>
      </c>
      <c r="F1" s="1" t="s">
        <v>3</v>
      </c>
      <c r="G1" s="1" t="s">
        <v>11</v>
      </c>
      <c r="H1" s="1" t="s">
        <v>4</v>
      </c>
      <c r="I1" s="1" t="s">
        <v>5</v>
      </c>
      <c r="J1" s="1" t="s">
        <v>6</v>
      </c>
      <c r="K1" s="1" t="s">
        <v>7</v>
      </c>
      <c r="L1" s="1" t="s">
        <v>8</v>
      </c>
      <c r="M1" s="1" t="s">
        <v>24</v>
      </c>
    </row>
    <row r="2" spans="1:13" x14ac:dyDescent="0.35">
      <c r="A2" s="85" t="s">
        <v>2600</v>
      </c>
      <c r="B2" s="2">
        <v>45</v>
      </c>
      <c r="C2" s="2">
        <v>36</v>
      </c>
      <c r="D2" s="2">
        <v>44</v>
      </c>
      <c r="E2" s="10" t="s">
        <v>26</v>
      </c>
      <c r="F2" s="2"/>
      <c r="G2" s="2"/>
      <c r="H2" s="2"/>
      <c r="I2" s="2"/>
      <c r="J2" s="2"/>
      <c r="K2" s="2"/>
      <c r="L2" s="2"/>
      <c r="M2" s="2"/>
    </row>
    <row r="3" spans="1:13" x14ac:dyDescent="0.35">
      <c r="A3" s="85" t="s">
        <v>2601</v>
      </c>
      <c r="B3" s="2">
        <v>53</v>
      </c>
      <c r="C3" s="2">
        <v>41</v>
      </c>
      <c r="D3" s="2">
        <v>53</v>
      </c>
      <c r="E3" s="2"/>
      <c r="F3" s="2"/>
      <c r="G3" s="2"/>
      <c r="H3" s="2"/>
      <c r="I3" s="2"/>
      <c r="J3" s="2"/>
      <c r="K3" s="2"/>
      <c r="L3" s="2"/>
      <c r="M3" s="2"/>
    </row>
    <row r="4" spans="1:13" x14ac:dyDescent="0.35">
      <c r="A4" s="85" t="s">
        <v>2602</v>
      </c>
      <c r="B4" s="2">
        <v>58</v>
      </c>
      <c r="C4" s="2">
        <v>35</v>
      </c>
      <c r="D4" s="2">
        <v>58</v>
      </c>
      <c r="E4" s="2"/>
      <c r="F4" s="2"/>
      <c r="G4" s="2"/>
      <c r="H4" s="2"/>
      <c r="I4" s="2"/>
      <c r="J4" s="2"/>
      <c r="K4" s="2"/>
      <c r="L4" s="2"/>
      <c r="M4" s="2"/>
    </row>
    <row r="5" spans="1:13" x14ac:dyDescent="0.35">
      <c r="A5" s="85" t="s">
        <v>2603</v>
      </c>
      <c r="B5" s="2">
        <v>52</v>
      </c>
      <c r="C5" s="2">
        <v>38</v>
      </c>
      <c r="D5" s="89">
        <v>54</v>
      </c>
      <c r="E5" s="2"/>
      <c r="F5" s="2"/>
      <c r="G5" s="2"/>
      <c r="H5" s="2"/>
      <c r="I5" s="2"/>
      <c r="J5" s="2"/>
      <c r="K5" s="2"/>
      <c r="L5" s="2"/>
      <c r="M5" s="2"/>
    </row>
    <row r="6" spans="1:13" x14ac:dyDescent="0.35">
      <c r="A6" s="100" t="s">
        <v>2604</v>
      </c>
      <c r="B6" s="102">
        <v>14</v>
      </c>
      <c r="C6" s="102">
        <v>14</v>
      </c>
      <c r="D6" s="88">
        <v>69</v>
      </c>
      <c r="E6" s="2"/>
      <c r="F6" s="2"/>
      <c r="G6" s="2"/>
      <c r="H6" s="2"/>
      <c r="I6" s="2"/>
      <c r="J6" s="2"/>
      <c r="K6" s="2"/>
      <c r="L6" s="2"/>
      <c r="M6" s="2"/>
    </row>
    <row r="7" spans="1:13" x14ac:dyDescent="0.35">
      <c r="A7" s="104" t="s">
        <v>2605</v>
      </c>
      <c r="B7" s="103">
        <v>32</v>
      </c>
      <c r="C7" s="103">
        <v>28</v>
      </c>
      <c r="D7" s="105">
        <v>83</v>
      </c>
      <c r="E7" s="2"/>
      <c r="F7" s="2"/>
      <c r="G7" s="2"/>
      <c r="H7" s="2"/>
      <c r="I7" s="2"/>
      <c r="J7" s="2"/>
      <c r="K7" s="2"/>
      <c r="L7" s="2"/>
      <c r="M7" s="2"/>
    </row>
    <row r="8" spans="1:13" x14ac:dyDescent="0.35">
      <c r="A8" s="100" t="s">
        <v>2606</v>
      </c>
      <c r="B8" s="102">
        <v>11</v>
      </c>
      <c r="C8" s="102">
        <v>11</v>
      </c>
      <c r="D8" s="2"/>
      <c r="E8" s="2"/>
      <c r="F8" s="2"/>
      <c r="G8" s="2"/>
      <c r="H8" s="2"/>
      <c r="I8" s="2"/>
      <c r="J8" s="2"/>
      <c r="K8" s="2"/>
      <c r="L8" s="2"/>
      <c r="M8" s="2"/>
    </row>
    <row r="9" spans="1:13" x14ac:dyDescent="0.35">
      <c r="A9" s="100" t="s">
        <v>2607</v>
      </c>
      <c r="B9" s="103">
        <v>62</v>
      </c>
      <c r="C9" s="103">
        <v>20</v>
      </c>
      <c r="D9" s="2"/>
      <c r="E9" s="2"/>
      <c r="F9" s="2"/>
      <c r="G9" s="2"/>
      <c r="H9" s="2"/>
      <c r="I9" s="2"/>
      <c r="J9" s="2"/>
      <c r="K9" s="2"/>
      <c r="L9" s="2"/>
      <c r="M9" s="2"/>
    </row>
    <row r="10" spans="1:13" x14ac:dyDescent="0.35">
      <c r="A10" s="104" t="s">
        <v>2608</v>
      </c>
      <c r="B10" s="103">
        <v>49</v>
      </c>
      <c r="C10" s="103">
        <v>25</v>
      </c>
      <c r="D10" s="2"/>
      <c r="E10" s="2"/>
      <c r="F10" s="2"/>
      <c r="G10" s="2"/>
      <c r="H10" s="2"/>
      <c r="I10" s="2"/>
      <c r="J10" s="2"/>
      <c r="K10" s="2"/>
      <c r="L10" s="2"/>
      <c r="M10" s="2"/>
    </row>
    <row r="11" spans="1:13" x14ac:dyDescent="0.35">
      <c r="A11" s="106" t="s">
        <v>2609</v>
      </c>
      <c r="B11" s="102">
        <v>28</v>
      </c>
      <c r="C11" s="102">
        <v>28</v>
      </c>
      <c r="D11" s="87">
        <v>66</v>
      </c>
      <c r="E11" s="2"/>
      <c r="F11" s="2"/>
      <c r="G11" s="2"/>
      <c r="H11" s="2"/>
      <c r="I11" s="2"/>
      <c r="J11" s="2"/>
      <c r="K11" s="2"/>
      <c r="L11" s="2"/>
      <c r="M11" s="2"/>
    </row>
    <row r="12" spans="1:13" x14ac:dyDescent="0.35">
      <c r="A12" s="106" t="s">
        <v>2610</v>
      </c>
      <c r="B12" s="102">
        <v>38</v>
      </c>
      <c r="C12" s="102">
        <v>38</v>
      </c>
      <c r="D12" s="2"/>
      <c r="E12" s="2"/>
      <c r="F12" s="2"/>
      <c r="G12" s="2"/>
      <c r="H12" s="2"/>
      <c r="I12" s="2"/>
      <c r="J12" s="2"/>
      <c r="K12" s="2"/>
      <c r="L12" s="2"/>
      <c r="M12" s="2"/>
    </row>
    <row r="13" spans="1:13" x14ac:dyDescent="0.35">
      <c r="A13" s="107" t="s">
        <v>2611</v>
      </c>
      <c r="B13" s="102">
        <v>11</v>
      </c>
      <c r="C13" s="102">
        <v>11</v>
      </c>
      <c r="D13" s="86">
        <v>25</v>
      </c>
      <c r="E13" s="2"/>
      <c r="F13" s="2"/>
      <c r="G13" s="2"/>
      <c r="H13" s="2"/>
      <c r="I13" s="2"/>
      <c r="J13" s="2"/>
      <c r="K13" s="2"/>
      <c r="L13" s="2"/>
      <c r="M13" s="2"/>
    </row>
    <row r="14" spans="1:13" x14ac:dyDescent="0.35">
      <c r="A14" s="100" t="s">
        <v>2612</v>
      </c>
      <c r="B14" s="101">
        <v>22</v>
      </c>
      <c r="C14" s="101">
        <v>21</v>
      </c>
      <c r="D14" s="2"/>
      <c r="E14" s="2"/>
      <c r="F14" s="2"/>
      <c r="G14" s="2"/>
      <c r="H14" s="2"/>
      <c r="I14" s="2"/>
      <c r="J14" s="2"/>
      <c r="K14" s="2"/>
      <c r="L14" s="2"/>
      <c r="M14" s="2"/>
    </row>
    <row r="15" spans="1:13" x14ac:dyDescent="0.35">
      <c r="A15" s="107" t="s">
        <v>2613</v>
      </c>
      <c r="B15" s="102">
        <v>15</v>
      </c>
      <c r="C15" s="102">
        <v>15</v>
      </c>
      <c r="D15" s="2"/>
      <c r="E15" s="2"/>
      <c r="F15" s="2"/>
      <c r="G15" s="2"/>
      <c r="H15" s="2"/>
      <c r="I15" s="2"/>
      <c r="J15" s="2"/>
      <c r="K15" s="2"/>
      <c r="L15" s="2"/>
      <c r="M15" s="2"/>
    </row>
    <row r="16" spans="1:13" x14ac:dyDescent="0.35">
      <c r="A16" s="85" t="s">
        <v>2615</v>
      </c>
      <c r="B16" s="2">
        <v>96</v>
      </c>
      <c r="C16" s="2">
        <v>0</v>
      </c>
      <c r="D16" s="2">
        <v>79</v>
      </c>
    </row>
    <row r="17" spans="1:4" x14ac:dyDescent="0.35">
      <c r="A17" s="6" t="s">
        <v>2614</v>
      </c>
      <c r="B17" s="2">
        <v>154</v>
      </c>
      <c r="C17" s="2">
        <v>17</v>
      </c>
      <c r="D17" s="1" t="s">
        <v>2728</v>
      </c>
    </row>
  </sheetData>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D0269-BD23-4FAD-B1D0-0E7307AAA322}">
  <dimension ref="A1:P46"/>
  <sheetViews>
    <sheetView workbookViewId="0">
      <selection activeCell="K46" sqref="K46"/>
    </sheetView>
  </sheetViews>
  <sheetFormatPr baseColWidth="10" defaultRowHeight="16" customHeight="1" x14ac:dyDescent="0.35"/>
  <cols>
    <col min="1" max="1" width="73.54296875" style="90" customWidth="1"/>
    <col min="2" max="2" width="14" style="1" customWidth="1"/>
    <col min="3" max="3" width="13.26953125" style="1" customWidth="1"/>
    <col min="4" max="4" width="10.54296875" style="1" customWidth="1"/>
    <col min="5" max="9" width="6.453125" style="1" customWidth="1"/>
    <col min="10" max="10" width="11.26953125" style="1" customWidth="1"/>
    <col min="11" max="11" width="12.54296875" customWidth="1"/>
  </cols>
  <sheetData>
    <row r="1" spans="1:10" ht="16" customHeight="1" x14ac:dyDescent="0.35">
      <c r="A1" s="31" t="s">
        <v>2736</v>
      </c>
      <c r="B1" s="1" t="s">
        <v>1</v>
      </c>
      <c r="C1" s="1" t="s">
        <v>2</v>
      </c>
      <c r="D1" s="1" t="s">
        <v>3</v>
      </c>
      <c r="E1" s="1" t="s">
        <v>4</v>
      </c>
      <c r="F1" s="1" t="s">
        <v>5</v>
      </c>
      <c r="G1" s="1" t="s">
        <v>6</v>
      </c>
      <c r="H1" s="1" t="s">
        <v>7</v>
      </c>
      <c r="I1" s="1" t="s">
        <v>2587</v>
      </c>
      <c r="J1" s="1" t="s">
        <v>11</v>
      </c>
    </row>
    <row r="2" spans="1:10" ht="16" customHeight="1" x14ac:dyDescent="0.35">
      <c r="A2" s="91" t="s">
        <v>2565</v>
      </c>
      <c r="B2" s="2">
        <v>5</v>
      </c>
      <c r="C2" s="2">
        <v>0</v>
      </c>
      <c r="D2" s="2">
        <v>707</v>
      </c>
      <c r="E2" s="2">
        <v>0</v>
      </c>
      <c r="F2" s="2">
        <v>2</v>
      </c>
      <c r="G2" s="2">
        <v>130</v>
      </c>
      <c r="H2" s="2">
        <v>477</v>
      </c>
      <c r="I2" s="2">
        <v>1</v>
      </c>
      <c r="J2" s="2">
        <v>61</v>
      </c>
    </row>
    <row r="3" spans="1:10" ht="16" customHeight="1" x14ac:dyDescent="0.35">
      <c r="A3" s="91" t="s">
        <v>2569</v>
      </c>
      <c r="B3" s="2">
        <v>7</v>
      </c>
      <c r="C3" s="2">
        <v>144</v>
      </c>
      <c r="D3" s="2">
        <v>229</v>
      </c>
      <c r="E3" s="2">
        <v>9</v>
      </c>
      <c r="F3" s="2">
        <v>15</v>
      </c>
      <c r="G3" s="2">
        <v>34</v>
      </c>
      <c r="H3" s="2">
        <v>167</v>
      </c>
      <c r="I3" s="2">
        <v>6</v>
      </c>
      <c r="J3" s="2">
        <v>83</v>
      </c>
    </row>
    <row r="4" spans="1:10" ht="16" customHeight="1" x14ac:dyDescent="0.35">
      <c r="A4" s="91" t="s">
        <v>2567</v>
      </c>
      <c r="B4" s="2">
        <v>14</v>
      </c>
      <c r="C4" s="2">
        <v>0</v>
      </c>
      <c r="D4" s="2">
        <v>1868</v>
      </c>
      <c r="E4" s="2">
        <v>0</v>
      </c>
      <c r="F4" s="2">
        <v>0</v>
      </c>
      <c r="G4" s="2">
        <v>176</v>
      </c>
      <c r="H4" s="2">
        <v>643</v>
      </c>
      <c r="I4" s="2">
        <v>1</v>
      </c>
      <c r="J4" s="2">
        <v>73</v>
      </c>
    </row>
    <row r="5" spans="1:10" ht="16" customHeight="1" x14ac:dyDescent="0.35">
      <c r="A5" s="91" t="s">
        <v>2570</v>
      </c>
      <c r="B5" s="2">
        <v>5</v>
      </c>
      <c r="C5" s="2">
        <v>1</v>
      </c>
      <c r="D5" s="2">
        <v>143</v>
      </c>
      <c r="E5" s="2">
        <v>0</v>
      </c>
      <c r="F5" s="2">
        <v>7</v>
      </c>
      <c r="G5" s="2">
        <v>16</v>
      </c>
      <c r="H5" s="2">
        <v>107</v>
      </c>
      <c r="I5" s="2">
        <v>7</v>
      </c>
      <c r="J5" s="2">
        <v>44</v>
      </c>
    </row>
    <row r="6" spans="1:10" ht="16" customHeight="1" x14ac:dyDescent="0.35">
      <c r="A6" s="91" t="s">
        <v>2572</v>
      </c>
      <c r="B6" s="2">
        <v>10</v>
      </c>
      <c r="C6" s="2">
        <v>9</v>
      </c>
      <c r="D6" s="2">
        <v>956</v>
      </c>
      <c r="E6" s="2">
        <v>15</v>
      </c>
      <c r="F6" s="2">
        <v>25</v>
      </c>
      <c r="G6" s="2">
        <v>77</v>
      </c>
      <c r="H6" s="2">
        <v>247</v>
      </c>
      <c r="I6" s="2">
        <v>17</v>
      </c>
      <c r="J6" s="2">
        <v>81</v>
      </c>
    </row>
    <row r="7" spans="1:10" ht="16" customHeight="1" x14ac:dyDescent="0.35">
      <c r="A7" s="91" t="s">
        <v>2576</v>
      </c>
      <c r="B7" s="2">
        <v>8</v>
      </c>
      <c r="C7" s="2">
        <v>5</v>
      </c>
      <c r="D7" s="2">
        <v>82</v>
      </c>
      <c r="E7" s="2">
        <v>1</v>
      </c>
      <c r="F7" s="2">
        <v>3</v>
      </c>
      <c r="G7" s="2">
        <v>2</v>
      </c>
      <c r="H7" s="2">
        <v>107</v>
      </c>
      <c r="I7" s="2">
        <v>1</v>
      </c>
      <c r="J7" s="2">
        <v>44</v>
      </c>
    </row>
    <row r="8" spans="1:10" ht="16" customHeight="1" x14ac:dyDescent="0.35">
      <c r="A8" s="91" t="s">
        <v>2573</v>
      </c>
      <c r="B8" s="2">
        <v>4</v>
      </c>
      <c r="C8" s="2">
        <v>0</v>
      </c>
      <c r="D8" s="2">
        <v>214</v>
      </c>
      <c r="E8" s="2">
        <v>0</v>
      </c>
      <c r="F8" s="2">
        <v>1</v>
      </c>
      <c r="G8" s="2">
        <v>9</v>
      </c>
      <c r="H8" s="2">
        <v>57</v>
      </c>
      <c r="I8" s="2">
        <v>1</v>
      </c>
      <c r="J8" s="2">
        <v>30</v>
      </c>
    </row>
    <row r="9" spans="1:10" ht="16" customHeight="1" x14ac:dyDescent="0.35">
      <c r="A9" s="91" t="s">
        <v>2574</v>
      </c>
      <c r="B9" s="2">
        <v>11</v>
      </c>
      <c r="C9" s="2">
        <v>6</v>
      </c>
      <c r="D9" s="2">
        <v>201</v>
      </c>
      <c r="E9" s="2">
        <v>4</v>
      </c>
      <c r="F9" s="2">
        <v>22</v>
      </c>
      <c r="G9" s="2">
        <v>56</v>
      </c>
      <c r="H9" s="2">
        <v>187</v>
      </c>
      <c r="I9" s="2">
        <v>29</v>
      </c>
      <c r="J9" s="2">
        <v>85</v>
      </c>
    </row>
    <row r="10" spans="1:10" ht="16" customHeight="1" x14ac:dyDescent="0.35">
      <c r="A10" s="91" t="s">
        <v>2571</v>
      </c>
      <c r="B10" s="2">
        <v>12</v>
      </c>
      <c r="C10" s="2">
        <v>0</v>
      </c>
      <c r="D10" s="2">
        <v>829</v>
      </c>
      <c r="E10" s="2">
        <v>0</v>
      </c>
      <c r="F10" s="2">
        <v>15</v>
      </c>
      <c r="G10" s="2">
        <v>76</v>
      </c>
      <c r="H10" s="2">
        <v>160</v>
      </c>
      <c r="I10" s="2">
        <v>6</v>
      </c>
      <c r="J10" s="2">
        <v>73</v>
      </c>
    </row>
    <row r="11" spans="1:10" ht="16" customHeight="1" x14ac:dyDescent="0.35">
      <c r="A11" s="91" t="s">
        <v>2575</v>
      </c>
      <c r="B11" s="2">
        <v>10</v>
      </c>
      <c r="C11" s="2">
        <v>42</v>
      </c>
      <c r="D11" s="2">
        <v>187</v>
      </c>
      <c r="E11" s="2">
        <v>3</v>
      </c>
      <c r="F11" s="2">
        <v>12</v>
      </c>
      <c r="G11" s="2">
        <v>29</v>
      </c>
      <c r="H11" s="2">
        <v>123</v>
      </c>
      <c r="I11" s="2">
        <v>10</v>
      </c>
      <c r="J11" s="2">
        <v>49</v>
      </c>
    </row>
    <row r="12" spans="1:10" ht="16" customHeight="1" x14ac:dyDescent="0.35">
      <c r="A12" s="91" t="s">
        <v>2564</v>
      </c>
      <c r="B12" s="2">
        <v>4</v>
      </c>
      <c r="C12" s="2">
        <v>0</v>
      </c>
      <c r="D12" s="2">
        <v>316</v>
      </c>
      <c r="E12" s="2">
        <v>0</v>
      </c>
      <c r="F12" s="2">
        <v>2</v>
      </c>
      <c r="G12" s="2">
        <v>48</v>
      </c>
      <c r="H12" s="2">
        <v>138</v>
      </c>
      <c r="I12" s="2">
        <v>3</v>
      </c>
      <c r="J12" s="2">
        <v>30</v>
      </c>
    </row>
    <row r="13" spans="1:10" ht="16" customHeight="1" x14ac:dyDescent="0.35">
      <c r="A13" s="91" t="s">
        <v>2583</v>
      </c>
      <c r="B13" s="2">
        <v>5</v>
      </c>
      <c r="C13" s="2">
        <v>6</v>
      </c>
      <c r="D13" s="2">
        <v>161</v>
      </c>
      <c r="E13" s="2">
        <v>2</v>
      </c>
      <c r="F13" s="2">
        <v>17</v>
      </c>
      <c r="G13" s="2">
        <v>30</v>
      </c>
      <c r="H13" s="2">
        <v>91</v>
      </c>
      <c r="I13" s="2">
        <v>13</v>
      </c>
      <c r="J13" s="2">
        <v>49</v>
      </c>
    </row>
    <row r="14" spans="1:10" ht="16" customHeight="1" x14ac:dyDescent="0.35">
      <c r="A14" s="96" t="s">
        <v>2568</v>
      </c>
      <c r="B14" s="2">
        <v>9</v>
      </c>
      <c r="C14" s="2">
        <v>0</v>
      </c>
      <c r="D14" s="2">
        <v>1294</v>
      </c>
      <c r="E14" s="2">
        <v>1</v>
      </c>
      <c r="F14" s="2">
        <v>10</v>
      </c>
      <c r="G14" s="2">
        <v>113</v>
      </c>
      <c r="H14" s="2">
        <v>519</v>
      </c>
      <c r="I14" s="2">
        <v>7</v>
      </c>
      <c r="J14" s="2">
        <v>86</v>
      </c>
    </row>
    <row r="15" spans="1:10" ht="16" customHeight="1" x14ac:dyDescent="0.35">
      <c r="A15" s="91" t="s">
        <v>2566</v>
      </c>
      <c r="B15" s="2">
        <v>7</v>
      </c>
      <c r="C15" s="2">
        <v>21</v>
      </c>
      <c r="D15" s="2">
        <v>422</v>
      </c>
      <c r="E15" s="2">
        <v>3</v>
      </c>
      <c r="F15" s="2">
        <v>5</v>
      </c>
      <c r="G15" s="2">
        <v>62</v>
      </c>
      <c r="H15" s="2">
        <v>214</v>
      </c>
      <c r="I15" s="2"/>
      <c r="J15" s="2">
        <v>52</v>
      </c>
    </row>
    <row r="16" spans="1:10" ht="16" customHeight="1" x14ac:dyDescent="0.35">
      <c r="A16" s="91" t="s">
        <v>2578</v>
      </c>
      <c r="B16" s="2">
        <v>4</v>
      </c>
      <c r="C16" s="2">
        <v>1</v>
      </c>
      <c r="D16" s="2">
        <v>461</v>
      </c>
      <c r="E16" s="2">
        <v>0</v>
      </c>
      <c r="F16" s="2">
        <v>1</v>
      </c>
      <c r="G16" s="2">
        <v>50</v>
      </c>
      <c r="H16" s="2">
        <v>135</v>
      </c>
      <c r="I16" s="2">
        <v>2</v>
      </c>
      <c r="J16" s="2">
        <v>39</v>
      </c>
    </row>
    <row r="17" spans="1:16" ht="16" customHeight="1" x14ac:dyDescent="0.35">
      <c r="A17" s="91" t="s">
        <v>2579</v>
      </c>
      <c r="B17" s="2">
        <v>21</v>
      </c>
      <c r="C17" s="2">
        <v>30</v>
      </c>
      <c r="D17" s="2">
        <v>913</v>
      </c>
      <c r="E17" s="2">
        <v>1</v>
      </c>
      <c r="F17" s="2">
        <v>12</v>
      </c>
      <c r="G17" s="2">
        <v>96</v>
      </c>
      <c r="H17" s="2">
        <v>289</v>
      </c>
      <c r="I17" s="2">
        <v>19</v>
      </c>
      <c r="J17" s="2">
        <v>104</v>
      </c>
    </row>
    <row r="18" spans="1:16" ht="16" customHeight="1" x14ac:dyDescent="0.35">
      <c r="A18" s="91" t="s">
        <v>2580</v>
      </c>
      <c r="B18" s="2">
        <v>9</v>
      </c>
      <c r="C18" s="2">
        <v>46</v>
      </c>
      <c r="D18" s="2">
        <v>1394</v>
      </c>
      <c r="E18" s="2">
        <v>5</v>
      </c>
      <c r="F18" s="2">
        <v>32</v>
      </c>
      <c r="G18" s="2">
        <v>60</v>
      </c>
      <c r="H18" s="2">
        <v>302</v>
      </c>
      <c r="I18" s="2">
        <v>29</v>
      </c>
      <c r="J18" s="2">
        <v>90</v>
      </c>
    </row>
    <row r="19" spans="1:16" ht="16" customHeight="1" x14ac:dyDescent="0.35">
      <c r="A19" s="91" t="s">
        <v>2581</v>
      </c>
      <c r="B19" s="2">
        <v>8</v>
      </c>
      <c r="C19" s="2">
        <v>2</v>
      </c>
      <c r="D19" s="2">
        <v>468</v>
      </c>
      <c r="E19" s="2">
        <v>1</v>
      </c>
      <c r="F19" s="2">
        <v>24</v>
      </c>
      <c r="G19" s="2">
        <v>40</v>
      </c>
      <c r="H19" s="2">
        <v>222</v>
      </c>
      <c r="I19" s="2">
        <v>25</v>
      </c>
      <c r="J19" s="2">
        <v>80</v>
      </c>
    </row>
    <row r="20" spans="1:16" ht="16" customHeight="1" x14ac:dyDescent="0.35">
      <c r="A20" s="91" t="s">
        <v>2582</v>
      </c>
      <c r="B20" s="2">
        <v>5</v>
      </c>
      <c r="C20" s="2">
        <v>0</v>
      </c>
      <c r="D20" s="2">
        <v>177</v>
      </c>
      <c r="E20" s="2">
        <v>0</v>
      </c>
      <c r="F20" s="2">
        <v>2</v>
      </c>
      <c r="G20" s="2">
        <v>16</v>
      </c>
      <c r="H20" s="2">
        <v>66</v>
      </c>
      <c r="I20" s="2">
        <v>3</v>
      </c>
      <c r="J20" s="2">
        <v>22</v>
      </c>
    </row>
    <row r="21" spans="1:16" ht="16" customHeight="1" x14ac:dyDescent="0.35">
      <c r="A21" s="91" t="s">
        <v>2584</v>
      </c>
      <c r="B21" s="2">
        <v>3</v>
      </c>
      <c r="C21" s="2">
        <v>0</v>
      </c>
      <c r="D21" s="2">
        <v>30</v>
      </c>
      <c r="E21" s="2">
        <v>0</v>
      </c>
      <c r="F21" s="2">
        <v>0</v>
      </c>
      <c r="G21" s="2">
        <v>5</v>
      </c>
      <c r="H21" s="2">
        <v>23</v>
      </c>
      <c r="I21" s="2">
        <v>1</v>
      </c>
      <c r="J21" s="2">
        <v>21</v>
      </c>
    </row>
    <row r="22" spans="1:16" ht="16" customHeight="1" x14ac:dyDescent="0.35">
      <c r="A22" s="96" t="s">
        <v>2577</v>
      </c>
      <c r="B22" s="2">
        <v>6</v>
      </c>
      <c r="C22" s="2">
        <v>0</v>
      </c>
      <c r="D22" s="2">
        <v>557</v>
      </c>
      <c r="E22" s="2">
        <v>1</v>
      </c>
      <c r="F22" s="2">
        <v>7</v>
      </c>
      <c r="G22" s="2">
        <v>31</v>
      </c>
      <c r="H22" s="2">
        <v>159</v>
      </c>
      <c r="I22" s="2">
        <v>5</v>
      </c>
      <c r="J22" s="2">
        <v>38</v>
      </c>
    </row>
    <row r="23" spans="1:16" ht="16" customHeight="1" x14ac:dyDescent="0.35">
      <c r="A23" s="96" t="s">
        <v>2585</v>
      </c>
      <c r="B23" s="2">
        <v>5</v>
      </c>
      <c r="C23" s="2">
        <v>4</v>
      </c>
      <c r="D23" s="2">
        <v>101</v>
      </c>
      <c r="E23" s="2">
        <v>0</v>
      </c>
      <c r="F23" s="2">
        <v>15</v>
      </c>
      <c r="G23" s="2">
        <v>33</v>
      </c>
      <c r="H23" s="2">
        <v>115</v>
      </c>
      <c r="I23" s="2">
        <v>5</v>
      </c>
      <c r="J23" s="2">
        <v>38</v>
      </c>
    </row>
    <row r="24" spans="1:16" ht="16" customHeight="1" x14ac:dyDescent="0.35">
      <c r="A24" s="92"/>
      <c r="B24" s="2">
        <f t="shared" ref="B24:I24" si="0">SUM(B2:B23)</f>
        <v>172</v>
      </c>
      <c r="C24" s="2">
        <f t="shared" si="0"/>
        <v>317</v>
      </c>
      <c r="D24" s="2">
        <f t="shared" si="0"/>
        <v>11710</v>
      </c>
      <c r="E24" s="2">
        <f t="shared" si="0"/>
        <v>46</v>
      </c>
      <c r="F24" s="2">
        <f t="shared" si="0"/>
        <v>229</v>
      </c>
      <c r="G24" s="2">
        <f t="shared" si="0"/>
        <v>1189</v>
      </c>
      <c r="H24" s="2">
        <f t="shared" si="0"/>
        <v>4548</v>
      </c>
      <c r="I24" s="2">
        <f t="shared" si="0"/>
        <v>191</v>
      </c>
      <c r="J24" s="2"/>
    </row>
    <row r="25" spans="1:16" ht="16" customHeight="1" x14ac:dyDescent="0.35">
      <c r="A25" s="92"/>
      <c r="B25" s="2"/>
      <c r="C25" s="2"/>
      <c r="D25" s="2"/>
      <c r="E25" s="2"/>
      <c r="F25" s="2"/>
      <c r="G25" s="2"/>
      <c r="H25" s="2"/>
      <c r="I25" s="2"/>
      <c r="J25" s="2"/>
    </row>
    <row r="26" spans="1:16" ht="16" customHeight="1" x14ac:dyDescent="0.35">
      <c r="A26" s="95" t="s">
        <v>2735</v>
      </c>
      <c r="B26" s="1" t="s">
        <v>1</v>
      </c>
      <c r="C26" s="1" t="s">
        <v>2</v>
      </c>
      <c r="D26" s="1" t="s">
        <v>3</v>
      </c>
      <c r="E26" s="1" t="s">
        <v>4</v>
      </c>
      <c r="F26" s="1" t="s">
        <v>5</v>
      </c>
      <c r="G26" s="1" t="s">
        <v>6</v>
      </c>
      <c r="H26" s="1" t="s">
        <v>7</v>
      </c>
      <c r="I26" s="1" t="s">
        <v>8</v>
      </c>
      <c r="J26" s="1" t="s">
        <v>11</v>
      </c>
      <c r="K26" s="1" t="s">
        <v>23</v>
      </c>
      <c r="L26" s="1" t="s">
        <v>220</v>
      </c>
      <c r="M26" s="1" t="s">
        <v>2676</v>
      </c>
      <c r="N26" s="1" t="s">
        <v>2677</v>
      </c>
      <c r="O26" s="1" t="s">
        <v>224</v>
      </c>
      <c r="P26" s="1" t="s">
        <v>2586</v>
      </c>
    </row>
    <row r="27" spans="1:16" ht="16" customHeight="1" x14ac:dyDescent="0.35">
      <c r="A27" t="s">
        <v>2547</v>
      </c>
      <c r="B27" s="2">
        <v>12</v>
      </c>
      <c r="C27" s="2">
        <v>33</v>
      </c>
      <c r="D27" s="2">
        <v>741</v>
      </c>
      <c r="E27" s="2">
        <v>5</v>
      </c>
      <c r="F27" s="2">
        <v>22</v>
      </c>
      <c r="G27" s="2">
        <v>40</v>
      </c>
      <c r="H27" s="2">
        <v>207</v>
      </c>
      <c r="I27" s="2">
        <v>13</v>
      </c>
      <c r="J27" s="2">
        <v>121</v>
      </c>
      <c r="K27" s="2">
        <v>569</v>
      </c>
      <c r="L27" s="2">
        <v>247</v>
      </c>
      <c r="M27" s="50">
        <f t="shared" ref="M27:M33" si="1">L27/K27</f>
        <v>0.43409490333919154</v>
      </c>
      <c r="N27" s="2">
        <v>257</v>
      </c>
      <c r="O27" s="74">
        <f t="shared" ref="O27:P33" si="2">C27/$B27</f>
        <v>2.75</v>
      </c>
      <c r="P27" s="74">
        <f t="shared" si="2"/>
        <v>61.75</v>
      </c>
    </row>
    <row r="28" spans="1:16" ht="16" customHeight="1" x14ac:dyDescent="0.35">
      <c r="A28" t="s">
        <v>2549</v>
      </c>
      <c r="B28" s="2">
        <v>22</v>
      </c>
      <c r="C28" s="2">
        <v>19</v>
      </c>
      <c r="D28" s="2">
        <v>2393</v>
      </c>
      <c r="E28" s="2">
        <v>6</v>
      </c>
      <c r="F28" s="2">
        <v>26</v>
      </c>
      <c r="G28" s="2">
        <v>144</v>
      </c>
      <c r="H28" s="2">
        <v>621</v>
      </c>
      <c r="I28" s="2">
        <v>20</v>
      </c>
      <c r="J28" s="2">
        <v>231</v>
      </c>
      <c r="K28" s="2">
        <v>2495</v>
      </c>
      <c r="L28" s="2">
        <v>1301</v>
      </c>
      <c r="M28" s="50">
        <f>L28/K28</f>
        <v>0.52144288577154307</v>
      </c>
      <c r="N28" s="2">
        <v>1319</v>
      </c>
      <c r="O28" s="74">
        <f>C28/$B28</f>
        <v>0.86363636363636365</v>
      </c>
      <c r="P28" s="74">
        <f>D28/$B28</f>
        <v>108.77272727272727</v>
      </c>
    </row>
    <row r="29" spans="1:16" ht="16" customHeight="1" x14ac:dyDescent="0.35">
      <c r="A29" t="s">
        <v>2733</v>
      </c>
      <c r="B29" s="2">
        <v>35</v>
      </c>
      <c r="C29" s="2">
        <v>48</v>
      </c>
      <c r="D29" s="2">
        <v>3811</v>
      </c>
      <c r="E29" s="2">
        <v>15</v>
      </c>
      <c r="F29" s="2">
        <v>44</v>
      </c>
      <c r="G29" s="2">
        <v>359</v>
      </c>
      <c r="H29" s="2">
        <v>1013</v>
      </c>
      <c r="I29" s="2">
        <v>49</v>
      </c>
      <c r="J29" s="2">
        <v>233</v>
      </c>
      <c r="K29" s="2">
        <v>3229</v>
      </c>
      <c r="L29" s="2">
        <v>1608</v>
      </c>
      <c r="M29" s="50">
        <f>L29/K29</f>
        <v>0.49798699287705173</v>
      </c>
      <c r="N29" s="2">
        <v>1644</v>
      </c>
      <c r="O29" s="74">
        <f>C29/$B29</f>
        <v>1.3714285714285714</v>
      </c>
      <c r="P29" s="74">
        <f>D29/$B29</f>
        <v>108.88571428571429</v>
      </c>
    </row>
    <row r="30" spans="1:16" ht="16" customHeight="1" x14ac:dyDescent="0.35">
      <c r="A30" t="s">
        <v>2548</v>
      </c>
      <c r="B30" s="2">
        <v>13</v>
      </c>
      <c r="C30" s="2">
        <v>63</v>
      </c>
      <c r="D30" s="2">
        <v>1418</v>
      </c>
      <c r="E30" s="2">
        <v>54</v>
      </c>
      <c r="F30" s="2">
        <v>102</v>
      </c>
      <c r="G30" s="2">
        <v>142</v>
      </c>
      <c r="H30" s="2">
        <v>529</v>
      </c>
      <c r="I30" s="2">
        <v>66</v>
      </c>
      <c r="J30" s="2">
        <v>135</v>
      </c>
      <c r="K30" s="2">
        <v>1186</v>
      </c>
      <c r="L30" s="2">
        <v>521</v>
      </c>
      <c r="M30" s="50">
        <f t="shared" si="1"/>
        <v>0.43929173693086004</v>
      </c>
      <c r="N30" s="2">
        <v>634</v>
      </c>
      <c r="O30" s="74">
        <f t="shared" si="2"/>
        <v>4.8461538461538458</v>
      </c>
      <c r="P30" s="74">
        <f t="shared" si="2"/>
        <v>109.07692307692308</v>
      </c>
    </row>
    <row r="31" spans="1:16" ht="16" customHeight="1" x14ac:dyDescent="0.35">
      <c r="A31" s="113" t="s">
        <v>2616</v>
      </c>
      <c r="B31" s="2">
        <v>16</v>
      </c>
      <c r="C31" s="2">
        <v>2</v>
      </c>
      <c r="D31" s="2">
        <v>719</v>
      </c>
      <c r="E31" s="2">
        <v>1</v>
      </c>
      <c r="F31" s="2">
        <v>27</v>
      </c>
      <c r="G31" s="2">
        <v>135</v>
      </c>
      <c r="H31" s="2">
        <v>477</v>
      </c>
      <c r="I31" s="2">
        <v>33</v>
      </c>
      <c r="J31" s="2">
        <v>118</v>
      </c>
      <c r="K31" s="2">
        <v>904</v>
      </c>
      <c r="L31" s="2">
        <v>536</v>
      </c>
      <c r="M31" s="50">
        <f t="shared" si="1"/>
        <v>0.59292035398230092</v>
      </c>
      <c r="N31" s="2">
        <v>571</v>
      </c>
      <c r="O31" s="74">
        <f t="shared" si="2"/>
        <v>0.125</v>
      </c>
      <c r="P31" s="1">
        <f t="shared" si="2"/>
        <v>44.9375</v>
      </c>
    </row>
    <row r="32" spans="1:16" ht="16" customHeight="1" x14ac:dyDescent="0.35">
      <c r="A32"/>
      <c r="B32"/>
      <c r="C32"/>
      <c r="D32"/>
      <c r="E32"/>
      <c r="F32"/>
      <c r="G32"/>
      <c r="H32"/>
      <c r="I32"/>
      <c r="J32"/>
      <c r="M32" s="1"/>
      <c r="P32" s="1"/>
    </row>
    <row r="33" spans="1:16" ht="16" customHeight="1" x14ac:dyDescent="0.35">
      <c r="A33" t="s">
        <v>2550</v>
      </c>
      <c r="B33" s="2">
        <v>38</v>
      </c>
      <c r="C33" s="2">
        <v>385</v>
      </c>
      <c r="D33" s="2">
        <v>746</v>
      </c>
      <c r="E33" s="2">
        <v>33</v>
      </c>
      <c r="F33" s="2">
        <v>109</v>
      </c>
      <c r="G33" s="2">
        <v>142</v>
      </c>
      <c r="H33" s="2">
        <v>504</v>
      </c>
      <c r="I33" s="2">
        <v>88</v>
      </c>
      <c r="J33" s="2">
        <v>239</v>
      </c>
      <c r="K33" s="2">
        <v>1131</v>
      </c>
      <c r="L33" s="2">
        <v>580</v>
      </c>
      <c r="M33" s="50">
        <f t="shared" si="1"/>
        <v>0.51282051282051277</v>
      </c>
      <c r="N33" s="2">
        <v>618</v>
      </c>
      <c r="O33" s="74">
        <f t="shared" si="2"/>
        <v>10.131578947368421</v>
      </c>
      <c r="P33" s="74">
        <f t="shared" si="2"/>
        <v>19.631578947368421</v>
      </c>
    </row>
    <row r="34" spans="1:16" s="8" customFormat="1" ht="16" customHeight="1" x14ac:dyDescent="0.35">
      <c r="A34" s="8" t="s">
        <v>2734</v>
      </c>
      <c r="B34" s="9">
        <v>54</v>
      </c>
      <c r="C34" s="9">
        <v>6412</v>
      </c>
      <c r="D34" s="9">
        <v>2172</v>
      </c>
      <c r="E34" s="9">
        <v>385</v>
      </c>
      <c r="F34" s="9">
        <v>554</v>
      </c>
      <c r="G34" s="9">
        <v>183</v>
      </c>
      <c r="H34" s="9">
        <v>1292</v>
      </c>
      <c r="I34" s="9">
        <v>208</v>
      </c>
      <c r="J34" s="9">
        <v>641</v>
      </c>
      <c r="K34" s="9">
        <v>3298</v>
      </c>
      <c r="L34" s="9">
        <v>2105</v>
      </c>
      <c r="M34" s="111">
        <f>L34/K34</f>
        <v>0.63826561552456029</v>
      </c>
      <c r="N34" s="9">
        <v>258</v>
      </c>
      <c r="O34" s="112">
        <f>C34/$B34</f>
        <v>118.74074074074075</v>
      </c>
      <c r="P34" s="112">
        <f>D34/$B34</f>
        <v>40.222222222222221</v>
      </c>
    </row>
    <row r="35" spans="1:16" ht="16" customHeight="1" x14ac:dyDescent="0.35">
      <c r="A35" s="92"/>
    </row>
    <row r="36" spans="1:16" ht="16" customHeight="1" x14ac:dyDescent="0.35">
      <c r="A36" s="92"/>
    </row>
    <row r="37" spans="1:16" ht="16" customHeight="1" x14ac:dyDescent="0.35">
      <c r="A37" s="92"/>
    </row>
    <row r="38" spans="1:16" ht="16" customHeight="1" x14ac:dyDescent="0.35">
      <c r="A38" s="92"/>
    </row>
    <row r="39" spans="1:16" ht="16" customHeight="1" x14ac:dyDescent="0.35">
      <c r="A39" s="92"/>
    </row>
    <row r="40" spans="1:16" ht="16" customHeight="1" x14ac:dyDescent="0.35">
      <c r="A40" s="92"/>
    </row>
    <row r="41" spans="1:16" ht="16" customHeight="1" x14ac:dyDescent="0.35">
      <c r="A41" s="92"/>
    </row>
    <row r="42" spans="1:16" ht="16" customHeight="1" x14ac:dyDescent="0.35">
      <c r="A42" s="92"/>
    </row>
    <row r="43" spans="1:16" ht="16" customHeight="1" x14ac:dyDescent="0.35">
      <c r="A43" s="92"/>
    </row>
    <row r="44" spans="1:16" ht="16" customHeight="1" x14ac:dyDescent="0.35">
      <c r="A44" s="92"/>
    </row>
    <row r="45" spans="1:16" ht="16" customHeight="1" x14ac:dyDescent="0.35">
      <c r="A45" s="92"/>
    </row>
    <row r="46" spans="1:16" ht="16" customHeight="1" x14ac:dyDescent="0.35">
      <c r="A46" s="92"/>
    </row>
  </sheetData>
  <sortState xmlns:xlrd2="http://schemas.microsoft.com/office/spreadsheetml/2017/richdata2" ref="A2:I24">
    <sortCondition ref="A2:A24"/>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B0D9C-23B7-45F8-B338-429A220F952B}">
  <dimension ref="A1:G45"/>
  <sheetViews>
    <sheetView topLeftCell="F1" workbookViewId="0">
      <selection activeCell="P46" sqref="P46"/>
    </sheetView>
  </sheetViews>
  <sheetFormatPr baseColWidth="10" defaultRowHeight="14.5" x14ac:dyDescent="0.35"/>
  <cols>
    <col min="1" max="1" width="8.81640625" customWidth="1"/>
    <col min="6" max="7" width="13.81640625" customWidth="1"/>
  </cols>
  <sheetData>
    <row r="1" spans="1:7" ht="44" thickBot="1" x14ac:dyDescent="0.4">
      <c r="A1" s="73" t="s">
        <v>2563</v>
      </c>
      <c r="B1" s="72" t="s">
        <v>2562</v>
      </c>
      <c r="C1" t="s">
        <v>2561</v>
      </c>
    </row>
    <row r="2" spans="1:7" ht="15" thickBot="1" x14ac:dyDescent="0.4">
      <c r="A2" s="70">
        <v>1980</v>
      </c>
      <c r="B2" s="69">
        <v>7387</v>
      </c>
      <c r="C2" s="67"/>
      <c r="F2" s="68"/>
      <c r="G2" s="68"/>
    </row>
    <row r="3" spans="1:7" ht="15" thickBot="1" x14ac:dyDescent="0.4">
      <c r="A3" s="70">
        <v>1981</v>
      </c>
      <c r="B3" s="69">
        <v>8400</v>
      </c>
      <c r="C3" s="67"/>
      <c r="F3" s="68"/>
      <c r="G3" s="68"/>
    </row>
    <row r="4" spans="1:7" ht="15" thickBot="1" x14ac:dyDescent="0.4">
      <c r="A4" s="70">
        <v>1982</v>
      </c>
      <c r="B4" s="69">
        <v>8152</v>
      </c>
      <c r="C4" s="67"/>
      <c r="F4" s="68"/>
      <c r="G4" s="68"/>
    </row>
    <row r="5" spans="1:7" ht="15" thickBot="1" x14ac:dyDescent="0.4">
      <c r="A5" s="70">
        <v>1983</v>
      </c>
      <c r="B5" s="69">
        <v>9826</v>
      </c>
      <c r="C5" s="67"/>
      <c r="F5" s="68"/>
      <c r="G5" s="68"/>
    </row>
    <row r="6" spans="1:7" ht="15" thickBot="1" x14ac:dyDescent="0.4">
      <c r="A6" s="70">
        <v>1984</v>
      </c>
      <c r="B6" s="69">
        <v>12136</v>
      </c>
      <c r="C6" s="67"/>
      <c r="F6" s="68"/>
      <c r="G6" s="68"/>
    </row>
    <row r="7" spans="1:7" ht="15" thickBot="1" x14ac:dyDescent="0.4">
      <c r="A7" s="70">
        <v>1985</v>
      </c>
      <c r="B7" s="69">
        <v>13488</v>
      </c>
      <c r="C7" s="67"/>
      <c r="F7" s="68"/>
      <c r="G7" s="68"/>
    </row>
    <row r="8" spans="1:7" ht="15" thickBot="1" x14ac:dyDescent="0.4">
      <c r="A8" s="70">
        <v>1986</v>
      </c>
      <c r="B8" s="69">
        <v>14194</v>
      </c>
      <c r="C8" s="67"/>
      <c r="F8" s="68"/>
      <c r="G8" s="68"/>
    </row>
    <row r="9" spans="1:7" ht="15" thickBot="1" x14ac:dyDescent="0.4">
      <c r="A9" s="70">
        <v>1987</v>
      </c>
      <c r="B9" s="69">
        <v>16662</v>
      </c>
      <c r="C9" s="67"/>
      <c r="F9" s="68"/>
      <c r="G9" s="68"/>
    </row>
    <row r="10" spans="1:7" ht="15" thickBot="1" x14ac:dyDescent="0.4">
      <c r="A10" s="70">
        <v>1988</v>
      </c>
      <c r="B10" s="69">
        <v>18169</v>
      </c>
      <c r="C10" s="67"/>
      <c r="F10" s="68"/>
      <c r="G10" s="68"/>
    </row>
    <row r="11" spans="1:7" ht="15" thickBot="1" x14ac:dyDescent="0.4">
      <c r="A11" s="70">
        <v>1989</v>
      </c>
      <c r="B11" s="69">
        <v>18956</v>
      </c>
      <c r="C11" s="67"/>
      <c r="F11" s="68"/>
      <c r="G11" s="68"/>
    </row>
    <row r="12" spans="1:7" ht="15" thickBot="1" x14ac:dyDescent="0.4">
      <c r="A12" s="70">
        <v>1990</v>
      </c>
      <c r="B12" s="69">
        <v>18558</v>
      </c>
      <c r="C12" s="71">
        <v>1126</v>
      </c>
      <c r="D12" s="68">
        <f t="shared" ref="D12:D44" si="0">C12/$C$45</f>
        <v>3.2667327943127519E-4</v>
      </c>
      <c r="E12" s="68">
        <f t="shared" ref="E12:E42" si="1">D12+E13</f>
        <v>0.99999999999999967</v>
      </c>
      <c r="F12" s="68"/>
      <c r="G12" s="68"/>
    </row>
    <row r="13" spans="1:7" ht="15" thickBot="1" x14ac:dyDescent="0.4">
      <c r="A13" s="70">
        <v>1991</v>
      </c>
      <c r="B13" s="69">
        <v>22769</v>
      </c>
      <c r="C13" s="69">
        <v>1020</v>
      </c>
      <c r="D13" s="68">
        <f t="shared" si="0"/>
        <v>2.9592073269973419E-4</v>
      </c>
      <c r="E13" s="68">
        <f t="shared" si="1"/>
        <v>0.99967332672056841</v>
      </c>
      <c r="F13" s="68"/>
      <c r="G13" s="68"/>
    </row>
    <row r="14" spans="1:7" ht="15" thickBot="1" x14ac:dyDescent="0.4">
      <c r="A14" s="70">
        <v>1992</v>
      </c>
      <c r="B14" s="69">
        <v>23148</v>
      </c>
      <c r="C14" s="69">
        <v>2136</v>
      </c>
      <c r="D14" s="68">
        <f t="shared" si="0"/>
        <v>6.1969282847709035E-4</v>
      </c>
      <c r="E14" s="68">
        <f t="shared" si="1"/>
        <v>0.99937740598786873</v>
      </c>
      <c r="F14" s="68"/>
      <c r="G14" s="68"/>
    </row>
    <row r="15" spans="1:7" ht="15" thickBot="1" x14ac:dyDescent="0.4">
      <c r="A15" s="70">
        <v>1993</v>
      </c>
      <c r="B15" s="69">
        <v>26934</v>
      </c>
      <c r="C15" s="69">
        <v>2134</v>
      </c>
      <c r="D15" s="68">
        <f t="shared" si="0"/>
        <v>6.1911259174630658E-4</v>
      </c>
      <c r="E15" s="68">
        <f t="shared" si="1"/>
        <v>0.99875771315939166</v>
      </c>
      <c r="F15" s="68"/>
      <c r="G15" s="68"/>
    </row>
    <row r="16" spans="1:7" ht="15" thickBot="1" x14ac:dyDescent="0.4">
      <c r="A16" s="70">
        <v>1994</v>
      </c>
      <c r="B16" s="69">
        <v>28246</v>
      </c>
      <c r="C16" s="69">
        <v>2455</v>
      </c>
      <c r="D16" s="68">
        <f t="shared" si="0"/>
        <v>7.1224058703710528E-4</v>
      </c>
      <c r="E16" s="68">
        <f t="shared" si="1"/>
        <v>0.99813860056764536</v>
      </c>
      <c r="F16" s="68"/>
      <c r="G16" s="68"/>
    </row>
    <row r="17" spans="1:7" ht="15" thickBot="1" x14ac:dyDescent="0.4">
      <c r="A17" s="70">
        <v>1995</v>
      </c>
      <c r="B17" s="69">
        <v>29455</v>
      </c>
      <c r="C17" s="69">
        <v>2799</v>
      </c>
      <c r="D17" s="68">
        <f t="shared" si="0"/>
        <v>8.1204130473191754E-4</v>
      </c>
      <c r="E17" s="68">
        <f t="shared" si="1"/>
        <v>0.99742635998060825</v>
      </c>
      <c r="F17" s="68"/>
      <c r="G17" s="68"/>
    </row>
    <row r="18" spans="1:7" ht="15" thickBot="1" x14ac:dyDescent="0.4">
      <c r="A18" s="70">
        <v>1996</v>
      </c>
      <c r="B18" s="69">
        <v>36905</v>
      </c>
      <c r="C18" s="69">
        <v>3490</v>
      </c>
      <c r="D18" s="68">
        <f t="shared" si="0"/>
        <v>1.0125130952177179E-3</v>
      </c>
      <c r="E18" s="68">
        <f t="shared" si="1"/>
        <v>0.99661431867587635</v>
      </c>
      <c r="F18" s="68"/>
      <c r="G18" s="68"/>
    </row>
    <row r="19" spans="1:7" ht="15" thickBot="1" x14ac:dyDescent="0.4">
      <c r="A19" s="70">
        <v>1997</v>
      </c>
      <c r="B19" s="69">
        <v>38747</v>
      </c>
      <c r="C19" s="69">
        <v>3902</v>
      </c>
      <c r="D19" s="68">
        <f t="shared" si="0"/>
        <v>1.1320418617591791E-3</v>
      </c>
      <c r="E19" s="68">
        <f t="shared" si="1"/>
        <v>0.99560180558065858</v>
      </c>
      <c r="F19" s="68"/>
      <c r="G19" s="68"/>
    </row>
    <row r="20" spans="1:7" ht="15" thickBot="1" x14ac:dyDescent="0.4">
      <c r="A20" s="70">
        <v>1998</v>
      </c>
      <c r="B20" s="69">
        <v>44084</v>
      </c>
      <c r="C20" s="69">
        <v>6347</v>
      </c>
      <c r="D20" s="68">
        <f t="shared" si="0"/>
        <v>1.8413812651423655E-3</v>
      </c>
      <c r="E20" s="68">
        <f t="shared" si="1"/>
        <v>0.99446976371889939</v>
      </c>
      <c r="F20" s="68"/>
      <c r="G20" s="68"/>
    </row>
    <row r="21" spans="1:7" ht="15" thickBot="1" x14ac:dyDescent="0.4">
      <c r="A21" s="70">
        <v>1999</v>
      </c>
      <c r="B21" s="69">
        <v>47313</v>
      </c>
      <c r="C21" s="69">
        <v>6299</v>
      </c>
      <c r="D21" s="68">
        <f t="shared" si="0"/>
        <v>1.8274555836035543E-3</v>
      </c>
      <c r="E21" s="68">
        <f t="shared" si="1"/>
        <v>0.99262838245375706</v>
      </c>
      <c r="F21" s="68"/>
      <c r="G21" s="68"/>
    </row>
    <row r="22" spans="1:7" ht="15" thickBot="1" x14ac:dyDescent="0.4">
      <c r="A22" s="70">
        <v>2000</v>
      </c>
      <c r="B22" s="69">
        <v>56580</v>
      </c>
      <c r="C22" s="69">
        <v>8719</v>
      </c>
      <c r="D22" s="68">
        <f t="shared" si="0"/>
        <v>2.5295420278519435E-3</v>
      </c>
      <c r="E22" s="68">
        <f t="shared" si="1"/>
        <v>0.99080092687015353</v>
      </c>
      <c r="F22" s="68"/>
      <c r="G22" s="68"/>
    </row>
    <row r="23" spans="1:7" ht="15" thickBot="1" x14ac:dyDescent="0.4">
      <c r="A23" s="70">
        <v>2001</v>
      </c>
      <c r="B23" s="69">
        <v>51710</v>
      </c>
      <c r="C23" s="69">
        <v>9746</v>
      </c>
      <c r="D23" s="68">
        <f t="shared" si="0"/>
        <v>2.8274935891094209E-3</v>
      </c>
      <c r="E23" s="68">
        <f t="shared" si="1"/>
        <v>0.98827138484230159</v>
      </c>
      <c r="F23" s="68"/>
      <c r="G23" s="68"/>
    </row>
    <row r="24" spans="1:7" ht="15" thickBot="1" x14ac:dyDescent="0.4">
      <c r="A24" s="70">
        <v>2002</v>
      </c>
      <c r="B24" s="69">
        <v>51955</v>
      </c>
      <c r="C24" s="69">
        <v>11667</v>
      </c>
      <c r="D24" s="68">
        <f t="shared" si="0"/>
        <v>3.3848109690272532E-3</v>
      </c>
      <c r="E24" s="68">
        <f t="shared" si="1"/>
        <v>0.98544389125319221</v>
      </c>
      <c r="F24" s="68"/>
      <c r="G24" s="68"/>
    </row>
    <row r="25" spans="1:7" ht="15" thickBot="1" x14ac:dyDescent="0.4">
      <c r="A25" s="70">
        <v>2003</v>
      </c>
      <c r="B25" s="69">
        <v>46274</v>
      </c>
      <c r="C25" s="69">
        <v>12261</v>
      </c>
      <c r="D25" s="68">
        <f t="shared" si="0"/>
        <v>3.5571412780700399E-3</v>
      </c>
      <c r="E25" s="68">
        <f t="shared" si="1"/>
        <v>0.982059080284165</v>
      </c>
      <c r="F25" s="68"/>
      <c r="G25" s="68"/>
    </row>
    <row r="26" spans="1:7" ht="15" thickBot="1" x14ac:dyDescent="0.4">
      <c r="A26" s="70">
        <v>2004</v>
      </c>
      <c r="B26" s="69">
        <v>31359</v>
      </c>
      <c r="C26" s="69">
        <v>12194</v>
      </c>
      <c r="D26" s="68">
        <f t="shared" si="0"/>
        <v>3.537703347588783E-3</v>
      </c>
      <c r="E26" s="68">
        <f t="shared" si="1"/>
        <v>0.97850193900609495</v>
      </c>
      <c r="F26" s="68"/>
      <c r="G26" s="68"/>
    </row>
    <row r="27" spans="1:7" ht="15" thickBot="1" x14ac:dyDescent="0.4">
      <c r="A27" s="70">
        <v>2005</v>
      </c>
      <c r="B27" s="69">
        <v>34707</v>
      </c>
      <c r="C27" s="69">
        <v>16882</v>
      </c>
      <c r="D27" s="68">
        <f t="shared" si="0"/>
        <v>4.8977782445459922E-3</v>
      </c>
      <c r="E27" s="68">
        <f t="shared" si="1"/>
        <v>0.97496423565850621</v>
      </c>
      <c r="F27" s="68"/>
      <c r="G27" s="68"/>
    </row>
    <row r="28" spans="1:7" ht="15" thickBot="1" x14ac:dyDescent="0.4">
      <c r="A28" s="70">
        <v>2006</v>
      </c>
      <c r="B28" s="69">
        <v>38760</v>
      </c>
      <c r="C28" s="69">
        <v>18724</v>
      </c>
      <c r="D28" s="68">
        <f t="shared" si="0"/>
        <v>5.4321762735978652E-3</v>
      </c>
      <c r="E28" s="68">
        <f t="shared" si="1"/>
        <v>0.97006645741396025</v>
      </c>
      <c r="F28" s="68"/>
      <c r="G28" s="68"/>
    </row>
    <row r="29" spans="1:7" ht="15" thickBot="1" x14ac:dyDescent="0.4">
      <c r="A29" s="70">
        <v>2007</v>
      </c>
      <c r="B29" s="69">
        <v>40106</v>
      </c>
      <c r="C29" s="69">
        <v>21980</v>
      </c>
      <c r="D29" s="68">
        <f t="shared" si="0"/>
        <v>6.3768016713138791E-3</v>
      </c>
      <c r="E29" s="68">
        <f t="shared" si="1"/>
        <v>0.96463428114036243</v>
      </c>
      <c r="F29" s="68"/>
      <c r="G29" s="68"/>
    </row>
    <row r="30" spans="1:7" ht="15" thickBot="1" x14ac:dyDescent="0.4">
      <c r="A30" s="70">
        <v>2008</v>
      </c>
      <c r="B30" s="69">
        <v>47294</v>
      </c>
      <c r="C30" s="69">
        <v>29667</v>
      </c>
      <c r="D30" s="68">
        <f t="shared" si="0"/>
        <v>8.6069415460813866E-3</v>
      </c>
      <c r="E30" s="68">
        <f t="shared" si="1"/>
        <v>0.9582574794690486</v>
      </c>
      <c r="F30" s="68"/>
      <c r="G30" s="68"/>
    </row>
    <row r="31" spans="1:7" ht="15" thickBot="1" x14ac:dyDescent="0.4">
      <c r="A31" s="70">
        <v>2009</v>
      </c>
      <c r="B31" s="69">
        <v>48881</v>
      </c>
      <c r="C31" s="69">
        <v>41536</v>
      </c>
      <c r="D31" s="68">
        <f t="shared" si="0"/>
        <v>1.2050356424917802E-2</v>
      </c>
      <c r="E31" s="68">
        <f t="shared" si="1"/>
        <v>0.94965053792296716</v>
      </c>
      <c r="F31" s="68"/>
      <c r="G31" s="68"/>
    </row>
    <row r="32" spans="1:7" ht="15" thickBot="1" x14ac:dyDescent="0.4">
      <c r="A32" s="70">
        <v>2010</v>
      </c>
      <c r="B32" s="69">
        <v>55709</v>
      </c>
      <c r="C32" s="69">
        <v>93689</v>
      </c>
      <c r="D32" s="68">
        <f t="shared" si="0"/>
        <v>2.7180899535201367E-2</v>
      </c>
      <c r="E32" s="68">
        <f t="shared" si="1"/>
        <v>0.93760018149804936</v>
      </c>
      <c r="F32" s="68"/>
      <c r="G32" s="68"/>
    </row>
    <row r="33" spans="1:7" ht="15" thickBot="1" x14ac:dyDescent="0.4">
      <c r="A33" s="70">
        <v>2011</v>
      </c>
      <c r="B33" s="69">
        <v>57988</v>
      </c>
      <c r="C33" s="69">
        <v>119114</v>
      </c>
      <c r="D33" s="68">
        <f t="shared" si="0"/>
        <v>3.4557158975290332E-2</v>
      </c>
      <c r="E33" s="68">
        <f t="shared" si="1"/>
        <v>0.91041928196284794</v>
      </c>
      <c r="F33" s="68"/>
      <c r="G33" s="68"/>
    </row>
    <row r="34" spans="1:7" ht="15" thickBot="1" x14ac:dyDescent="0.4">
      <c r="A34" s="70">
        <v>2012</v>
      </c>
      <c r="B34" s="69">
        <v>58686</v>
      </c>
      <c r="C34" s="69">
        <v>133502</v>
      </c>
      <c r="D34" s="68">
        <f t="shared" si="0"/>
        <v>3.8731382016548931E-2</v>
      </c>
      <c r="E34" s="68">
        <f t="shared" si="1"/>
        <v>0.87586212298755761</v>
      </c>
      <c r="F34" s="68"/>
      <c r="G34" s="68"/>
    </row>
    <row r="35" spans="1:7" ht="15" thickBot="1" x14ac:dyDescent="0.4">
      <c r="A35" s="70">
        <v>2013</v>
      </c>
      <c r="B35" s="69">
        <v>58637</v>
      </c>
      <c r="C35" s="69">
        <v>164898</v>
      </c>
      <c r="D35" s="68">
        <f t="shared" si="0"/>
        <v>4.7839938216392909E-2</v>
      </c>
      <c r="E35" s="68">
        <f t="shared" si="1"/>
        <v>0.8371307409710087</v>
      </c>
      <c r="F35" s="68"/>
      <c r="G35" s="68"/>
    </row>
    <row r="36" spans="1:7" ht="15" thickBot="1" x14ac:dyDescent="0.4">
      <c r="A36" s="70">
        <v>2014</v>
      </c>
      <c r="B36" s="69">
        <v>56144</v>
      </c>
      <c r="C36" s="69">
        <v>189373</v>
      </c>
      <c r="D36" s="68">
        <f t="shared" si="0"/>
        <v>5.4940585209359565E-2</v>
      </c>
      <c r="E36" s="68">
        <f t="shared" si="1"/>
        <v>0.78929080275461583</v>
      </c>
      <c r="F36" s="68"/>
      <c r="G36" s="68"/>
    </row>
    <row r="37" spans="1:7" ht="15" thickBot="1" x14ac:dyDescent="0.4">
      <c r="A37" s="70">
        <v>2015</v>
      </c>
      <c r="B37" s="69">
        <v>54246</v>
      </c>
      <c r="C37" s="69">
        <v>232215</v>
      </c>
      <c r="D37" s="68">
        <f t="shared" si="0"/>
        <v>6.7369836219479187E-2</v>
      </c>
      <c r="E37" s="68">
        <f t="shared" si="1"/>
        <v>0.73435021754525631</v>
      </c>
      <c r="F37" s="68"/>
      <c r="G37" s="68"/>
    </row>
    <row r="38" spans="1:7" ht="15" thickBot="1" x14ac:dyDescent="0.4">
      <c r="A38" s="70">
        <v>2016</v>
      </c>
      <c r="B38" s="69">
        <v>49887</v>
      </c>
      <c r="C38" s="69">
        <v>299033</v>
      </c>
      <c r="D38" s="68">
        <f t="shared" si="0"/>
        <v>8.6754965158234915E-2</v>
      </c>
      <c r="E38" s="68">
        <f t="shared" si="1"/>
        <v>0.66698038132577708</v>
      </c>
      <c r="F38" s="68"/>
      <c r="G38" s="68"/>
    </row>
    <row r="39" spans="1:7" ht="15" thickBot="1" x14ac:dyDescent="0.4">
      <c r="A39" s="70">
        <v>2017</v>
      </c>
      <c r="B39" s="69">
        <v>44713</v>
      </c>
      <c r="C39" s="69">
        <v>349356</v>
      </c>
      <c r="D39" s="68">
        <f t="shared" si="0"/>
        <v>0.10135459165985131</v>
      </c>
      <c r="E39" s="68">
        <f t="shared" si="1"/>
        <v>0.5802254161675422</v>
      </c>
      <c r="F39" s="68"/>
      <c r="G39" s="68"/>
    </row>
    <row r="40" spans="1:7" ht="15" thickBot="1" x14ac:dyDescent="0.4">
      <c r="A40" s="70">
        <v>2018</v>
      </c>
      <c r="B40" s="69">
        <v>36231</v>
      </c>
      <c r="C40" s="69">
        <v>371646</v>
      </c>
      <c r="D40" s="68">
        <f t="shared" si="0"/>
        <v>0.10782133002443667</v>
      </c>
      <c r="E40" s="68">
        <f t="shared" si="1"/>
        <v>0.47887082450769092</v>
      </c>
      <c r="F40" s="68"/>
      <c r="G40" s="68"/>
    </row>
    <row r="41" spans="1:7" ht="15" thickBot="1" x14ac:dyDescent="0.4">
      <c r="A41" s="70">
        <v>2019</v>
      </c>
      <c r="B41" s="69">
        <v>26437</v>
      </c>
      <c r="C41" s="69">
        <v>408134</v>
      </c>
      <c r="D41" s="68">
        <f t="shared" si="0"/>
        <v>0.11840716894085618</v>
      </c>
      <c r="E41" s="68">
        <f t="shared" si="1"/>
        <v>0.37104949448325425</v>
      </c>
      <c r="F41" s="68"/>
      <c r="G41" s="68"/>
    </row>
    <row r="42" spans="1:7" ht="15" thickBot="1" x14ac:dyDescent="0.4">
      <c r="A42" s="70">
        <v>2020</v>
      </c>
      <c r="B42" s="69">
        <v>17449</v>
      </c>
      <c r="C42" s="69">
        <v>448547</v>
      </c>
      <c r="D42" s="68">
        <f t="shared" si="0"/>
        <v>0.13013172244143889</v>
      </c>
      <c r="E42" s="68">
        <f t="shared" si="1"/>
        <v>0.25264232554239807</v>
      </c>
      <c r="F42" s="68"/>
      <c r="G42" s="68"/>
    </row>
    <row r="43" spans="1:7" ht="15" thickBot="1" x14ac:dyDescent="0.4">
      <c r="A43" s="70">
        <v>2021</v>
      </c>
      <c r="B43" s="69">
        <v>4303</v>
      </c>
      <c r="C43" s="69">
        <v>389001</v>
      </c>
      <c r="D43" s="68">
        <f t="shared" si="0"/>
        <v>0.11285633425581303</v>
      </c>
      <c r="E43" s="68">
        <f>D44+D43</f>
        <v>0.12251060310095915</v>
      </c>
      <c r="F43" s="68"/>
      <c r="G43" s="68"/>
    </row>
    <row r="44" spans="1:7" ht="15" thickBot="1" x14ac:dyDescent="0.4">
      <c r="A44" s="70">
        <v>2022</v>
      </c>
      <c r="B44" s="69">
        <v>63</v>
      </c>
      <c r="C44" s="69">
        <v>33277</v>
      </c>
      <c r="D44" s="68">
        <f t="shared" si="0"/>
        <v>9.6542688451461307E-3</v>
      </c>
      <c r="F44" s="68"/>
      <c r="G44" s="68"/>
    </row>
    <row r="45" spans="1:7" x14ac:dyDescent="0.35">
      <c r="B45" s="67">
        <f>SUM(B12:B44)</f>
        <v>1284278</v>
      </c>
      <c r="C45" s="67">
        <f>SUM(C12:C44)</f>
        <v>3446869</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A0B56-EEF7-489C-99F8-7D0BF0A20D97}">
  <dimension ref="A1:P1098"/>
  <sheetViews>
    <sheetView workbookViewId="0">
      <selection activeCell="A72" sqref="A72"/>
    </sheetView>
  </sheetViews>
  <sheetFormatPr baseColWidth="10" defaultRowHeight="14.5" x14ac:dyDescent="0.35"/>
  <cols>
    <col min="1" max="1" width="81.7265625" style="90" customWidth="1"/>
    <col min="6" max="7" width="8.81640625" customWidth="1"/>
    <col min="8" max="8" width="8.54296875" customWidth="1"/>
    <col min="12" max="12" width="12.453125" customWidth="1"/>
    <col min="13" max="13" width="10.1796875" customWidth="1"/>
  </cols>
  <sheetData>
    <row r="1" spans="1:16" x14ac:dyDescent="0.35">
      <c r="A1" s="31" t="s">
        <v>2745</v>
      </c>
      <c r="B1" s="31" t="s">
        <v>220</v>
      </c>
      <c r="C1" s="31" t="s">
        <v>2</v>
      </c>
      <c r="D1" s="31" t="s">
        <v>2746</v>
      </c>
      <c r="E1" s="31"/>
      <c r="F1" s="31"/>
      <c r="G1" s="31"/>
      <c r="H1" s="31"/>
      <c r="I1" s="31"/>
      <c r="K1" s="8"/>
      <c r="L1" s="8"/>
      <c r="M1" s="8"/>
      <c r="N1" s="78"/>
      <c r="O1" s="8"/>
      <c r="P1" s="8"/>
    </row>
    <row r="2" spans="1:16" x14ac:dyDescent="0.35">
      <c r="A2" s="142" t="s">
        <v>282</v>
      </c>
      <c r="B2" s="138">
        <v>557</v>
      </c>
      <c r="C2" s="138">
        <v>0</v>
      </c>
      <c r="D2" s="138">
        <v>52</v>
      </c>
      <c r="E2" s="139"/>
      <c r="F2" s="139"/>
      <c r="G2" s="139"/>
      <c r="H2" s="139"/>
      <c r="I2" s="139"/>
      <c r="M2" s="8"/>
      <c r="P2" s="8"/>
    </row>
    <row r="3" spans="1:16" x14ac:dyDescent="0.35">
      <c r="A3" s="142" t="s">
        <v>225</v>
      </c>
      <c r="B3" s="138">
        <v>529</v>
      </c>
      <c r="C3" s="138">
        <v>0</v>
      </c>
      <c r="D3" s="139">
        <v>1081</v>
      </c>
      <c r="E3" s="138"/>
      <c r="F3" s="76" t="s">
        <v>2340</v>
      </c>
      <c r="G3" t="s">
        <v>11</v>
      </c>
      <c r="I3" s="138"/>
      <c r="L3" s="76" t="s">
        <v>2340</v>
      </c>
      <c r="M3" t="s">
        <v>11</v>
      </c>
      <c r="P3" s="8"/>
    </row>
    <row r="4" spans="1:16" x14ac:dyDescent="0.35">
      <c r="A4" s="142" t="s">
        <v>227</v>
      </c>
      <c r="B4" s="138">
        <v>413</v>
      </c>
      <c r="C4" s="138">
        <v>0</v>
      </c>
      <c r="D4" s="138">
        <v>451</v>
      </c>
      <c r="E4" s="138"/>
      <c r="F4" s="77">
        <v>0</v>
      </c>
      <c r="G4" s="75">
        <v>530</v>
      </c>
      <c r="I4" s="81" t="s">
        <v>2340</v>
      </c>
      <c r="J4" s="81" t="s">
        <v>11</v>
      </c>
      <c r="L4" s="77">
        <v>0</v>
      </c>
      <c r="M4" s="75">
        <v>1025</v>
      </c>
      <c r="O4" s="79" t="s">
        <v>2340</v>
      </c>
      <c r="P4" s="79" t="s">
        <v>11</v>
      </c>
    </row>
    <row r="5" spans="1:16" x14ac:dyDescent="0.35">
      <c r="A5" s="142" t="s">
        <v>230</v>
      </c>
      <c r="B5" s="138">
        <v>354</v>
      </c>
      <c r="C5" s="138">
        <v>0</v>
      </c>
      <c r="D5" s="138">
        <v>397</v>
      </c>
      <c r="E5" s="138"/>
      <c r="F5" s="77">
        <v>1</v>
      </c>
      <c r="G5" s="75">
        <v>131</v>
      </c>
      <c r="I5" s="82">
        <v>0</v>
      </c>
      <c r="J5" s="83">
        <v>530</v>
      </c>
      <c r="L5" s="77">
        <v>1</v>
      </c>
      <c r="M5" s="75">
        <v>9</v>
      </c>
      <c r="O5" s="14">
        <v>0</v>
      </c>
      <c r="P5" s="14">
        <v>1025</v>
      </c>
    </row>
    <row r="6" spans="1:16" x14ac:dyDescent="0.35">
      <c r="A6" s="142" t="s">
        <v>226</v>
      </c>
      <c r="B6" s="138">
        <v>353</v>
      </c>
      <c r="C6" s="138">
        <v>0</v>
      </c>
      <c r="D6" s="138">
        <v>743</v>
      </c>
      <c r="E6" s="138"/>
      <c r="F6" s="77">
        <v>2</v>
      </c>
      <c r="G6" s="75">
        <v>69</v>
      </c>
      <c r="I6" s="82">
        <v>1</v>
      </c>
      <c r="J6" s="83">
        <v>131</v>
      </c>
      <c r="L6" s="77">
        <v>2</v>
      </c>
      <c r="M6" s="75">
        <v>8</v>
      </c>
      <c r="O6" s="14">
        <v>1</v>
      </c>
      <c r="P6" s="14">
        <v>9</v>
      </c>
    </row>
    <row r="7" spans="1:16" x14ac:dyDescent="0.35">
      <c r="A7" s="142" t="s">
        <v>348</v>
      </c>
      <c r="B7" s="138">
        <v>336</v>
      </c>
      <c r="C7" s="138">
        <v>0</v>
      </c>
      <c r="D7" s="138">
        <v>16</v>
      </c>
      <c r="E7" s="138"/>
      <c r="F7" s="77">
        <v>3</v>
      </c>
      <c r="G7" s="75">
        <v>48</v>
      </c>
      <c r="I7" s="82">
        <v>2</v>
      </c>
      <c r="J7" s="83">
        <v>69</v>
      </c>
      <c r="L7" s="77">
        <v>3</v>
      </c>
      <c r="M7" s="75">
        <v>6</v>
      </c>
      <c r="O7" s="14">
        <v>2</v>
      </c>
      <c r="P7" s="14">
        <v>8</v>
      </c>
    </row>
    <row r="8" spans="1:16" x14ac:dyDescent="0.35">
      <c r="A8" s="142" t="s">
        <v>254</v>
      </c>
      <c r="B8" s="138">
        <v>327</v>
      </c>
      <c r="C8" s="138">
        <v>0</v>
      </c>
      <c r="D8" s="138">
        <v>102</v>
      </c>
      <c r="E8" s="138"/>
      <c r="F8" s="77">
        <v>4</v>
      </c>
      <c r="G8" s="75">
        <v>30</v>
      </c>
      <c r="I8" s="82">
        <v>3</v>
      </c>
      <c r="J8" s="83">
        <v>48</v>
      </c>
      <c r="L8" s="77">
        <v>4</v>
      </c>
      <c r="M8" s="75">
        <v>7</v>
      </c>
      <c r="O8" s="14">
        <v>3</v>
      </c>
      <c r="P8" s="14">
        <v>6</v>
      </c>
    </row>
    <row r="9" spans="1:16" x14ac:dyDescent="0.35">
      <c r="A9" s="142" t="s">
        <v>253</v>
      </c>
      <c r="B9" s="138">
        <v>251</v>
      </c>
      <c r="C9" s="138">
        <v>0</v>
      </c>
      <c r="D9" s="138">
        <v>114</v>
      </c>
      <c r="E9" s="138"/>
      <c r="F9" s="77">
        <v>5</v>
      </c>
      <c r="G9" s="75">
        <v>26</v>
      </c>
      <c r="I9" s="82">
        <v>4</v>
      </c>
      <c r="J9" s="83">
        <v>30</v>
      </c>
      <c r="L9" s="77">
        <v>5</v>
      </c>
      <c r="M9" s="75">
        <v>5</v>
      </c>
      <c r="O9" s="14">
        <v>4</v>
      </c>
      <c r="P9" s="14">
        <v>7</v>
      </c>
    </row>
    <row r="10" spans="1:16" x14ac:dyDescent="0.35">
      <c r="A10" s="142" t="s">
        <v>242</v>
      </c>
      <c r="B10" s="138">
        <v>245</v>
      </c>
      <c r="C10" s="138">
        <v>0</v>
      </c>
      <c r="D10" s="138">
        <v>159</v>
      </c>
      <c r="E10" s="138"/>
      <c r="F10" s="77">
        <v>6</v>
      </c>
      <c r="G10" s="75">
        <v>37</v>
      </c>
      <c r="I10" s="82">
        <v>5</v>
      </c>
      <c r="J10" s="83">
        <v>26</v>
      </c>
      <c r="L10" s="77">
        <v>6</v>
      </c>
      <c r="M10" s="75">
        <v>3</v>
      </c>
      <c r="O10" s="14">
        <v>5</v>
      </c>
      <c r="P10" s="14">
        <v>5</v>
      </c>
    </row>
    <row r="11" spans="1:16" x14ac:dyDescent="0.35">
      <c r="A11" s="142" t="s">
        <v>251</v>
      </c>
      <c r="B11" s="138">
        <v>238</v>
      </c>
      <c r="C11" s="138">
        <v>0</v>
      </c>
      <c r="D11" s="138">
        <v>116</v>
      </c>
      <c r="E11" s="138"/>
      <c r="F11" s="77">
        <v>7</v>
      </c>
      <c r="G11" s="75">
        <v>18</v>
      </c>
      <c r="I11" s="82" t="s">
        <v>2589</v>
      </c>
      <c r="J11" s="83">
        <v>89</v>
      </c>
      <c r="L11" s="77">
        <v>7</v>
      </c>
      <c r="M11" s="75">
        <v>2</v>
      </c>
      <c r="O11" s="80" t="s">
        <v>2589</v>
      </c>
      <c r="P11" s="14">
        <v>9</v>
      </c>
    </row>
    <row r="12" spans="1:16" x14ac:dyDescent="0.35">
      <c r="A12" s="142" t="s">
        <v>238</v>
      </c>
      <c r="B12" s="138">
        <v>217</v>
      </c>
      <c r="C12" s="138">
        <v>0</v>
      </c>
      <c r="D12" s="138">
        <v>190</v>
      </c>
      <c r="E12" s="138"/>
      <c r="F12" s="77">
        <v>8</v>
      </c>
      <c r="G12" s="75">
        <v>15</v>
      </c>
      <c r="I12" s="82" t="s">
        <v>2590</v>
      </c>
      <c r="J12" s="83">
        <v>73</v>
      </c>
      <c r="L12" s="77">
        <v>8</v>
      </c>
      <c r="M12" s="75">
        <v>1</v>
      </c>
      <c r="O12" s="80" t="s">
        <v>2590</v>
      </c>
      <c r="P12" s="14">
        <v>7</v>
      </c>
    </row>
    <row r="13" spans="1:16" x14ac:dyDescent="0.35">
      <c r="A13" s="142" t="s">
        <v>288</v>
      </c>
      <c r="B13" s="138">
        <v>207</v>
      </c>
      <c r="C13" s="138">
        <v>0</v>
      </c>
      <c r="D13" s="138">
        <v>41</v>
      </c>
      <c r="E13" s="138"/>
      <c r="F13" s="77">
        <v>9</v>
      </c>
      <c r="G13" s="75">
        <v>10</v>
      </c>
      <c r="I13" s="82" t="s">
        <v>2593</v>
      </c>
      <c r="J13" s="83">
        <v>42</v>
      </c>
      <c r="L13" s="77">
        <v>9</v>
      </c>
      <c r="M13" s="75">
        <v>1</v>
      </c>
      <c r="O13" s="80" t="s">
        <v>2591</v>
      </c>
      <c r="P13" s="14">
        <v>10</v>
      </c>
    </row>
    <row r="14" spans="1:16" x14ac:dyDescent="0.35">
      <c r="A14" s="142" t="s">
        <v>243</v>
      </c>
      <c r="B14" s="138">
        <v>204</v>
      </c>
      <c r="C14" s="138">
        <v>0</v>
      </c>
      <c r="D14" s="138">
        <v>159</v>
      </c>
      <c r="E14" s="138"/>
      <c r="F14" s="77">
        <v>10</v>
      </c>
      <c r="G14" s="75">
        <v>9</v>
      </c>
      <c r="H14">
        <f>SUM(G10:G14)</f>
        <v>89</v>
      </c>
      <c r="I14" s="82" t="s">
        <v>2592</v>
      </c>
      <c r="J14" s="83">
        <v>28</v>
      </c>
      <c r="L14" s="77">
        <v>10</v>
      </c>
      <c r="M14" s="75">
        <v>2</v>
      </c>
      <c r="O14" s="80" t="s">
        <v>2592</v>
      </c>
      <c r="P14" s="14">
        <v>8</v>
      </c>
    </row>
    <row r="15" spans="1:16" x14ac:dyDescent="0.35">
      <c r="A15" s="147" t="s">
        <v>231</v>
      </c>
      <c r="B15" s="148">
        <v>194</v>
      </c>
      <c r="C15" s="148">
        <v>17</v>
      </c>
      <c r="D15" s="148">
        <v>409</v>
      </c>
      <c r="E15" s="138"/>
      <c r="F15" s="77">
        <v>11</v>
      </c>
      <c r="G15" s="75">
        <v>9</v>
      </c>
      <c r="I15" s="82" t="s">
        <v>2594</v>
      </c>
      <c r="J15" s="83">
        <v>17</v>
      </c>
      <c r="K15" s="8"/>
      <c r="L15" s="77">
        <v>12</v>
      </c>
      <c r="M15" s="75">
        <v>1</v>
      </c>
      <c r="O15" s="14">
        <v>110</v>
      </c>
      <c r="P15" s="14">
        <v>1</v>
      </c>
    </row>
    <row r="16" spans="1:16" x14ac:dyDescent="0.35">
      <c r="A16" s="142" t="s">
        <v>228</v>
      </c>
      <c r="B16" s="138">
        <v>192</v>
      </c>
      <c r="C16" s="138">
        <v>0</v>
      </c>
      <c r="D16" s="138">
        <v>405</v>
      </c>
      <c r="E16" s="138"/>
      <c r="F16" s="77">
        <v>12</v>
      </c>
      <c r="G16" s="75">
        <v>10</v>
      </c>
      <c r="I16" s="82" t="s">
        <v>2756</v>
      </c>
      <c r="J16" s="83">
        <v>8</v>
      </c>
      <c r="K16" s="8"/>
      <c r="L16" s="77">
        <v>14</v>
      </c>
      <c r="M16" s="75">
        <v>1</v>
      </c>
      <c r="O16" s="14">
        <v>138</v>
      </c>
      <c r="P16" s="14">
        <v>1</v>
      </c>
    </row>
    <row r="17" spans="1:16" x14ac:dyDescent="0.35">
      <c r="A17" s="142" t="s">
        <v>343</v>
      </c>
      <c r="B17" s="138">
        <v>191</v>
      </c>
      <c r="C17" s="138">
        <v>0</v>
      </c>
      <c r="D17" s="138">
        <v>17</v>
      </c>
      <c r="E17" s="138"/>
      <c r="F17" s="77">
        <v>13</v>
      </c>
      <c r="G17" s="75">
        <v>8</v>
      </c>
      <c r="I17" s="144" t="s">
        <v>2757</v>
      </c>
      <c r="J17" s="145">
        <v>3</v>
      </c>
      <c r="K17" s="8"/>
      <c r="L17" s="77">
        <v>15</v>
      </c>
      <c r="M17" s="75">
        <v>1</v>
      </c>
      <c r="P17" s="8"/>
    </row>
    <row r="18" spans="1:16" x14ac:dyDescent="0.35">
      <c r="A18" s="142" t="s">
        <v>229</v>
      </c>
      <c r="B18" s="138">
        <v>185</v>
      </c>
      <c r="C18" s="138">
        <v>0</v>
      </c>
      <c r="D18" s="138">
        <v>395</v>
      </c>
      <c r="E18" s="138"/>
      <c r="F18" s="77">
        <v>14</v>
      </c>
      <c r="G18" s="75">
        <v>11</v>
      </c>
      <c r="I18" s="82">
        <v>743</v>
      </c>
      <c r="J18" s="83">
        <v>1</v>
      </c>
      <c r="K18" s="8"/>
      <c r="L18" s="77">
        <v>17</v>
      </c>
      <c r="M18" s="75">
        <v>3</v>
      </c>
      <c r="O18" s="8"/>
      <c r="P18" s="8"/>
    </row>
    <row r="19" spans="1:16" x14ac:dyDescent="0.35">
      <c r="A19" s="142" t="s">
        <v>233</v>
      </c>
      <c r="B19" s="138">
        <v>173</v>
      </c>
      <c r="C19" s="138">
        <v>0</v>
      </c>
      <c r="D19" s="138">
        <v>304</v>
      </c>
      <c r="E19" s="138"/>
      <c r="F19" s="77">
        <v>15</v>
      </c>
      <c r="G19" s="75">
        <v>6</v>
      </c>
      <c r="I19" s="143">
        <v>1081</v>
      </c>
      <c r="J19" s="83">
        <v>1</v>
      </c>
      <c r="K19" s="8"/>
      <c r="L19" s="77">
        <v>20</v>
      </c>
      <c r="M19" s="75">
        <v>1</v>
      </c>
      <c r="O19" s="8"/>
      <c r="P19" s="8"/>
    </row>
    <row r="20" spans="1:16" x14ac:dyDescent="0.35">
      <c r="A20" s="142" t="s">
        <v>287</v>
      </c>
      <c r="B20" s="138">
        <v>169</v>
      </c>
      <c r="C20" s="138">
        <v>0</v>
      </c>
      <c r="D20" s="138">
        <v>53</v>
      </c>
      <c r="E20" s="138"/>
      <c r="F20" s="77">
        <v>16</v>
      </c>
      <c r="G20" s="75">
        <v>5</v>
      </c>
      <c r="L20" s="77">
        <v>21</v>
      </c>
      <c r="M20" s="75">
        <v>1</v>
      </c>
    </row>
    <row r="21" spans="1:16" x14ac:dyDescent="0.35">
      <c r="A21" s="142" t="s">
        <v>237</v>
      </c>
      <c r="B21" s="138">
        <v>162</v>
      </c>
      <c r="C21" s="138">
        <v>0</v>
      </c>
      <c r="D21" s="138">
        <v>201</v>
      </c>
      <c r="E21" s="138"/>
      <c r="F21" s="77">
        <v>17</v>
      </c>
      <c r="G21" s="75">
        <v>8</v>
      </c>
      <c r="H21" s="138"/>
      <c r="L21" s="77">
        <v>23</v>
      </c>
      <c r="M21" s="75">
        <v>3</v>
      </c>
    </row>
    <row r="22" spans="1:16" x14ac:dyDescent="0.35">
      <c r="A22" s="142" t="s">
        <v>261</v>
      </c>
      <c r="B22" s="138">
        <v>146</v>
      </c>
      <c r="C22" s="138">
        <v>0</v>
      </c>
      <c r="D22" s="138">
        <v>91</v>
      </c>
      <c r="E22" s="138"/>
      <c r="F22" s="77">
        <v>18</v>
      </c>
      <c r="G22" s="75">
        <v>9</v>
      </c>
      <c r="H22" s="138"/>
      <c r="L22" s="77">
        <v>28</v>
      </c>
      <c r="M22" s="75">
        <v>1</v>
      </c>
    </row>
    <row r="23" spans="1:16" x14ac:dyDescent="0.35">
      <c r="A23" s="142" t="s">
        <v>296</v>
      </c>
      <c r="B23" s="138">
        <v>142</v>
      </c>
      <c r="C23" s="138">
        <v>0</v>
      </c>
      <c r="D23" s="138">
        <v>39</v>
      </c>
      <c r="E23" s="138"/>
      <c r="F23" s="77">
        <v>19</v>
      </c>
      <c r="G23" s="75">
        <v>4</v>
      </c>
      <c r="H23" s="138"/>
      <c r="I23" s="138"/>
      <c r="L23" s="77">
        <v>30</v>
      </c>
      <c r="M23" s="75">
        <v>1</v>
      </c>
    </row>
    <row r="24" spans="1:16" x14ac:dyDescent="0.35">
      <c r="A24" s="142" t="s">
        <v>267</v>
      </c>
      <c r="B24" s="138">
        <v>132</v>
      </c>
      <c r="C24" s="138">
        <v>0</v>
      </c>
      <c r="D24" s="138">
        <v>68</v>
      </c>
      <c r="E24" s="138"/>
      <c r="F24" s="77">
        <v>20</v>
      </c>
      <c r="G24" s="75">
        <v>3</v>
      </c>
      <c r="H24">
        <f>SUM(G15:G24)</f>
        <v>73</v>
      </c>
      <c r="I24" s="138"/>
      <c r="L24" s="77">
        <v>38</v>
      </c>
      <c r="M24" s="75">
        <v>1</v>
      </c>
    </row>
    <row r="25" spans="1:16" x14ac:dyDescent="0.35">
      <c r="A25" s="142" t="s">
        <v>245</v>
      </c>
      <c r="B25" s="138">
        <v>124</v>
      </c>
      <c r="C25" s="138">
        <v>0</v>
      </c>
      <c r="D25" s="138">
        <v>150</v>
      </c>
      <c r="E25" s="138"/>
      <c r="F25" s="77">
        <v>21</v>
      </c>
      <c r="G25" s="75">
        <v>2</v>
      </c>
      <c r="H25" s="138"/>
      <c r="I25" s="138"/>
      <c r="L25" s="77">
        <v>42</v>
      </c>
      <c r="M25" s="75">
        <v>1</v>
      </c>
    </row>
    <row r="26" spans="1:16" x14ac:dyDescent="0.35">
      <c r="A26" s="142" t="s">
        <v>259</v>
      </c>
      <c r="B26" s="138">
        <v>123</v>
      </c>
      <c r="C26" s="138">
        <v>0</v>
      </c>
      <c r="D26" s="138">
        <v>85</v>
      </c>
      <c r="E26" s="138"/>
      <c r="F26" s="77">
        <v>22</v>
      </c>
      <c r="G26" s="75">
        <v>3</v>
      </c>
      <c r="H26" s="138"/>
      <c r="I26" s="138"/>
      <c r="L26" s="77">
        <v>43</v>
      </c>
      <c r="M26" s="75">
        <v>1</v>
      </c>
    </row>
    <row r="27" spans="1:16" x14ac:dyDescent="0.35">
      <c r="A27" s="147" t="s">
        <v>235</v>
      </c>
      <c r="B27" s="148">
        <v>121</v>
      </c>
      <c r="C27" s="148">
        <v>6</v>
      </c>
      <c r="D27" s="148">
        <v>232</v>
      </c>
      <c r="E27" s="138"/>
      <c r="F27" s="77">
        <v>23</v>
      </c>
      <c r="G27" s="75">
        <v>2</v>
      </c>
      <c r="H27" s="138"/>
      <c r="I27" s="138"/>
      <c r="L27" s="77">
        <v>48</v>
      </c>
      <c r="M27" s="75">
        <v>1</v>
      </c>
    </row>
    <row r="28" spans="1:16" x14ac:dyDescent="0.35">
      <c r="A28" s="142" t="s">
        <v>266</v>
      </c>
      <c r="B28" s="138">
        <v>116</v>
      </c>
      <c r="C28" s="138">
        <v>0</v>
      </c>
      <c r="D28" s="138">
        <v>68</v>
      </c>
      <c r="E28" s="138"/>
      <c r="F28" s="77">
        <v>24</v>
      </c>
      <c r="G28" s="75">
        <v>2</v>
      </c>
      <c r="L28" s="77">
        <v>51</v>
      </c>
      <c r="M28" s="75">
        <v>2</v>
      </c>
    </row>
    <row r="29" spans="1:16" x14ac:dyDescent="0.35">
      <c r="A29" s="142" t="s">
        <v>239</v>
      </c>
      <c r="B29" s="138">
        <v>114</v>
      </c>
      <c r="C29" s="138">
        <v>0</v>
      </c>
      <c r="D29" s="138">
        <v>184</v>
      </c>
      <c r="E29" s="138"/>
      <c r="F29" s="77">
        <v>25</v>
      </c>
      <c r="G29" s="75">
        <v>1</v>
      </c>
      <c r="L29" s="77">
        <v>53</v>
      </c>
      <c r="M29" s="75">
        <v>1</v>
      </c>
    </row>
    <row r="30" spans="1:16" x14ac:dyDescent="0.35">
      <c r="A30" s="142" t="s">
        <v>232</v>
      </c>
      <c r="B30" s="138">
        <v>111</v>
      </c>
      <c r="C30" s="138">
        <v>0</v>
      </c>
      <c r="D30" s="138">
        <v>346</v>
      </c>
      <c r="E30" s="138"/>
      <c r="F30" s="77">
        <v>26</v>
      </c>
      <c r="G30" s="75">
        <v>3</v>
      </c>
      <c r="L30" s="77">
        <v>58</v>
      </c>
      <c r="M30" s="75">
        <v>1</v>
      </c>
    </row>
    <row r="31" spans="1:16" x14ac:dyDescent="0.35">
      <c r="A31" s="142" t="s">
        <v>256</v>
      </c>
      <c r="B31" s="138">
        <v>108</v>
      </c>
      <c r="C31" s="138">
        <v>0</v>
      </c>
      <c r="D31" s="138">
        <v>93</v>
      </c>
      <c r="E31" s="138"/>
      <c r="F31" s="77">
        <v>27</v>
      </c>
      <c r="G31" s="75">
        <v>1</v>
      </c>
      <c r="L31" s="77">
        <v>62</v>
      </c>
      <c r="M31" s="75">
        <v>1</v>
      </c>
    </row>
    <row r="32" spans="1:16" x14ac:dyDescent="0.35">
      <c r="A32" s="142" t="s">
        <v>281</v>
      </c>
      <c r="B32" s="138">
        <v>106</v>
      </c>
      <c r="C32" s="138">
        <v>0</v>
      </c>
      <c r="D32" s="138">
        <v>49</v>
      </c>
      <c r="E32" s="138"/>
      <c r="F32" s="77">
        <v>28</v>
      </c>
      <c r="G32" s="75">
        <v>2</v>
      </c>
      <c r="L32" s="77">
        <v>71</v>
      </c>
      <c r="M32" s="75">
        <v>1</v>
      </c>
    </row>
    <row r="33" spans="1:13" x14ac:dyDescent="0.35">
      <c r="A33" s="142" t="s">
        <v>262</v>
      </c>
      <c r="B33" s="138">
        <v>105</v>
      </c>
      <c r="C33" s="138">
        <v>0</v>
      </c>
      <c r="D33" s="138">
        <v>79</v>
      </c>
      <c r="E33" s="138"/>
      <c r="F33" s="77">
        <v>29</v>
      </c>
      <c r="G33" s="75">
        <v>1</v>
      </c>
      <c r="L33" s="77">
        <v>75</v>
      </c>
      <c r="M33" s="75">
        <v>1</v>
      </c>
    </row>
    <row r="34" spans="1:13" x14ac:dyDescent="0.35">
      <c r="A34" s="142" t="s">
        <v>273</v>
      </c>
      <c r="B34" s="138">
        <v>101</v>
      </c>
      <c r="C34" s="138">
        <v>0</v>
      </c>
      <c r="D34" s="138">
        <v>63</v>
      </c>
      <c r="E34" s="138"/>
      <c r="F34" s="77">
        <v>31</v>
      </c>
      <c r="G34" s="75">
        <v>1</v>
      </c>
      <c r="L34" s="77">
        <v>88</v>
      </c>
      <c r="M34" s="75">
        <v>1</v>
      </c>
    </row>
    <row r="35" spans="1:13" x14ac:dyDescent="0.35">
      <c r="A35" s="142" t="s">
        <v>240</v>
      </c>
      <c r="B35" s="138">
        <v>98</v>
      </c>
      <c r="C35" s="138">
        <v>0</v>
      </c>
      <c r="D35" s="138">
        <v>162</v>
      </c>
      <c r="E35" s="138"/>
      <c r="F35" s="77">
        <v>32</v>
      </c>
      <c r="G35" s="75">
        <v>3</v>
      </c>
      <c r="L35" s="77">
        <v>110</v>
      </c>
      <c r="M35" s="75">
        <v>1</v>
      </c>
    </row>
    <row r="36" spans="1:13" x14ac:dyDescent="0.35">
      <c r="A36" s="142" t="s">
        <v>241</v>
      </c>
      <c r="B36" s="138">
        <v>97</v>
      </c>
      <c r="C36" s="138">
        <v>0</v>
      </c>
      <c r="D36" s="138">
        <v>164</v>
      </c>
      <c r="E36" s="138"/>
      <c r="F36" s="77">
        <v>33</v>
      </c>
      <c r="G36" s="75">
        <v>2</v>
      </c>
      <c r="L36" s="77">
        <v>138</v>
      </c>
      <c r="M36" s="75">
        <v>1</v>
      </c>
    </row>
    <row r="37" spans="1:13" x14ac:dyDescent="0.35">
      <c r="A37" s="142" t="s">
        <v>234</v>
      </c>
      <c r="B37" s="138">
        <v>91</v>
      </c>
      <c r="C37" s="138">
        <v>0</v>
      </c>
      <c r="D37" s="138">
        <v>292</v>
      </c>
      <c r="E37" s="138"/>
      <c r="F37" s="77">
        <v>34</v>
      </c>
      <c r="G37" s="75">
        <v>4</v>
      </c>
      <c r="L37" s="77" t="s">
        <v>2755</v>
      </c>
      <c r="M37" s="75"/>
    </row>
    <row r="38" spans="1:13" x14ac:dyDescent="0.35">
      <c r="A38" s="142" t="s">
        <v>247</v>
      </c>
      <c r="B38" s="138">
        <v>86</v>
      </c>
      <c r="C38" s="138">
        <v>0</v>
      </c>
      <c r="D38" s="138">
        <v>121</v>
      </c>
      <c r="E38" s="138"/>
      <c r="F38" s="77">
        <v>35</v>
      </c>
      <c r="G38" s="75">
        <v>2</v>
      </c>
      <c r="L38" s="77" t="s">
        <v>2588</v>
      </c>
      <c r="M38" s="75">
        <v>1096</v>
      </c>
    </row>
    <row r="39" spans="1:13" x14ac:dyDescent="0.35">
      <c r="A39" s="142" t="s">
        <v>258</v>
      </c>
      <c r="B39" s="138">
        <v>86</v>
      </c>
      <c r="C39" s="138">
        <v>0</v>
      </c>
      <c r="D39" s="138">
        <v>90</v>
      </c>
      <c r="E39" s="138"/>
      <c r="F39" s="77">
        <v>37</v>
      </c>
      <c r="G39" s="75">
        <v>1</v>
      </c>
    </row>
    <row r="40" spans="1:13" x14ac:dyDescent="0.35">
      <c r="A40" s="142" t="s">
        <v>272</v>
      </c>
      <c r="B40" s="138">
        <v>86</v>
      </c>
      <c r="C40" s="138">
        <v>0</v>
      </c>
      <c r="D40" s="138">
        <v>67</v>
      </c>
      <c r="E40" s="138"/>
      <c r="F40" s="77">
        <v>38</v>
      </c>
      <c r="G40" s="75">
        <v>1</v>
      </c>
    </row>
    <row r="41" spans="1:13" x14ac:dyDescent="0.35">
      <c r="A41" s="142" t="s">
        <v>236</v>
      </c>
      <c r="B41" s="138">
        <v>84</v>
      </c>
      <c r="C41" s="138">
        <v>0</v>
      </c>
      <c r="D41" s="138">
        <v>209</v>
      </c>
      <c r="E41" s="138"/>
      <c r="F41" s="77">
        <v>39</v>
      </c>
      <c r="G41" s="75">
        <v>2</v>
      </c>
    </row>
    <row r="42" spans="1:13" x14ac:dyDescent="0.35">
      <c r="A42" s="142" t="s">
        <v>399</v>
      </c>
      <c r="B42" s="138">
        <v>84</v>
      </c>
      <c r="C42" s="138">
        <v>0</v>
      </c>
      <c r="D42" s="138">
        <v>10</v>
      </c>
      <c r="E42" s="138"/>
      <c r="F42" s="77">
        <v>40</v>
      </c>
      <c r="G42" s="75">
        <v>1</v>
      </c>
    </row>
    <row r="43" spans="1:13" x14ac:dyDescent="0.35">
      <c r="A43" s="142" t="s">
        <v>115</v>
      </c>
      <c r="B43" s="138">
        <v>81</v>
      </c>
      <c r="C43" s="138">
        <v>0</v>
      </c>
      <c r="D43" s="138">
        <v>13</v>
      </c>
      <c r="E43" s="138"/>
      <c r="F43" s="77">
        <v>41</v>
      </c>
      <c r="G43" s="75">
        <v>1</v>
      </c>
    </row>
    <row r="44" spans="1:13" x14ac:dyDescent="0.35">
      <c r="A44" s="142" t="s">
        <v>275</v>
      </c>
      <c r="B44" s="138">
        <v>80</v>
      </c>
      <c r="C44" s="138">
        <v>0</v>
      </c>
      <c r="D44" s="138">
        <v>65</v>
      </c>
      <c r="E44" s="138"/>
      <c r="F44" s="77">
        <v>43</v>
      </c>
      <c r="G44" s="75">
        <v>2</v>
      </c>
    </row>
    <row r="45" spans="1:13" x14ac:dyDescent="0.35">
      <c r="A45" s="142" t="s">
        <v>269</v>
      </c>
      <c r="B45" s="138">
        <v>79</v>
      </c>
      <c r="C45" s="138">
        <v>0</v>
      </c>
      <c r="D45" s="138">
        <v>64</v>
      </c>
      <c r="E45" s="138"/>
      <c r="F45" s="77">
        <v>45</v>
      </c>
      <c r="G45" s="75">
        <v>1</v>
      </c>
    </row>
    <row r="46" spans="1:13" x14ac:dyDescent="0.35">
      <c r="A46" s="142" t="s">
        <v>284</v>
      </c>
      <c r="B46" s="138">
        <v>79</v>
      </c>
      <c r="C46" s="138">
        <v>0</v>
      </c>
      <c r="D46" s="138">
        <v>46</v>
      </c>
      <c r="E46" s="138"/>
      <c r="F46" s="77">
        <v>46</v>
      </c>
      <c r="G46" s="75">
        <v>2</v>
      </c>
      <c r="H46" s="138"/>
      <c r="I46" s="138"/>
    </row>
    <row r="47" spans="1:13" x14ac:dyDescent="0.35">
      <c r="A47" s="147" t="s">
        <v>252</v>
      </c>
      <c r="B47" s="148">
        <v>77</v>
      </c>
      <c r="C47" s="148">
        <v>8</v>
      </c>
      <c r="D47" s="148">
        <v>107</v>
      </c>
      <c r="E47" s="138"/>
      <c r="F47" s="77">
        <v>47</v>
      </c>
      <c r="G47" s="75">
        <v>1</v>
      </c>
      <c r="H47" s="138"/>
      <c r="I47" s="138"/>
    </row>
    <row r="48" spans="1:13" x14ac:dyDescent="0.35">
      <c r="A48" s="142" t="s">
        <v>250</v>
      </c>
      <c r="B48" s="138">
        <v>75</v>
      </c>
      <c r="C48" s="138">
        <v>0</v>
      </c>
      <c r="D48" s="138">
        <v>123</v>
      </c>
      <c r="E48" s="138"/>
      <c r="F48" s="77">
        <v>49</v>
      </c>
      <c r="G48" s="75">
        <v>1</v>
      </c>
      <c r="H48">
        <f>SUM(G25:G48)</f>
        <v>42</v>
      </c>
      <c r="I48" s="138"/>
    </row>
    <row r="49" spans="1:9" x14ac:dyDescent="0.35">
      <c r="A49" s="142" t="s">
        <v>274</v>
      </c>
      <c r="B49" s="138">
        <v>75</v>
      </c>
      <c r="C49" s="138">
        <v>0</v>
      </c>
      <c r="D49" s="138">
        <v>61</v>
      </c>
      <c r="E49" s="138"/>
      <c r="F49" s="77">
        <v>52</v>
      </c>
      <c r="G49" s="75">
        <v>1</v>
      </c>
      <c r="H49" s="138"/>
      <c r="I49" s="138"/>
    </row>
    <row r="50" spans="1:9" x14ac:dyDescent="0.35">
      <c r="A50" s="142" t="s">
        <v>373</v>
      </c>
      <c r="B50" s="138">
        <v>72</v>
      </c>
      <c r="C50" s="138">
        <v>0</v>
      </c>
      <c r="D50" s="138">
        <v>13</v>
      </c>
      <c r="E50" s="138"/>
      <c r="F50" s="77">
        <v>53</v>
      </c>
      <c r="G50" s="75">
        <v>1</v>
      </c>
      <c r="H50" s="138"/>
      <c r="I50" s="138"/>
    </row>
    <row r="51" spans="1:9" x14ac:dyDescent="0.35">
      <c r="A51" s="142" t="s">
        <v>342</v>
      </c>
      <c r="B51" s="138">
        <v>71</v>
      </c>
      <c r="C51" s="138">
        <v>0</v>
      </c>
      <c r="D51" s="138">
        <v>18</v>
      </c>
      <c r="E51" s="138"/>
      <c r="F51" s="77">
        <v>54</v>
      </c>
      <c r="G51" s="75">
        <v>1</v>
      </c>
      <c r="H51" s="138"/>
      <c r="I51" s="138"/>
    </row>
    <row r="52" spans="1:9" x14ac:dyDescent="0.35">
      <c r="A52" s="142" t="s">
        <v>398</v>
      </c>
      <c r="B52" s="138">
        <v>71</v>
      </c>
      <c r="C52" s="138">
        <v>0</v>
      </c>
      <c r="D52" s="138">
        <v>10</v>
      </c>
      <c r="E52" s="138"/>
      <c r="F52" s="77">
        <v>56</v>
      </c>
      <c r="G52" s="75">
        <v>1</v>
      </c>
      <c r="H52" s="138"/>
      <c r="I52" s="138"/>
    </row>
    <row r="53" spans="1:9" x14ac:dyDescent="0.35">
      <c r="A53" s="142" t="s">
        <v>263</v>
      </c>
      <c r="B53" s="138">
        <v>70</v>
      </c>
      <c r="C53" s="138">
        <v>0</v>
      </c>
      <c r="D53" s="138">
        <v>79</v>
      </c>
      <c r="E53" s="138"/>
      <c r="F53" s="77">
        <v>57</v>
      </c>
      <c r="G53" s="75">
        <v>2</v>
      </c>
      <c r="H53" s="138"/>
      <c r="I53" s="138"/>
    </row>
    <row r="54" spans="1:9" x14ac:dyDescent="0.35">
      <c r="A54" s="142" t="s">
        <v>248</v>
      </c>
      <c r="B54" s="138">
        <v>69</v>
      </c>
      <c r="C54" s="138">
        <v>0</v>
      </c>
      <c r="D54" s="138">
        <v>119</v>
      </c>
      <c r="E54" s="138"/>
      <c r="F54" s="77">
        <v>61</v>
      </c>
      <c r="G54" s="75">
        <v>1</v>
      </c>
      <c r="H54" s="138"/>
      <c r="I54" s="138"/>
    </row>
    <row r="55" spans="1:9" x14ac:dyDescent="0.35">
      <c r="A55" s="142" t="s">
        <v>1288</v>
      </c>
      <c r="B55" s="138">
        <v>62</v>
      </c>
      <c r="C55" s="138">
        <v>0</v>
      </c>
      <c r="D55" s="138">
        <v>0</v>
      </c>
      <c r="E55" s="138"/>
      <c r="F55" s="77">
        <v>63</v>
      </c>
      <c r="G55" s="75">
        <v>2</v>
      </c>
      <c r="H55" s="138"/>
      <c r="I55" s="138"/>
    </row>
    <row r="56" spans="1:9" x14ac:dyDescent="0.35">
      <c r="A56" s="142" t="s">
        <v>244</v>
      </c>
      <c r="B56" s="138">
        <v>61</v>
      </c>
      <c r="C56" s="138">
        <v>0</v>
      </c>
      <c r="D56" s="138">
        <v>151</v>
      </c>
      <c r="E56" s="138"/>
      <c r="F56" s="77">
        <v>64</v>
      </c>
      <c r="G56" s="75">
        <v>1</v>
      </c>
      <c r="H56" s="138"/>
      <c r="I56" s="138"/>
    </row>
    <row r="57" spans="1:9" x14ac:dyDescent="0.35">
      <c r="A57" s="142" t="s">
        <v>279</v>
      </c>
      <c r="B57" s="138">
        <v>61</v>
      </c>
      <c r="C57" s="138">
        <v>0</v>
      </c>
      <c r="D57" s="138">
        <v>56</v>
      </c>
      <c r="E57" s="138"/>
      <c r="F57" s="77">
        <v>65</v>
      </c>
      <c r="G57" s="75">
        <v>4</v>
      </c>
      <c r="H57" s="138"/>
      <c r="I57" s="138"/>
    </row>
    <row r="58" spans="1:9" x14ac:dyDescent="0.35">
      <c r="A58" s="142" t="s">
        <v>295</v>
      </c>
      <c r="B58" s="138">
        <v>61</v>
      </c>
      <c r="C58" s="138">
        <v>0</v>
      </c>
      <c r="D58" s="138">
        <v>35</v>
      </c>
      <c r="E58" s="138"/>
      <c r="F58" s="77">
        <v>67</v>
      </c>
      <c r="G58" s="75">
        <v>1</v>
      </c>
      <c r="H58" s="138"/>
      <c r="I58" s="138"/>
    </row>
    <row r="59" spans="1:9" x14ac:dyDescent="0.35">
      <c r="A59" s="142" t="s">
        <v>265</v>
      </c>
      <c r="B59" s="138">
        <v>60</v>
      </c>
      <c r="C59" s="138">
        <v>0</v>
      </c>
      <c r="D59" s="138">
        <v>70</v>
      </c>
      <c r="E59" s="138"/>
      <c r="F59" s="77">
        <v>68</v>
      </c>
      <c r="G59" s="75">
        <v>2</v>
      </c>
      <c r="H59" s="138"/>
      <c r="I59" s="138"/>
    </row>
    <row r="60" spans="1:9" x14ac:dyDescent="0.35">
      <c r="A60" s="147" t="s">
        <v>341</v>
      </c>
      <c r="B60" s="148">
        <v>60</v>
      </c>
      <c r="C60" s="148">
        <v>2</v>
      </c>
      <c r="D60" s="148">
        <v>17</v>
      </c>
      <c r="E60" s="138"/>
      <c r="F60" s="77">
        <v>70</v>
      </c>
      <c r="G60" s="75">
        <v>1</v>
      </c>
      <c r="H60" s="138"/>
      <c r="I60" s="138"/>
    </row>
    <row r="61" spans="1:9" x14ac:dyDescent="0.35">
      <c r="A61" s="142" t="s">
        <v>1287</v>
      </c>
      <c r="B61" s="138">
        <v>59</v>
      </c>
      <c r="C61" s="138">
        <v>0</v>
      </c>
      <c r="D61" s="138">
        <v>0</v>
      </c>
      <c r="E61" s="138"/>
      <c r="F61" s="77">
        <v>75</v>
      </c>
      <c r="G61" s="75">
        <v>1</v>
      </c>
      <c r="H61" s="138"/>
      <c r="I61" s="138"/>
    </row>
    <row r="62" spans="1:9" x14ac:dyDescent="0.35">
      <c r="A62" s="142" t="s">
        <v>276</v>
      </c>
      <c r="B62" s="138">
        <v>57</v>
      </c>
      <c r="C62" s="138">
        <v>0</v>
      </c>
      <c r="D62" s="138">
        <v>65</v>
      </c>
      <c r="E62" s="138"/>
      <c r="F62" s="77">
        <v>79</v>
      </c>
      <c r="G62" s="75">
        <v>2</v>
      </c>
      <c r="H62" s="138"/>
      <c r="I62" s="138"/>
    </row>
    <row r="63" spans="1:9" x14ac:dyDescent="0.35">
      <c r="A63" s="142" t="s">
        <v>311</v>
      </c>
      <c r="B63" s="138">
        <v>57</v>
      </c>
      <c r="C63" s="138">
        <v>0</v>
      </c>
      <c r="D63" s="138">
        <v>26</v>
      </c>
      <c r="E63" s="138"/>
      <c r="F63" s="77">
        <v>85</v>
      </c>
      <c r="G63" s="75">
        <v>1</v>
      </c>
      <c r="H63" s="138"/>
      <c r="I63" s="138"/>
    </row>
    <row r="64" spans="1:9" x14ac:dyDescent="0.35">
      <c r="A64" s="142" t="s">
        <v>271</v>
      </c>
      <c r="B64" s="138">
        <v>56</v>
      </c>
      <c r="C64" s="138">
        <v>0</v>
      </c>
      <c r="D64" s="138">
        <v>65</v>
      </c>
      <c r="E64" s="138"/>
      <c r="F64" s="77">
        <v>87</v>
      </c>
      <c r="G64" s="75">
        <v>1</v>
      </c>
      <c r="H64" s="138"/>
      <c r="I64" s="138"/>
    </row>
    <row r="65" spans="1:9" x14ac:dyDescent="0.35">
      <c r="A65" s="142" t="s">
        <v>334</v>
      </c>
      <c r="B65" s="138">
        <v>56</v>
      </c>
      <c r="C65" s="138">
        <v>0</v>
      </c>
      <c r="D65" s="138">
        <v>18</v>
      </c>
      <c r="E65" s="138"/>
      <c r="F65" s="77">
        <v>90</v>
      </c>
      <c r="G65" s="75">
        <v>1</v>
      </c>
      <c r="H65" s="138"/>
      <c r="I65" s="138"/>
    </row>
    <row r="66" spans="1:9" x14ac:dyDescent="0.35">
      <c r="A66" s="142" t="s">
        <v>255</v>
      </c>
      <c r="B66" s="138">
        <v>55</v>
      </c>
      <c r="C66" s="138">
        <v>0</v>
      </c>
      <c r="D66" s="138">
        <v>98</v>
      </c>
      <c r="E66" s="138"/>
      <c r="F66" s="77">
        <v>91</v>
      </c>
      <c r="G66" s="75">
        <v>2</v>
      </c>
      <c r="H66" s="138"/>
      <c r="I66" s="138"/>
    </row>
    <row r="67" spans="1:9" x14ac:dyDescent="0.35">
      <c r="A67" s="142" t="s">
        <v>280</v>
      </c>
      <c r="B67" s="138">
        <v>51</v>
      </c>
      <c r="C67" s="138">
        <v>0</v>
      </c>
      <c r="D67" s="138">
        <v>54</v>
      </c>
      <c r="E67" s="138"/>
      <c r="F67" s="77">
        <v>93</v>
      </c>
      <c r="G67" s="75">
        <v>1</v>
      </c>
      <c r="H67" s="138"/>
      <c r="I67" s="138"/>
    </row>
    <row r="68" spans="1:9" x14ac:dyDescent="0.35">
      <c r="A68" s="142" t="s">
        <v>278</v>
      </c>
      <c r="B68" s="138">
        <v>49</v>
      </c>
      <c r="C68" s="138">
        <v>0</v>
      </c>
      <c r="D68" s="138">
        <v>57</v>
      </c>
      <c r="E68" s="138"/>
      <c r="F68" s="77">
        <v>98</v>
      </c>
      <c r="G68" s="75">
        <v>1</v>
      </c>
      <c r="H68">
        <f>SUM(G49:G68)</f>
        <v>28</v>
      </c>
      <c r="I68" s="138"/>
    </row>
    <row r="69" spans="1:9" x14ac:dyDescent="0.35">
      <c r="A69" s="142" t="s">
        <v>285</v>
      </c>
      <c r="B69" s="138">
        <v>47</v>
      </c>
      <c r="C69" s="138">
        <v>0</v>
      </c>
      <c r="D69" s="138">
        <v>47</v>
      </c>
      <c r="E69" s="138"/>
      <c r="F69" s="77">
        <v>102</v>
      </c>
      <c r="G69" s="75">
        <v>1</v>
      </c>
      <c r="H69" s="138"/>
      <c r="I69" s="138"/>
    </row>
    <row r="70" spans="1:9" x14ac:dyDescent="0.35">
      <c r="A70" s="142" t="s">
        <v>325</v>
      </c>
      <c r="B70" s="138">
        <v>47</v>
      </c>
      <c r="C70" s="138">
        <v>0</v>
      </c>
      <c r="D70" s="138">
        <v>22</v>
      </c>
      <c r="E70" s="138"/>
      <c r="F70" s="77">
        <v>107</v>
      </c>
      <c r="G70" s="75">
        <v>1</v>
      </c>
      <c r="H70" s="138"/>
      <c r="I70" s="138"/>
    </row>
    <row r="71" spans="1:9" x14ac:dyDescent="0.35">
      <c r="A71" s="147" t="s">
        <v>270</v>
      </c>
      <c r="B71" s="148">
        <v>46</v>
      </c>
      <c r="C71" s="148">
        <v>2</v>
      </c>
      <c r="D71" s="148">
        <v>63</v>
      </c>
      <c r="E71" s="138"/>
      <c r="F71" s="77">
        <v>114</v>
      </c>
      <c r="G71" s="75">
        <v>1</v>
      </c>
      <c r="H71" s="138"/>
      <c r="I71" s="138"/>
    </row>
    <row r="72" spans="1:9" x14ac:dyDescent="0.35">
      <c r="A72" s="142" t="s">
        <v>330</v>
      </c>
      <c r="B72" s="138">
        <v>45</v>
      </c>
      <c r="C72" s="138">
        <v>0</v>
      </c>
      <c r="D72" s="138">
        <v>20</v>
      </c>
      <c r="E72" s="138"/>
      <c r="F72" s="77">
        <v>116</v>
      </c>
      <c r="G72" s="75">
        <v>1</v>
      </c>
      <c r="H72" s="138"/>
      <c r="I72" s="138"/>
    </row>
    <row r="73" spans="1:9" x14ac:dyDescent="0.35">
      <c r="A73" s="142" t="s">
        <v>380</v>
      </c>
      <c r="B73" s="138">
        <v>45</v>
      </c>
      <c r="C73" s="138">
        <v>0</v>
      </c>
      <c r="D73" s="138">
        <v>12</v>
      </c>
      <c r="E73" s="138"/>
      <c r="F73" s="77">
        <v>119</v>
      </c>
      <c r="G73" s="75">
        <v>1</v>
      </c>
      <c r="H73" s="138"/>
      <c r="I73" s="138"/>
    </row>
    <row r="74" spans="1:9" x14ac:dyDescent="0.35">
      <c r="A74" s="142" t="s">
        <v>436</v>
      </c>
      <c r="B74" s="138">
        <v>44</v>
      </c>
      <c r="C74" s="138">
        <v>0</v>
      </c>
      <c r="D74" s="138">
        <v>7</v>
      </c>
      <c r="E74" s="138"/>
      <c r="F74" s="77">
        <v>121</v>
      </c>
      <c r="G74" s="75">
        <v>1</v>
      </c>
      <c r="H74" s="138"/>
      <c r="I74" s="138"/>
    </row>
    <row r="75" spans="1:9" x14ac:dyDescent="0.35">
      <c r="A75" s="142" t="s">
        <v>246</v>
      </c>
      <c r="B75" s="138">
        <v>43</v>
      </c>
      <c r="C75" s="138">
        <v>0</v>
      </c>
      <c r="D75" s="138">
        <v>145</v>
      </c>
      <c r="E75" s="138"/>
      <c r="F75" s="77">
        <v>123</v>
      </c>
      <c r="G75" s="75">
        <v>2</v>
      </c>
      <c r="H75" s="138"/>
      <c r="I75" s="138"/>
    </row>
    <row r="76" spans="1:9" x14ac:dyDescent="0.35">
      <c r="A76" s="142" t="s">
        <v>340</v>
      </c>
      <c r="B76" s="138">
        <v>43</v>
      </c>
      <c r="C76" s="138">
        <v>0</v>
      </c>
      <c r="D76" s="138">
        <v>18</v>
      </c>
      <c r="E76" s="138"/>
      <c r="F76" s="77">
        <v>145</v>
      </c>
      <c r="G76" s="75">
        <v>1</v>
      </c>
      <c r="H76" s="138"/>
      <c r="I76" s="138"/>
    </row>
    <row r="77" spans="1:9" x14ac:dyDescent="0.35">
      <c r="A77" s="142" t="s">
        <v>423</v>
      </c>
      <c r="B77" s="138">
        <v>43</v>
      </c>
      <c r="C77" s="138">
        <v>0</v>
      </c>
      <c r="D77" s="138">
        <v>8</v>
      </c>
      <c r="E77" s="138"/>
      <c r="F77" s="77">
        <v>150</v>
      </c>
      <c r="G77" s="75">
        <v>1</v>
      </c>
      <c r="H77" s="138"/>
      <c r="I77" s="138"/>
    </row>
    <row r="78" spans="1:9" x14ac:dyDescent="0.35">
      <c r="A78" s="142" t="s">
        <v>424</v>
      </c>
      <c r="B78" s="138">
        <v>43</v>
      </c>
      <c r="C78" s="138">
        <v>0</v>
      </c>
      <c r="D78" s="138">
        <v>8</v>
      </c>
      <c r="E78" s="138"/>
      <c r="F78" s="77">
        <v>151</v>
      </c>
      <c r="G78" s="75">
        <v>1</v>
      </c>
      <c r="H78" s="138"/>
      <c r="I78" s="138"/>
    </row>
    <row r="79" spans="1:9" x14ac:dyDescent="0.35">
      <c r="A79" s="142" t="s">
        <v>293</v>
      </c>
      <c r="B79" s="138">
        <v>42</v>
      </c>
      <c r="C79" s="138">
        <v>0</v>
      </c>
      <c r="D79" s="138">
        <v>39</v>
      </c>
      <c r="E79" s="138"/>
      <c r="F79" s="77">
        <v>159</v>
      </c>
      <c r="G79" s="75">
        <v>2</v>
      </c>
      <c r="H79" s="138"/>
      <c r="I79" s="138"/>
    </row>
    <row r="80" spans="1:9" x14ac:dyDescent="0.35">
      <c r="A80" s="142" t="s">
        <v>268</v>
      </c>
      <c r="B80" s="138">
        <v>40</v>
      </c>
      <c r="C80" s="138">
        <v>0</v>
      </c>
      <c r="D80" s="138">
        <v>65</v>
      </c>
      <c r="E80" s="138"/>
      <c r="F80" s="77">
        <v>162</v>
      </c>
      <c r="G80" s="75">
        <v>1</v>
      </c>
      <c r="H80" s="138"/>
      <c r="I80" s="138"/>
    </row>
    <row r="81" spans="1:9" x14ac:dyDescent="0.35">
      <c r="A81" s="142" t="s">
        <v>318</v>
      </c>
      <c r="B81" s="138">
        <v>40</v>
      </c>
      <c r="C81" s="138">
        <v>0</v>
      </c>
      <c r="D81" s="138">
        <v>23</v>
      </c>
      <c r="E81" s="138"/>
      <c r="F81" s="77">
        <v>164</v>
      </c>
      <c r="G81" s="75">
        <v>1</v>
      </c>
      <c r="H81" s="138"/>
      <c r="I81" s="138"/>
    </row>
    <row r="82" spans="1:9" x14ac:dyDescent="0.35">
      <c r="A82" s="142" t="s">
        <v>333</v>
      </c>
      <c r="B82" s="138">
        <v>39</v>
      </c>
      <c r="C82" s="138">
        <v>0</v>
      </c>
      <c r="D82" s="138">
        <v>18</v>
      </c>
      <c r="E82" s="138"/>
      <c r="F82" s="77">
        <v>184</v>
      </c>
      <c r="G82" s="75">
        <v>1</v>
      </c>
      <c r="H82" s="138"/>
      <c r="I82" s="138"/>
    </row>
    <row r="83" spans="1:9" x14ac:dyDescent="0.35">
      <c r="A83" s="142" t="s">
        <v>408</v>
      </c>
      <c r="B83" s="138">
        <v>38</v>
      </c>
      <c r="C83" s="138">
        <v>0</v>
      </c>
      <c r="D83" s="138">
        <v>9</v>
      </c>
      <c r="E83" s="138"/>
      <c r="F83" s="77">
        <v>190</v>
      </c>
      <c r="G83" s="75">
        <v>1</v>
      </c>
      <c r="H83">
        <f>SUM(G69:G83)</f>
        <v>17</v>
      </c>
      <c r="I83" s="138"/>
    </row>
    <row r="84" spans="1:9" x14ac:dyDescent="0.35">
      <c r="A84" s="142" t="s">
        <v>290</v>
      </c>
      <c r="B84" s="138">
        <v>37</v>
      </c>
      <c r="C84" s="138">
        <v>0</v>
      </c>
      <c r="D84" s="138">
        <v>40</v>
      </c>
      <c r="E84" s="138"/>
      <c r="F84" s="77">
        <v>201</v>
      </c>
      <c r="G84" s="75">
        <v>1</v>
      </c>
      <c r="H84" s="138"/>
      <c r="I84" s="138"/>
    </row>
    <row r="85" spans="1:9" x14ac:dyDescent="0.35">
      <c r="A85" s="142" t="s">
        <v>307</v>
      </c>
      <c r="B85" s="138">
        <v>37</v>
      </c>
      <c r="C85" s="138">
        <v>0</v>
      </c>
      <c r="D85" s="138">
        <v>28</v>
      </c>
      <c r="E85" s="138"/>
      <c r="F85" s="77">
        <v>209</v>
      </c>
      <c r="G85" s="75">
        <v>1</v>
      </c>
      <c r="H85" s="138"/>
      <c r="I85" s="138"/>
    </row>
    <row r="86" spans="1:9" x14ac:dyDescent="0.35">
      <c r="A86" s="142" t="s">
        <v>277</v>
      </c>
      <c r="B86" s="138">
        <v>36</v>
      </c>
      <c r="C86" s="138">
        <v>0</v>
      </c>
      <c r="D86" s="138">
        <v>57</v>
      </c>
      <c r="E86" s="138"/>
      <c r="F86" s="77">
        <v>232</v>
      </c>
      <c r="G86" s="75">
        <v>1</v>
      </c>
      <c r="H86" s="138"/>
      <c r="I86" s="138"/>
    </row>
    <row r="87" spans="1:9" x14ac:dyDescent="0.35">
      <c r="A87" s="142" t="s">
        <v>435</v>
      </c>
      <c r="B87" s="138">
        <v>36</v>
      </c>
      <c r="C87" s="138">
        <v>0</v>
      </c>
      <c r="D87" s="138">
        <v>7</v>
      </c>
      <c r="E87" s="138"/>
      <c r="F87" s="77">
        <v>292</v>
      </c>
      <c r="G87" s="75">
        <v>1</v>
      </c>
      <c r="H87" s="138"/>
      <c r="I87" s="138"/>
    </row>
    <row r="88" spans="1:9" x14ac:dyDescent="0.35">
      <c r="A88" s="142" t="s">
        <v>257</v>
      </c>
      <c r="B88" s="138">
        <v>34</v>
      </c>
      <c r="C88" s="138">
        <v>0</v>
      </c>
      <c r="D88" s="138">
        <v>91</v>
      </c>
      <c r="E88" s="138"/>
      <c r="F88" s="77">
        <v>304</v>
      </c>
      <c r="G88" s="75">
        <v>1</v>
      </c>
      <c r="H88" s="138"/>
      <c r="I88" s="138"/>
    </row>
    <row r="89" spans="1:9" x14ac:dyDescent="0.35">
      <c r="A89" s="142" t="s">
        <v>305</v>
      </c>
      <c r="B89" s="138">
        <v>34</v>
      </c>
      <c r="C89" s="138">
        <v>0</v>
      </c>
      <c r="D89" s="138">
        <v>31</v>
      </c>
      <c r="E89" s="138"/>
      <c r="F89" s="77">
        <v>346</v>
      </c>
      <c r="G89" s="75">
        <v>1</v>
      </c>
      <c r="H89" s="138"/>
      <c r="I89" s="138"/>
    </row>
    <row r="90" spans="1:9" x14ac:dyDescent="0.35">
      <c r="A90" s="142" t="s">
        <v>365</v>
      </c>
      <c r="B90" s="138">
        <v>34</v>
      </c>
      <c r="C90" s="138">
        <v>0</v>
      </c>
      <c r="D90" s="138">
        <v>15</v>
      </c>
      <c r="E90" s="138"/>
      <c r="F90" s="77">
        <v>395</v>
      </c>
      <c r="G90" s="75">
        <v>1</v>
      </c>
      <c r="H90" s="138"/>
      <c r="I90" s="138"/>
    </row>
    <row r="91" spans="1:9" x14ac:dyDescent="0.35">
      <c r="A91" s="142" t="s">
        <v>397</v>
      </c>
      <c r="B91" s="138">
        <v>34</v>
      </c>
      <c r="C91" s="138">
        <v>0</v>
      </c>
      <c r="D91" s="138">
        <v>11</v>
      </c>
      <c r="E91" s="138"/>
      <c r="F91" s="77">
        <v>397</v>
      </c>
      <c r="G91" s="75">
        <v>1</v>
      </c>
      <c r="H91" s="138"/>
      <c r="I91" s="138"/>
    </row>
    <row r="92" spans="1:9" x14ac:dyDescent="0.35">
      <c r="A92" s="142" t="s">
        <v>498</v>
      </c>
      <c r="B92" s="138">
        <v>34</v>
      </c>
      <c r="C92" s="138">
        <v>0</v>
      </c>
      <c r="D92" s="138">
        <v>5</v>
      </c>
      <c r="E92" s="138"/>
      <c r="F92" s="77">
        <v>405</v>
      </c>
      <c r="G92" s="75">
        <v>1</v>
      </c>
      <c r="H92" s="138"/>
      <c r="I92" s="138"/>
    </row>
    <row r="93" spans="1:9" x14ac:dyDescent="0.35">
      <c r="A93" s="142" t="s">
        <v>286</v>
      </c>
      <c r="B93" s="138">
        <v>33</v>
      </c>
      <c r="C93" s="138">
        <v>0</v>
      </c>
      <c r="D93" s="138">
        <v>43</v>
      </c>
      <c r="E93" s="138"/>
      <c r="F93" s="77">
        <v>409</v>
      </c>
      <c r="G93" s="75">
        <v>1</v>
      </c>
      <c r="H93" s="138"/>
      <c r="I93" s="138"/>
    </row>
    <row r="94" spans="1:9" x14ac:dyDescent="0.35">
      <c r="A94" s="142" t="s">
        <v>300</v>
      </c>
      <c r="B94" s="138">
        <v>33</v>
      </c>
      <c r="C94" s="138">
        <v>0</v>
      </c>
      <c r="D94" s="138">
        <v>34</v>
      </c>
      <c r="E94" s="138"/>
      <c r="F94" s="77">
        <v>451</v>
      </c>
      <c r="G94" s="75">
        <v>1</v>
      </c>
      <c r="H94" s="138"/>
      <c r="I94" s="138"/>
    </row>
    <row r="95" spans="1:9" x14ac:dyDescent="0.35">
      <c r="A95" s="142" t="s">
        <v>770</v>
      </c>
      <c r="B95" s="138">
        <v>33</v>
      </c>
      <c r="C95" s="138">
        <v>0</v>
      </c>
      <c r="D95" s="138">
        <v>1</v>
      </c>
      <c r="E95" s="138"/>
      <c r="F95" s="77">
        <v>743</v>
      </c>
      <c r="G95" s="75">
        <v>1</v>
      </c>
      <c r="H95" s="138"/>
      <c r="I95" s="138"/>
    </row>
    <row r="96" spans="1:9" x14ac:dyDescent="0.35">
      <c r="A96" s="142" t="s">
        <v>324</v>
      </c>
      <c r="B96" s="138">
        <v>32</v>
      </c>
      <c r="C96" s="138">
        <v>0</v>
      </c>
      <c r="D96" s="138">
        <v>21</v>
      </c>
      <c r="E96" s="138"/>
      <c r="F96" s="77">
        <v>1081</v>
      </c>
      <c r="G96" s="75">
        <v>1</v>
      </c>
      <c r="H96" s="138"/>
      <c r="I96" s="138"/>
    </row>
    <row r="97" spans="1:9" x14ac:dyDescent="0.35">
      <c r="A97" s="142" t="s">
        <v>306</v>
      </c>
      <c r="B97" s="138">
        <v>30</v>
      </c>
      <c r="C97" s="138">
        <v>0</v>
      </c>
      <c r="D97" s="138">
        <v>29</v>
      </c>
      <c r="E97" s="138"/>
      <c r="F97" s="77" t="s">
        <v>2755</v>
      </c>
      <c r="G97" s="75"/>
      <c r="H97" s="138"/>
      <c r="I97" s="138"/>
    </row>
    <row r="98" spans="1:9" x14ac:dyDescent="0.35">
      <c r="A98" s="142" t="s">
        <v>310</v>
      </c>
      <c r="B98" s="138">
        <v>30</v>
      </c>
      <c r="C98" s="138">
        <v>0</v>
      </c>
      <c r="D98" s="138">
        <v>26</v>
      </c>
      <c r="E98" s="138"/>
      <c r="F98" s="77" t="s">
        <v>2588</v>
      </c>
      <c r="G98" s="75">
        <v>1096</v>
      </c>
      <c r="H98" s="138"/>
      <c r="I98" s="138"/>
    </row>
    <row r="99" spans="1:9" x14ac:dyDescent="0.35">
      <c r="A99" s="142" t="s">
        <v>364</v>
      </c>
      <c r="B99" s="138">
        <v>30</v>
      </c>
      <c r="C99" s="138">
        <v>0</v>
      </c>
      <c r="D99" s="138">
        <v>14</v>
      </c>
      <c r="E99" s="138"/>
      <c r="F99" s="138"/>
      <c r="G99" s="138"/>
      <c r="H99" s="138"/>
      <c r="I99" s="138"/>
    </row>
    <row r="100" spans="1:9" x14ac:dyDescent="0.35">
      <c r="A100" s="142" t="s">
        <v>474</v>
      </c>
      <c r="B100" s="138">
        <v>30</v>
      </c>
      <c r="C100" s="138">
        <v>0</v>
      </c>
      <c r="D100" s="138">
        <v>6</v>
      </c>
      <c r="E100" s="138"/>
      <c r="F100" s="138"/>
      <c r="G100" s="138"/>
      <c r="H100" s="138"/>
      <c r="I100" s="138"/>
    </row>
    <row r="101" spans="1:9" x14ac:dyDescent="0.35">
      <c r="A101" s="142" t="s">
        <v>294</v>
      </c>
      <c r="B101" s="138">
        <v>29</v>
      </c>
      <c r="C101" s="138">
        <v>0</v>
      </c>
      <c r="D101" s="138">
        <v>38</v>
      </c>
      <c r="E101" s="138"/>
      <c r="F101" s="138"/>
      <c r="G101" s="138"/>
      <c r="H101" s="138"/>
      <c r="I101" s="138"/>
    </row>
    <row r="102" spans="1:9" x14ac:dyDescent="0.35">
      <c r="A102" s="142" t="s">
        <v>291</v>
      </c>
      <c r="B102" s="138">
        <v>29</v>
      </c>
      <c r="C102" s="138">
        <v>0</v>
      </c>
      <c r="D102" s="138">
        <v>37</v>
      </c>
      <c r="E102" s="138"/>
      <c r="F102" s="138"/>
      <c r="G102" s="138"/>
      <c r="H102" s="138"/>
      <c r="I102" s="138"/>
    </row>
    <row r="103" spans="1:9" x14ac:dyDescent="0.35">
      <c r="A103" s="142" t="s">
        <v>347</v>
      </c>
      <c r="B103" s="138">
        <v>29</v>
      </c>
      <c r="C103" s="138">
        <v>0</v>
      </c>
      <c r="D103" s="138">
        <v>17</v>
      </c>
      <c r="E103" s="138"/>
      <c r="F103" s="138"/>
      <c r="G103" s="138"/>
      <c r="H103" s="138"/>
      <c r="I103" s="138"/>
    </row>
    <row r="104" spans="1:9" x14ac:dyDescent="0.35">
      <c r="A104" s="142" t="s">
        <v>473</v>
      </c>
      <c r="B104" s="138">
        <v>29</v>
      </c>
      <c r="C104" s="138">
        <v>0</v>
      </c>
      <c r="D104" s="138">
        <v>6</v>
      </c>
      <c r="E104" s="138"/>
      <c r="F104" s="138"/>
      <c r="G104" s="138"/>
      <c r="H104" s="138"/>
      <c r="I104" s="138"/>
    </row>
    <row r="105" spans="1:9" x14ac:dyDescent="0.35">
      <c r="A105" s="142" t="s">
        <v>249</v>
      </c>
      <c r="B105" s="138">
        <v>28</v>
      </c>
      <c r="C105" s="138">
        <v>0</v>
      </c>
      <c r="D105" s="138">
        <v>123</v>
      </c>
      <c r="E105" s="138"/>
      <c r="F105" s="138"/>
      <c r="G105" s="138"/>
      <c r="H105" s="138"/>
      <c r="I105" s="138"/>
    </row>
    <row r="106" spans="1:9" x14ac:dyDescent="0.35">
      <c r="A106" s="147" t="s">
        <v>260</v>
      </c>
      <c r="B106" s="148">
        <v>28</v>
      </c>
      <c r="C106" s="148">
        <v>3</v>
      </c>
      <c r="D106" s="148">
        <v>87</v>
      </c>
      <c r="E106" s="138"/>
      <c r="F106" s="138"/>
      <c r="G106" s="138"/>
      <c r="H106" s="138"/>
      <c r="I106" s="138"/>
    </row>
    <row r="107" spans="1:9" x14ac:dyDescent="0.35">
      <c r="A107" s="142" t="s">
        <v>315</v>
      </c>
      <c r="B107" s="138">
        <v>28</v>
      </c>
      <c r="C107" s="138">
        <v>0</v>
      </c>
      <c r="D107" s="138">
        <v>24</v>
      </c>
      <c r="E107" s="138"/>
      <c r="F107" s="138"/>
      <c r="G107" s="138"/>
      <c r="H107" s="138"/>
      <c r="I107" s="138"/>
    </row>
    <row r="108" spans="1:9" x14ac:dyDescent="0.35">
      <c r="A108" s="142" t="s">
        <v>396</v>
      </c>
      <c r="B108" s="138">
        <v>28</v>
      </c>
      <c r="C108" s="138">
        <v>0</v>
      </c>
      <c r="D108" s="138">
        <v>10</v>
      </c>
      <c r="E108" s="138"/>
      <c r="F108" s="138"/>
      <c r="G108" s="138"/>
      <c r="H108" s="138"/>
      <c r="I108" s="138"/>
    </row>
    <row r="109" spans="1:9" x14ac:dyDescent="0.35">
      <c r="A109" s="142" t="s">
        <v>323</v>
      </c>
      <c r="B109" s="138">
        <v>27</v>
      </c>
      <c r="C109" s="138">
        <v>0</v>
      </c>
      <c r="D109" s="138">
        <v>20</v>
      </c>
      <c r="E109" s="138"/>
      <c r="F109" s="138"/>
      <c r="G109" s="138"/>
      <c r="H109" s="138"/>
      <c r="I109" s="138"/>
    </row>
    <row r="110" spans="1:9" x14ac:dyDescent="0.35">
      <c r="A110" s="142" t="s">
        <v>339</v>
      </c>
      <c r="B110" s="138">
        <v>27</v>
      </c>
      <c r="C110" s="138">
        <v>0</v>
      </c>
      <c r="D110" s="138">
        <v>18</v>
      </c>
      <c r="E110" s="138"/>
      <c r="F110" s="138"/>
      <c r="G110" s="138"/>
      <c r="H110" s="138"/>
      <c r="I110" s="138"/>
    </row>
    <row r="111" spans="1:9" x14ac:dyDescent="0.35">
      <c r="A111" s="142" t="s">
        <v>178</v>
      </c>
      <c r="B111" s="138">
        <v>27</v>
      </c>
      <c r="C111" s="138">
        <v>0</v>
      </c>
      <c r="D111" s="138">
        <v>17</v>
      </c>
      <c r="E111" s="138"/>
      <c r="F111" s="138"/>
      <c r="G111" s="138"/>
      <c r="H111" s="138"/>
      <c r="I111" s="138"/>
    </row>
    <row r="112" spans="1:9" x14ac:dyDescent="0.35">
      <c r="A112" s="142" t="s">
        <v>329</v>
      </c>
      <c r="B112" s="138">
        <v>26</v>
      </c>
      <c r="C112" s="138">
        <v>0</v>
      </c>
      <c r="D112" s="138">
        <v>19</v>
      </c>
      <c r="E112" s="138"/>
      <c r="F112" s="138"/>
      <c r="G112" s="138"/>
      <c r="H112" s="138"/>
      <c r="I112" s="138"/>
    </row>
    <row r="113" spans="1:9" x14ac:dyDescent="0.35">
      <c r="A113" s="142" t="s">
        <v>640</v>
      </c>
      <c r="B113" s="138">
        <v>26</v>
      </c>
      <c r="C113" s="138">
        <v>0</v>
      </c>
      <c r="D113" s="138">
        <v>2</v>
      </c>
      <c r="E113" s="138"/>
      <c r="F113" s="138"/>
      <c r="G113" s="138"/>
      <c r="H113" s="138"/>
      <c r="I113" s="138"/>
    </row>
    <row r="114" spans="1:9" x14ac:dyDescent="0.35">
      <c r="A114" s="142" t="s">
        <v>1286</v>
      </c>
      <c r="B114" s="138">
        <v>26</v>
      </c>
      <c r="C114" s="138">
        <v>0</v>
      </c>
      <c r="D114" s="138">
        <v>0</v>
      </c>
      <c r="E114" s="138"/>
      <c r="F114" s="138"/>
      <c r="G114" s="138"/>
      <c r="H114" s="138"/>
      <c r="I114" s="138"/>
    </row>
    <row r="115" spans="1:9" x14ac:dyDescent="0.35">
      <c r="A115" s="142" t="s">
        <v>289</v>
      </c>
      <c r="B115" s="138">
        <v>25</v>
      </c>
      <c r="C115" s="138">
        <v>0</v>
      </c>
      <c r="D115" s="138">
        <v>46</v>
      </c>
      <c r="E115" s="138"/>
      <c r="F115" s="138"/>
      <c r="G115" s="138"/>
      <c r="H115" s="138"/>
      <c r="I115" s="138"/>
    </row>
    <row r="116" spans="1:9" x14ac:dyDescent="0.35">
      <c r="A116" s="142" t="s">
        <v>322</v>
      </c>
      <c r="B116" s="138">
        <v>25</v>
      </c>
      <c r="C116" s="138">
        <v>0</v>
      </c>
      <c r="D116" s="138">
        <v>23</v>
      </c>
      <c r="E116" s="138"/>
      <c r="F116" s="138"/>
      <c r="G116" s="138"/>
      <c r="H116" s="138"/>
      <c r="I116" s="138"/>
    </row>
    <row r="117" spans="1:9" x14ac:dyDescent="0.35">
      <c r="A117" s="142" t="s">
        <v>472</v>
      </c>
      <c r="B117" s="138">
        <v>25</v>
      </c>
      <c r="C117" s="138">
        <v>0</v>
      </c>
      <c r="D117" s="138">
        <v>8</v>
      </c>
      <c r="E117" s="138"/>
      <c r="F117" s="138"/>
      <c r="G117" s="138"/>
      <c r="H117" s="138"/>
      <c r="I117" s="138"/>
    </row>
    <row r="118" spans="1:9" x14ac:dyDescent="0.35">
      <c r="A118" s="142" t="s">
        <v>471</v>
      </c>
      <c r="B118" s="138">
        <v>25</v>
      </c>
      <c r="C118" s="138">
        <v>0</v>
      </c>
      <c r="D118" s="138">
        <v>6</v>
      </c>
      <c r="E118" s="138"/>
      <c r="F118" s="138"/>
      <c r="G118" s="138"/>
      <c r="H118" s="138"/>
      <c r="I118" s="138"/>
    </row>
    <row r="119" spans="1:9" x14ac:dyDescent="0.35">
      <c r="A119" s="142" t="s">
        <v>1284</v>
      </c>
      <c r="B119" s="138">
        <v>25</v>
      </c>
      <c r="C119" s="138">
        <v>0</v>
      </c>
      <c r="D119" s="138">
        <v>0</v>
      </c>
      <c r="E119" s="138"/>
      <c r="F119" s="138"/>
      <c r="G119" s="138"/>
      <c r="H119" s="138"/>
      <c r="I119" s="138"/>
    </row>
    <row r="120" spans="1:9" x14ac:dyDescent="0.35">
      <c r="A120" s="142" t="s">
        <v>1285</v>
      </c>
      <c r="B120" s="138">
        <v>25</v>
      </c>
      <c r="C120" s="138">
        <v>0</v>
      </c>
      <c r="D120" s="138">
        <v>0</v>
      </c>
      <c r="E120" s="138"/>
      <c r="F120" s="138"/>
      <c r="G120" s="138"/>
      <c r="H120" s="138"/>
      <c r="I120" s="138"/>
    </row>
    <row r="121" spans="1:9" x14ac:dyDescent="0.35">
      <c r="A121" s="142" t="s">
        <v>292</v>
      </c>
      <c r="B121" s="138">
        <v>24</v>
      </c>
      <c r="C121" s="138">
        <v>0</v>
      </c>
      <c r="D121" s="138">
        <v>43</v>
      </c>
      <c r="E121" s="138"/>
      <c r="F121" s="138"/>
      <c r="G121" s="138"/>
      <c r="H121" s="138"/>
      <c r="I121" s="138"/>
    </row>
    <row r="122" spans="1:9" x14ac:dyDescent="0.35">
      <c r="A122" s="142" t="s">
        <v>299</v>
      </c>
      <c r="B122" s="138">
        <v>24</v>
      </c>
      <c r="C122" s="138">
        <v>0</v>
      </c>
      <c r="D122" s="138">
        <v>34</v>
      </c>
      <c r="E122" s="138"/>
      <c r="F122" s="138"/>
      <c r="G122" s="138"/>
      <c r="H122" s="138"/>
      <c r="I122" s="138"/>
    </row>
    <row r="123" spans="1:9" x14ac:dyDescent="0.35">
      <c r="A123" s="142" t="s">
        <v>395</v>
      </c>
      <c r="B123" s="138">
        <v>24</v>
      </c>
      <c r="C123" s="138">
        <v>0</v>
      </c>
      <c r="D123" s="138">
        <v>11</v>
      </c>
      <c r="E123" s="138"/>
      <c r="F123" s="138"/>
      <c r="G123" s="138"/>
      <c r="H123" s="138"/>
      <c r="I123" s="138"/>
    </row>
    <row r="124" spans="1:9" x14ac:dyDescent="0.35">
      <c r="A124" s="142" t="s">
        <v>470</v>
      </c>
      <c r="B124" s="138">
        <v>24</v>
      </c>
      <c r="C124" s="138">
        <v>0</v>
      </c>
      <c r="D124" s="138">
        <v>6</v>
      </c>
      <c r="E124" s="138"/>
      <c r="F124" s="138"/>
      <c r="G124" s="138"/>
      <c r="H124" s="138"/>
      <c r="I124" s="138"/>
    </row>
    <row r="125" spans="1:9" x14ac:dyDescent="0.35">
      <c r="A125" s="142" t="s">
        <v>497</v>
      </c>
      <c r="B125" s="138">
        <v>24</v>
      </c>
      <c r="C125" s="138">
        <v>0</v>
      </c>
      <c r="D125" s="138">
        <v>5</v>
      </c>
      <c r="E125" s="138"/>
      <c r="F125" s="138"/>
      <c r="G125" s="138"/>
      <c r="H125" s="138"/>
      <c r="I125" s="138"/>
    </row>
    <row r="126" spans="1:9" x14ac:dyDescent="0.35">
      <c r="A126" s="142" t="s">
        <v>769</v>
      </c>
      <c r="B126" s="138">
        <v>24</v>
      </c>
      <c r="C126" s="138">
        <v>0</v>
      </c>
      <c r="D126" s="138">
        <v>1</v>
      </c>
      <c r="E126" s="138"/>
      <c r="F126" s="138"/>
      <c r="G126" s="138"/>
      <c r="H126" s="138"/>
      <c r="I126" s="138"/>
    </row>
    <row r="127" spans="1:9" x14ac:dyDescent="0.35">
      <c r="A127" s="142" t="s">
        <v>264</v>
      </c>
      <c r="B127" s="138">
        <v>23</v>
      </c>
      <c r="C127" s="138">
        <v>0</v>
      </c>
      <c r="D127" s="138">
        <v>75</v>
      </c>
      <c r="E127" s="138"/>
      <c r="F127" s="138"/>
      <c r="G127" s="138"/>
      <c r="H127" s="138"/>
      <c r="I127" s="138"/>
    </row>
    <row r="128" spans="1:9" x14ac:dyDescent="0.35">
      <c r="A128" s="142" t="s">
        <v>319</v>
      </c>
      <c r="B128" s="138">
        <v>23</v>
      </c>
      <c r="C128" s="138">
        <v>0</v>
      </c>
      <c r="D128" s="138">
        <v>22</v>
      </c>
      <c r="E128" s="138"/>
      <c r="F128" s="138"/>
      <c r="G128" s="138"/>
      <c r="H128" s="138"/>
      <c r="I128" s="138"/>
    </row>
    <row r="129" spans="1:9" x14ac:dyDescent="0.35">
      <c r="A129" s="142" t="s">
        <v>328</v>
      </c>
      <c r="B129" s="138">
        <v>23</v>
      </c>
      <c r="C129" s="138">
        <v>0</v>
      </c>
      <c r="D129" s="138">
        <v>19</v>
      </c>
      <c r="E129" s="138"/>
      <c r="F129" s="138"/>
      <c r="G129" s="138"/>
      <c r="H129" s="138"/>
      <c r="I129" s="138"/>
    </row>
    <row r="130" spans="1:9" x14ac:dyDescent="0.35">
      <c r="A130" s="142" t="s">
        <v>338</v>
      </c>
      <c r="B130" s="138">
        <v>23</v>
      </c>
      <c r="C130" s="138">
        <v>0</v>
      </c>
      <c r="D130" s="138">
        <v>17</v>
      </c>
      <c r="E130" s="138"/>
      <c r="F130" s="138"/>
      <c r="G130" s="138"/>
      <c r="H130" s="138"/>
      <c r="I130" s="138"/>
    </row>
    <row r="131" spans="1:9" x14ac:dyDescent="0.35">
      <c r="A131" s="142" t="s">
        <v>346</v>
      </c>
      <c r="B131" s="138">
        <v>23</v>
      </c>
      <c r="C131" s="138">
        <v>0</v>
      </c>
      <c r="D131" s="138">
        <v>16</v>
      </c>
      <c r="E131" s="138"/>
      <c r="F131" s="138"/>
      <c r="G131" s="138"/>
      <c r="H131" s="138"/>
      <c r="I131" s="138"/>
    </row>
    <row r="132" spans="1:9" x14ac:dyDescent="0.35">
      <c r="A132" s="142" t="s">
        <v>298</v>
      </c>
      <c r="B132" s="138">
        <v>22</v>
      </c>
      <c r="C132" s="138">
        <v>0</v>
      </c>
      <c r="D132" s="138">
        <v>35</v>
      </c>
      <c r="E132" s="138"/>
      <c r="F132" s="138"/>
      <c r="G132" s="138"/>
      <c r="H132" s="138"/>
      <c r="I132" s="138"/>
    </row>
    <row r="133" spans="1:9" x14ac:dyDescent="0.35">
      <c r="A133" s="142" t="s">
        <v>302</v>
      </c>
      <c r="B133" s="138">
        <v>22</v>
      </c>
      <c r="C133" s="138">
        <v>0</v>
      </c>
      <c r="D133" s="138">
        <v>32</v>
      </c>
      <c r="E133" s="138"/>
      <c r="F133" s="138"/>
      <c r="G133" s="138"/>
      <c r="H133" s="138"/>
      <c r="I133" s="138"/>
    </row>
    <row r="134" spans="1:9" x14ac:dyDescent="0.35">
      <c r="A134" s="142" t="s">
        <v>407</v>
      </c>
      <c r="B134" s="138">
        <v>22</v>
      </c>
      <c r="C134" s="138">
        <v>0</v>
      </c>
      <c r="D134" s="138">
        <v>9</v>
      </c>
      <c r="E134" s="138"/>
      <c r="F134" s="138"/>
      <c r="G134" s="138"/>
      <c r="H134" s="138"/>
      <c r="I134" s="138"/>
    </row>
    <row r="135" spans="1:9" x14ac:dyDescent="0.35">
      <c r="A135" s="142" t="s">
        <v>469</v>
      </c>
      <c r="B135" s="138">
        <v>22</v>
      </c>
      <c r="C135" s="138">
        <v>0</v>
      </c>
      <c r="D135" s="138">
        <v>6</v>
      </c>
      <c r="E135" s="138"/>
      <c r="F135" s="138"/>
      <c r="G135" s="138"/>
      <c r="H135" s="138"/>
      <c r="I135" s="138"/>
    </row>
    <row r="136" spans="1:9" x14ac:dyDescent="0.35">
      <c r="A136" s="142" t="s">
        <v>314</v>
      </c>
      <c r="B136" s="138">
        <v>21</v>
      </c>
      <c r="C136" s="138">
        <v>0</v>
      </c>
      <c r="D136" s="138">
        <v>25</v>
      </c>
      <c r="E136" s="138"/>
      <c r="F136" s="138"/>
      <c r="G136" s="138"/>
      <c r="H136" s="138"/>
      <c r="I136" s="138"/>
    </row>
    <row r="137" spans="1:9" x14ac:dyDescent="0.35">
      <c r="A137" s="142" t="s">
        <v>531</v>
      </c>
      <c r="B137" s="138">
        <v>21</v>
      </c>
      <c r="C137" s="138">
        <v>0</v>
      </c>
      <c r="D137" s="138">
        <v>4</v>
      </c>
      <c r="E137" s="138"/>
      <c r="F137" s="138"/>
      <c r="G137" s="138"/>
      <c r="H137" s="138"/>
      <c r="I137" s="138"/>
    </row>
    <row r="138" spans="1:9" x14ac:dyDescent="0.35">
      <c r="A138" s="142" t="s">
        <v>379</v>
      </c>
      <c r="B138" s="138">
        <v>20</v>
      </c>
      <c r="C138" s="138">
        <v>0</v>
      </c>
      <c r="D138" s="138">
        <v>13</v>
      </c>
      <c r="E138" s="138"/>
      <c r="F138" s="138"/>
      <c r="G138" s="138"/>
      <c r="H138" s="138"/>
      <c r="I138" s="138"/>
    </row>
    <row r="139" spans="1:9" x14ac:dyDescent="0.35">
      <c r="A139" s="142" t="s">
        <v>572</v>
      </c>
      <c r="B139" s="138">
        <v>20</v>
      </c>
      <c r="C139" s="138">
        <v>0</v>
      </c>
      <c r="D139" s="138">
        <v>3</v>
      </c>
      <c r="E139" s="138"/>
      <c r="F139" s="138"/>
      <c r="G139" s="138"/>
      <c r="H139" s="138"/>
      <c r="I139" s="138"/>
    </row>
    <row r="140" spans="1:9" x14ac:dyDescent="0.35">
      <c r="A140" s="142" t="s">
        <v>308</v>
      </c>
      <c r="B140" s="138">
        <v>19</v>
      </c>
      <c r="C140" s="138">
        <v>0</v>
      </c>
      <c r="D140" s="138">
        <v>27</v>
      </c>
      <c r="E140" s="138"/>
      <c r="F140" s="138"/>
      <c r="G140" s="138"/>
      <c r="H140" s="138"/>
      <c r="I140" s="138"/>
    </row>
    <row r="141" spans="1:9" x14ac:dyDescent="0.35">
      <c r="A141" s="142" t="s">
        <v>316</v>
      </c>
      <c r="B141" s="138">
        <v>19</v>
      </c>
      <c r="C141" s="138">
        <v>0</v>
      </c>
      <c r="D141" s="138">
        <v>24</v>
      </c>
      <c r="E141" s="138"/>
      <c r="F141" s="138"/>
      <c r="G141" s="138"/>
      <c r="H141" s="138"/>
      <c r="I141" s="138"/>
    </row>
    <row r="142" spans="1:9" x14ac:dyDescent="0.35">
      <c r="A142" s="142" t="s">
        <v>363</v>
      </c>
      <c r="B142" s="138">
        <v>19</v>
      </c>
      <c r="C142" s="138">
        <v>1</v>
      </c>
      <c r="D142" s="138">
        <v>16</v>
      </c>
      <c r="E142" s="138"/>
      <c r="F142" s="138"/>
      <c r="G142" s="138"/>
      <c r="H142" s="138"/>
      <c r="I142" s="138"/>
    </row>
    <row r="143" spans="1:9" x14ac:dyDescent="0.35">
      <c r="A143" s="142" t="s">
        <v>362</v>
      </c>
      <c r="B143" s="138">
        <v>19</v>
      </c>
      <c r="C143" s="138">
        <v>0</v>
      </c>
      <c r="D143" s="138">
        <v>14</v>
      </c>
      <c r="E143" s="138"/>
      <c r="F143" s="138"/>
      <c r="G143" s="138"/>
      <c r="H143" s="138"/>
      <c r="I143" s="138"/>
    </row>
    <row r="144" spans="1:9" x14ac:dyDescent="0.35">
      <c r="A144" s="142" t="s">
        <v>313</v>
      </c>
      <c r="B144" s="138">
        <v>18</v>
      </c>
      <c r="C144" s="138">
        <v>0</v>
      </c>
      <c r="D144" s="138">
        <v>26</v>
      </c>
      <c r="E144" s="138"/>
      <c r="F144" s="138"/>
      <c r="G144" s="138"/>
      <c r="H144" s="138"/>
      <c r="I144" s="138"/>
    </row>
    <row r="145" spans="1:9" x14ac:dyDescent="0.35">
      <c r="A145" s="142" t="s">
        <v>327</v>
      </c>
      <c r="B145" s="138">
        <v>18</v>
      </c>
      <c r="C145" s="138">
        <v>0</v>
      </c>
      <c r="D145" s="138">
        <v>19</v>
      </c>
      <c r="E145" s="138"/>
      <c r="F145" s="138"/>
      <c r="G145" s="138"/>
      <c r="H145" s="138"/>
      <c r="I145" s="138"/>
    </row>
    <row r="146" spans="1:9" x14ac:dyDescent="0.35">
      <c r="A146" s="142" t="s">
        <v>332</v>
      </c>
      <c r="B146" s="138">
        <v>18</v>
      </c>
      <c r="C146" s="138">
        <v>0</v>
      </c>
      <c r="D146" s="138">
        <v>18</v>
      </c>
      <c r="E146" s="138"/>
      <c r="F146" s="138"/>
      <c r="G146" s="138"/>
      <c r="H146" s="138"/>
      <c r="I146" s="138"/>
    </row>
    <row r="147" spans="1:9" x14ac:dyDescent="0.35">
      <c r="A147" s="142" t="s">
        <v>372</v>
      </c>
      <c r="B147" s="138">
        <v>18</v>
      </c>
      <c r="C147" s="138">
        <v>0</v>
      </c>
      <c r="D147" s="138">
        <v>15</v>
      </c>
      <c r="E147" s="138"/>
      <c r="F147" s="138"/>
      <c r="G147" s="138"/>
      <c r="H147" s="138"/>
      <c r="I147" s="138"/>
    </row>
    <row r="148" spans="1:9" x14ac:dyDescent="0.35">
      <c r="A148" s="142" t="s">
        <v>361</v>
      </c>
      <c r="B148" s="138">
        <v>18</v>
      </c>
      <c r="C148" s="138">
        <v>0</v>
      </c>
      <c r="D148" s="138">
        <v>14</v>
      </c>
      <c r="E148" s="138"/>
      <c r="F148" s="138"/>
      <c r="G148" s="138"/>
      <c r="H148" s="138"/>
      <c r="I148" s="138"/>
    </row>
    <row r="149" spans="1:9" x14ac:dyDescent="0.35">
      <c r="A149" s="142" t="s">
        <v>406</v>
      </c>
      <c r="B149" s="138">
        <v>18</v>
      </c>
      <c r="C149" s="138">
        <v>0</v>
      </c>
      <c r="D149" s="138">
        <v>9</v>
      </c>
      <c r="E149" s="138"/>
      <c r="F149" s="138"/>
      <c r="G149" s="138"/>
      <c r="H149" s="138"/>
      <c r="I149" s="138"/>
    </row>
    <row r="150" spans="1:9" x14ac:dyDescent="0.35">
      <c r="A150" s="142" t="s">
        <v>496</v>
      </c>
      <c r="B150" s="138">
        <v>18</v>
      </c>
      <c r="C150" s="138">
        <v>0</v>
      </c>
      <c r="D150" s="138">
        <v>5</v>
      </c>
      <c r="E150" s="138"/>
      <c r="F150" s="138"/>
      <c r="G150" s="138"/>
      <c r="H150" s="138"/>
      <c r="I150" s="138"/>
    </row>
    <row r="151" spans="1:9" x14ac:dyDescent="0.35">
      <c r="A151" s="142" t="s">
        <v>1282</v>
      </c>
      <c r="B151" s="138">
        <v>18</v>
      </c>
      <c r="C151" s="138">
        <v>0</v>
      </c>
      <c r="D151" s="138">
        <v>0</v>
      </c>
      <c r="E151" s="138"/>
      <c r="F151" s="138"/>
      <c r="G151" s="138"/>
      <c r="H151" s="138"/>
      <c r="I151" s="138"/>
    </row>
    <row r="152" spans="1:9" x14ac:dyDescent="0.35">
      <c r="A152" s="142" t="s">
        <v>1283</v>
      </c>
      <c r="B152" s="138">
        <v>18</v>
      </c>
      <c r="C152" s="138">
        <v>0</v>
      </c>
      <c r="D152" s="138">
        <v>0</v>
      </c>
      <c r="E152" s="138"/>
      <c r="F152" s="138"/>
      <c r="G152" s="138"/>
      <c r="H152" s="138"/>
      <c r="I152" s="138"/>
    </row>
    <row r="153" spans="1:9" x14ac:dyDescent="0.35">
      <c r="A153" s="142" t="s">
        <v>304</v>
      </c>
      <c r="B153" s="138">
        <v>17</v>
      </c>
      <c r="C153" s="138">
        <v>0</v>
      </c>
      <c r="D153" s="138">
        <v>32</v>
      </c>
      <c r="E153" s="138"/>
      <c r="F153" s="138"/>
      <c r="G153" s="138"/>
      <c r="H153" s="138"/>
      <c r="I153" s="138"/>
    </row>
    <row r="154" spans="1:9" x14ac:dyDescent="0.35">
      <c r="A154" s="142" t="s">
        <v>353</v>
      </c>
      <c r="B154" s="138">
        <v>17</v>
      </c>
      <c r="C154" s="138">
        <v>0</v>
      </c>
      <c r="D154" s="138">
        <v>17</v>
      </c>
      <c r="E154" s="138"/>
      <c r="F154" s="138"/>
      <c r="G154" s="138"/>
      <c r="H154" s="138"/>
      <c r="I154" s="138"/>
    </row>
    <row r="155" spans="1:9" x14ac:dyDescent="0.35">
      <c r="A155" s="142" t="s">
        <v>378</v>
      </c>
      <c r="B155" s="138">
        <v>17</v>
      </c>
      <c r="C155" s="138">
        <v>0</v>
      </c>
      <c r="D155" s="138">
        <v>12</v>
      </c>
      <c r="E155" s="138"/>
      <c r="F155" s="138"/>
      <c r="G155" s="138"/>
      <c r="H155" s="138"/>
      <c r="I155" s="138"/>
    </row>
    <row r="156" spans="1:9" x14ac:dyDescent="0.35">
      <c r="A156" s="142" t="s">
        <v>394</v>
      </c>
      <c r="B156" s="138">
        <v>17</v>
      </c>
      <c r="C156" s="138">
        <v>0</v>
      </c>
      <c r="D156" s="138">
        <v>12</v>
      </c>
      <c r="E156" s="138"/>
      <c r="F156" s="138"/>
      <c r="G156" s="138"/>
      <c r="H156" s="138"/>
      <c r="I156" s="138"/>
    </row>
    <row r="157" spans="1:9" x14ac:dyDescent="0.35">
      <c r="A157" s="142" t="s">
        <v>433</v>
      </c>
      <c r="B157" s="138">
        <v>17</v>
      </c>
      <c r="C157" s="138">
        <v>0</v>
      </c>
      <c r="D157" s="138">
        <v>7</v>
      </c>
      <c r="E157" s="138"/>
      <c r="F157" s="138"/>
      <c r="G157" s="138"/>
      <c r="H157" s="138"/>
      <c r="I157" s="138"/>
    </row>
    <row r="158" spans="1:9" x14ac:dyDescent="0.35">
      <c r="A158" s="142" t="s">
        <v>495</v>
      </c>
      <c r="B158" s="138">
        <v>17</v>
      </c>
      <c r="C158" s="138">
        <v>0</v>
      </c>
      <c r="D158" s="138">
        <v>7</v>
      </c>
      <c r="E158" s="138"/>
      <c r="F158" s="138"/>
      <c r="G158" s="138"/>
      <c r="H158" s="138"/>
      <c r="I158" s="138"/>
    </row>
    <row r="159" spans="1:9" x14ac:dyDescent="0.35">
      <c r="A159" s="142" t="s">
        <v>434</v>
      </c>
      <c r="B159" s="138">
        <v>17</v>
      </c>
      <c r="C159" s="138">
        <v>0</v>
      </c>
      <c r="D159" s="138">
        <v>7</v>
      </c>
      <c r="E159" s="138"/>
      <c r="F159" s="138"/>
      <c r="G159" s="138"/>
      <c r="H159" s="138"/>
      <c r="I159" s="138"/>
    </row>
    <row r="160" spans="1:9" x14ac:dyDescent="0.35">
      <c r="A160" s="142" t="s">
        <v>639</v>
      </c>
      <c r="B160" s="138">
        <v>17</v>
      </c>
      <c r="C160" s="138">
        <v>0</v>
      </c>
      <c r="D160" s="138">
        <v>2</v>
      </c>
      <c r="E160" s="138"/>
      <c r="F160" s="138"/>
      <c r="G160" s="138"/>
      <c r="H160" s="138"/>
      <c r="I160" s="138"/>
    </row>
    <row r="161" spans="1:9" x14ac:dyDescent="0.35">
      <c r="A161" s="142" t="s">
        <v>768</v>
      </c>
      <c r="B161" s="138">
        <v>17</v>
      </c>
      <c r="C161" s="138">
        <v>0</v>
      </c>
      <c r="D161" s="138">
        <v>1</v>
      </c>
      <c r="E161" s="138"/>
      <c r="F161" s="138"/>
      <c r="G161" s="138"/>
      <c r="H161" s="138"/>
      <c r="I161" s="138"/>
    </row>
    <row r="162" spans="1:9" x14ac:dyDescent="0.35">
      <c r="A162" s="142" t="s">
        <v>1280</v>
      </c>
      <c r="B162" s="138">
        <v>17</v>
      </c>
      <c r="C162" s="138">
        <v>0</v>
      </c>
      <c r="D162" s="138">
        <v>0</v>
      </c>
      <c r="E162" s="138"/>
      <c r="F162" s="138"/>
      <c r="G162" s="138"/>
      <c r="H162" s="138"/>
      <c r="I162" s="138"/>
    </row>
    <row r="163" spans="1:9" x14ac:dyDescent="0.35">
      <c r="A163" s="142" t="s">
        <v>1281</v>
      </c>
      <c r="B163" s="138">
        <v>17</v>
      </c>
      <c r="C163" s="138">
        <v>0</v>
      </c>
      <c r="D163" s="138">
        <v>0</v>
      </c>
      <c r="E163" s="138"/>
      <c r="F163" s="138"/>
      <c r="G163" s="138"/>
      <c r="H163" s="138"/>
      <c r="I163" s="138"/>
    </row>
    <row r="164" spans="1:9" x14ac:dyDescent="0.35">
      <c r="A164" s="142" t="s">
        <v>297</v>
      </c>
      <c r="B164" s="138">
        <v>16</v>
      </c>
      <c r="C164" s="138">
        <v>0</v>
      </c>
      <c r="D164" s="138">
        <v>34</v>
      </c>
      <c r="E164" s="138"/>
      <c r="F164" s="138"/>
      <c r="G164" s="138"/>
      <c r="H164" s="138"/>
      <c r="I164" s="138"/>
    </row>
    <row r="165" spans="1:9" x14ac:dyDescent="0.35">
      <c r="A165" s="142" t="s">
        <v>360</v>
      </c>
      <c r="B165" s="138">
        <v>16</v>
      </c>
      <c r="C165" s="138">
        <v>0</v>
      </c>
      <c r="D165" s="138">
        <v>14</v>
      </c>
      <c r="E165" s="138"/>
      <c r="F165" s="138"/>
      <c r="G165" s="138"/>
      <c r="H165" s="138"/>
      <c r="I165" s="138"/>
    </row>
    <row r="166" spans="1:9" x14ac:dyDescent="0.35">
      <c r="A166" s="142" t="s">
        <v>337</v>
      </c>
      <c r="B166" s="138">
        <v>15</v>
      </c>
      <c r="C166" s="138">
        <v>0</v>
      </c>
      <c r="D166" s="138">
        <v>18</v>
      </c>
      <c r="E166" s="138"/>
      <c r="F166" s="138"/>
      <c r="G166" s="138"/>
      <c r="H166" s="138"/>
      <c r="I166" s="138"/>
    </row>
    <row r="167" spans="1:9" x14ac:dyDescent="0.35">
      <c r="A167" s="142" t="s">
        <v>371</v>
      </c>
      <c r="B167" s="138">
        <v>15</v>
      </c>
      <c r="C167" s="138">
        <v>0</v>
      </c>
      <c r="D167" s="138">
        <v>13</v>
      </c>
      <c r="E167" s="138"/>
      <c r="F167" s="138"/>
      <c r="G167" s="138"/>
      <c r="H167" s="138"/>
      <c r="I167" s="138"/>
    </row>
    <row r="168" spans="1:9" x14ac:dyDescent="0.35">
      <c r="A168" s="142" t="s">
        <v>468</v>
      </c>
      <c r="B168" s="138">
        <v>15</v>
      </c>
      <c r="C168" s="138">
        <v>0</v>
      </c>
      <c r="D168" s="138">
        <v>6</v>
      </c>
      <c r="E168" s="138"/>
      <c r="F168" s="138"/>
      <c r="G168" s="138"/>
      <c r="H168" s="138"/>
      <c r="I168" s="138"/>
    </row>
    <row r="169" spans="1:9" x14ac:dyDescent="0.35">
      <c r="A169" s="142" t="s">
        <v>529</v>
      </c>
      <c r="B169" s="138">
        <v>15</v>
      </c>
      <c r="C169" s="138">
        <v>0</v>
      </c>
      <c r="D169" s="138">
        <v>6</v>
      </c>
      <c r="E169" s="138"/>
      <c r="F169" s="138"/>
      <c r="G169" s="138"/>
      <c r="H169" s="138"/>
      <c r="I169" s="138"/>
    </row>
    <row r="170" spans="1:9" x14ac:dyDescent="0.35">
      <c r="A170" s="142" t="s">
        <v>494</v>
      </c>
      <c r="B170" s="138">
        <v>15</v>
      </c>
      <c r="C170" s="138">
        <v>0</v>
      </c>
      <c r="D170" s="138">
        <v>5</v>
      </c>
      <c r="E170" s="138"/>
      <c r="F170" s="138"/>
      <c r="G170" s="138"/>
      <c r="H170" s="138"/>
      <c r="I170" s="138"/>
    </row>
    <row r="171" spans="1:9" x14ac:dyDescent="0.35">
      <c r="A171" s="142" t="s">
        <v>530</v>
      </c>
      <c r="B171" s="138">
        <v>15</v>
      </c>
      <c r="C171" s="138">
        <v>0</v>
      </c>
      <c r="D171" s="138">
        <v>4</v>
      </c>
      <c r="E171" s="138"/>
      <c r="F171" s="138"/>
      <c r="G171" s="138"/>
      <c r="H171" s="138"/>
      <c r="I171" s="138"/>
    </row>
    <row r="172" spans="1:9" x14ac:dyDescent="0.35">
      <c r="A172" s="142" t="s">
        <v>1279</v>
      </c>
      <c r="B172" s="138">
        <v>15</v>
      </c>
      <c r="C172" s="138">
        <v>0</v>
      </c>
      <c r="D172" s="138">
        <v>0</v>
      </c>
      <c r="E172" s="138"/>
      <c r="F172" s="138"/>
      <c r="G172" s="138"/>
      <c r="H172" s="138"/>
      <c r="I172" s="138"/>
    </row>
    <row r="173" spans="1:9" x14ac:dyDescent="0.35">
      <c r="A173" s="142" t="s">
        <v>309</v>
      </c>
      <c r="B173" s="138">
        <v>14</v>
      </c>
      <c r="C173" s="138">
        <v>0</v>
      </c>
      <c r="D173" s="138">
        <v>28</v>
      </c>
      <c r="E173" s="138"/>
      <c r="F173" s="138"/>
      <c r="G173" s="138"/>
      <c r="H173" s="138"/>
      <c r="I173" s="138"/>
    </row>
    <row r="174" spans="1:9" x14ac:dyDescent="0.35">
      <c r="A174" s="142" t="s">
        <v>352</v>
      </c>
      <c r="B174" s="138">
        <v>14</v>
      </c>
      <c r="C174" s="138">
        <v>0</v>
      </c>
      <c r="D174" s="138">
        <v>16</v>
      </c>
      <c r="E174" s="138"/>
      <c r="F174" s="138"/>
      <c r="G174" s="138"/>
      <c r="H174" s="138"/>
      <c r="I174" s="138"/>
    </row>
    <row r="175" spans="1:9" x14ac:dyDescent="0.35">
      <c r="A175" s="142" t="s">
        <v>359</v>
      </c>
      <c r="B175" s="138">
        <v>14</v>
      </c>
      <c r="C175" s="138">
        <v>0</v>
      </c>
      <c r="D175" s="138">
        <v>14</v>
      </c>
      <c r="E175" s="138"/>
      <c r="F175" s="138"/>
      <c r="G175" s="138"/>
      <c r="H175" s="138"/>
      <c r="I175" s="138"/>
    </row>
    <row r="176" spans="1:9" x14ac:dyDescent="0.35">
      <c r="A176" s="142" t="s">
        <v>377</v>
      </c>
      <c r="B176" s="138">
        <v>14</v>
      </c>
      <c r="C176" s="138">
        <v>0</v>
      </c>
      <c r="D176" s="138">
        <v>12</v>
      </c>
      <c r="E176" s="138"/>
      <c r="F176" s="138"/>
      <c r="G176" s="138"/>
      <c r="H176" s="138"/>
      <c r="I176" s="138"/>
    </row>
    <row r="177" spans="1:9" x14ac:dyDescent="0.35">
      <c r="A177" s="142" t="s">
        <v>467</v>
      </c>
      <c r="B177" s="138">
        <v>14</v>
      </c>
      <c r="C177" s="138">
        <v>0</v>
      </c>
      <c r="D177" s="138">
        <v>6</v>
      </c>
      <c r="E177" s="138"/>
      <c r="F177" s="138"/>
      <c r="G177" s="138"/>
      <c r="H177" s="138"/>
      <c r="I177" s="138"/>
    </row>
    <row r="178" spans="1:9" x14ac:dyDescent="0.35">
      <c r="A178" s="142" t="s">
        <v>766</v>
      </c>
      <c r="B178" s="138">
        <v>14</v>
      </c>
      <c r="C178" s="138">
        <v>0</v>
      </c>
      <c r="D178" s="138">
        <v>1</v>
      </c>
      <c r="E178" s="138"/>
      <c r="F178" s="138"/>
      <c r="G178" s="138"/>
      <c r="H178" s="138"/>
      <c r="I178" s="138"/>
    </row>
    <row r="179" spans="1:9" x14ac:dyDescent="0.35">
      <c r="A179" s="142" t="s">
        <v>767</v>
      </c>
      <c r="B179" s="138">
        <v>14</v>
      </c>
      <c r="C179" s="138">
        <v>0</v>
      </c>
      <c r="D179" s="138">
        <v>1</v>
      </c>
      <c r="E179" s="138"/>
      <c r="F179" s="138"/>
      <c r="G179" s="138"/>
      <c r="H179" s="138"/>
      <c r="I179" s="138"/>
    </row>
    <row r="180" spans="1:9" x14ac:dyDescent="0.35">
      <c r="A180" s="142" t="s">
        <v>1278</v>
      </c>
      <c r="B180" s="138">
        <v>14</v>
      </c>
      <c r="C180" s="138">
        <v>0</v>
      </c>
      <c r="D180" s="138">
        <v>0</v>
      </c>
      <c r="E180" s="138"/>
      <c r="F180" s="138"/>
      <c r="G180" s="138"/>
      <c r="H180" s="138"/>
      <c r="I180" s="138"/>
    </row>
    <row r="181" spans="1:9" x14ac:dyDescent="0.35">
      <c r="A181" s="142" t="s">
        <v>301</v>
      </c>
      <c r="B181" s="138">
        <v>13</v>
      </c>
      <c r="C181" s="138">
        <v>0</v>
      </c>
      <c r="D181" s="138">
        <v>33</v>
      </c>
      <c r="E181" s="138"/>
      <c r="F181" s="138"/>
      <c r="G181" s="138"/>
      <c r="H181" s="138"/>
      <c r="I181" s="138"/>
    </row>
    <row r="182" spans="1:9" x14ac:dyDescent="0.35">
      <c r="A182" s="142" t="s">
        <v>321</v>
      </c>
      <c r="B182" s="138">
        <v>13</v>
      </c>
      <c r="C182" s="138">
        <v>0</v>
      </c>
      <c r="D182" s="138">
        <v>20</v>
      </c>
      <c r="E182" s="138"/>
      <c r="F182" s="138"/>
      <c r="G182" s="138"/>
      <c r="H182" s="138"/>
      <c r="I182" s="138"/>
    </row>
    <row r="183" spans="1:9" x14ac:dyDescent="0.35">
      <c r="A183" s="142" t="s">
        <v>351</v>
      </c>
      <c r="B183" s="138">
        <v>13</v>
      </c>
      <c r="C183" s="138">
        <v>0</v>
      </c>
      <c r="D183" s="138">
        <v>15</v>
      </c>
      <c r="E183" s="138"/>
      <c r="F183" s="138"/>
      <c r="G183" s="138"/>
      <c r="H183" s="138"/>
      <c r="I183" s="138"/>
    </row>
    <row r="184" spans="1:9" x14ac:dyDescent="0.35">
      <c r="A184" s="142" t="s">
        <v>137</v>
      </c>
      <c r="B184" s="138">
        <v>13</v>
      </c>
      <c r="C184" s="138">
        <v>0</v>
      </c>
      <c r="D184" s="138">
        <v>12</v>
      </c>
      <c r="E184" s="138"/>
      <c r="F184" s="138"/>
      <c r="G184" s="138"/>
      <c r="H184" s="138"/>
      <c r="I184" s="138"/>
    </row>
    <row r="185" spans="1:9" x14ac:dyDescent="0.35">
      <c r="A185" s="142" t="s">
        <v>405</v>
      </c>
      <c r="B185" s="138">
        <v>13</v>
      </c>
      <c r="C185" s="138">
        <v>0</v>
      </c>
      <c r="D185" s="138">
        <v>9</v>
      </c>
      <c r="E185" s="138"/>
      <c r="F185" s="138"/>
      <c r="G185" s="138"/>
      <c r="H185" s="138"/>
      <c r="I185" s="138"/>
    </row>
    <row r="186" spans="1:9" x14ac:dyDescent="0.35">
      <c r="A186" s="142" t="s">
        <v>422</v>
      </c>
      <c r="B186" s="138">
        <v>13</v>
      </c>
      <c r="C186" s="138">
        <v>0</v>
      </c>
      <c r="D186" s="138">
        <v>8</v>
      </c>
      <c r="E186" s="138"/>
      <c r="F186" s="138"/>
      <c r="G186" s="138"/>
      <c r="H186" s="138"/>
      <c r="I186" s="138"/>
    </row>
    <row r="187" spans="1:9" x14ac:dyDescent="0.35">
      <c r="A187" s="142" t="s">
        <v>465</v>
      </c>
      <c r="B187" s="138">
        <v>13</v>
      </c>
      <c r="C187" s="138">
        <v>0</v>
      </c>
      <c r="D187" s="138">
        <v>6</v>
      </c>
      <c r="E187" s="138"/>
      <c r="F187" s="138"/>
      <c r="G187" s="138"/>
      <c r="H187" s="138"/>
      <c r="I187" s="138"/>
    </row>
    <row r="188" spans="1:9" x14ac:dyDescent="0.35">
      <c r="A188" s="142" t="s">
        <v>466</v>
      </c>
      <c r="B188" s="138">
        <v>13</v>
      </c>
      <c r="C188" s="138">
        <v>0</v>
      </c>
      <c r="D188" s="138">
        <v>6</v>
      </c>
      <c r="E188" s="138"/>
      <c r="F188" s="138"/>
      <c r="G188" s="138"/>
      <c r="H188" s="138"/>
      <c r="I188" s="138"/>
    </row>
    <row r="189" spans="1:9" x14ac:dyDescent="0.35">
      <c r="A189" s="147" t="s">
        <v>493</v>
      </c>
      <c r="B189" s="148">
        <v>13</v>
      </c>
      <c r="C189" s="148">
        <v>1</v>
      </c>
      <c r="D189" s="148">
        <v>5</v>
      </c>
      <c r="E189" s="138"/>
      <c r="F189" s="138"/>
      <c r="G189" s="138"/>
      <c r="H189" s="138"/>
      <c r="I189" s="138"/>
    </row>
    <row r="190" spans="1:9" x14ac:dyDescent="0.35">
      <c r="A190" s="142" t="s">
        <v>637</v>
      </c>
      <c r="B190" s="138">
        <v>13</v>
      </c>
      <c r="C190" s="138">
        <v>0</v>
      </c>
      <c r="D190" s="138">
        <v>3</v>
      </c>
      <c r="E190" s="138"/>
      <c r="F190" s="138"/>
      <c r="G190" s="138"/>
      <c r="H190" s="138"/>
      <c r="I190" s="138"/>
    </row>
    <row r="191" spans="1:9" x14ac:dyDescent="0.35">
      <c r="A191" s="142" t="s">
        <v>638</v>
      </c>
      <c r="B191" s="138">
        <v>13</v>
      </c>
      <c r="C191" s="138">
        <v>0</v>
      </c>
      <c r="D191" s="138">
        <v>2</v>
      </c>
      <c r="E191" s="138"/>
      <c r="F191" s="138"/>
      <c r="G191" s="138"/>
      <c r="H191" s="138"/>
      <c r="I191" s="138"/>
    </row>
    <row r="192" spans="1:9" x14ac:dyDescent="0.35">
      <c r="A192" s="142" t="s">
        <v>764</v>
      </c>
      <c r="B192" s="138">
        <v>13</v>
      </c>
      <c r="C192" s="138">
        <v>0</v>
      </c>
      <c r="D192" s="138">
        <v>1</v>
      </c>
      <c r="E192" s="138"/>
      <c r="F192" s="138"/>
      <c r="G192" s="138"/>
      <c r="H192" s="138"/>
      <c r="I192" s="138"/>
    </row>
    <row r="193" spans="1:9" x14ac:dyDescent="0.35">
      <c r="A193" s="142" t="s">
        <v>765</v>
      </c>
      <c r="B193" s="138">
        <v>13</v>
      </c>
      <c r="C193" s="138">
        <v>0</v>
      </c>
      <c r="D193" s="138">
        <v>1</v>
      </c>
      <c r="E193" s="138"/>
      <c r="F193" s="138"/>
      <c r="G193" s="138"/>
      <c r="H193" s="138"/>
      <c r="I193" s="138"/>
    </row>
    <row r="194" spans="1:9" x14ac:dyDescent="0.35">
      <c r="A194" s="142" t="s">
        <v>1277</v>
      </c>
      <c r="B194" s="138">
        <v>13</v>
      </c>
      <c r="C194" s="138">
        <v>0</v>
      </c>
      <c r="D194" s="138">
        <v>0</v>
      </c>
      <c r="E194" s="138"/>
      <c r="F194" s="138"/>
      <c r="G194" s="138"/>
      <c r="H194" s="138"/>
      <c r="I194" s="138"/>
    </row>
    <row r="195" spans="1:9" x14ac:dyDescent="0.35">
      <c r="A195" s="142" t="s">
        <v>344</v>
      </c>
      <c r="B195" s="138">
        <v>12</v>
      </c>
      <c r="C195" s="138">
        <v>0</v>
      </c>
      <c r="D195" s="138">
        <v>17</v>
      </c>
      <c r="E195" s="138"/>
      <c r="F195" s="138"/>
      <c r="G195" s="138"/>
      <c r="H195" s="138"/>
      <c r="I195" s="138"/>
    </row>
    <row r="196" spans="1:9" x14ac:dyDescent="0.35">
      <c r="A196" s="142" t="s">
        <v>345</v>
      </c>
      <c r="B196" s="138">
        <v>12</v>
      </c>
      <c r="C196" s="138">
        <v>0</v>
      </c>
      <c r="D196" s="138">
        <v>16</v>
      </c>
      <c r="E196" s="138"/>
      <c r="F196" s="138"/>
      <c r="G196" s="138"/>
      <c r="H196" s="138"/>
      <c r="I196" s="138"/>
    </row>
    <row r="197" spans="1:9" x14ac:dyDescent="0.35">
      <c r="A197" s="142" t="s">
        <v>358</v>
      </c>
      <c r="B197" s="138">
        <v>12</v>
      </c>
      <c r="C197" s="138">
        <v>0</v>
      </c>
      <c r="D197" s="138">
        <v>14</v>
      </c>
      <c r="E197" s="138"/>
      <c r="F197" s="138"/>
      <c r="G197" s="138"/>
      <c r="H197" s="138"/>
      <c r="I197" s="138"/>
    </row>
    <row r="198" spans="1:9" x14ac:dyDescent="0.35">
      <c r="A198" s="142" t="s">
        <v>393</v>
      </c>
      <c r="B198" s="138">
        <v>12</v>
      </c>
      <c r="C198" s="138">
        <v>0</v>
      </c>
      <c r="D198" s="138">
        <v>11</v>
      </c>
      <c r="E198" s="138"/>
      <c r="F198" s="138"/>
      <c r="G198" s="138"/>
      <c r="H198" s="138"/>
      <c r="I198" s="138"/>
    </row>
    <row r="199" spans="1:9" x14ac:dyDescent="0.35">
      <c r="A199" s="142" t="s">
        <v>432</v>
      </c>
      <c r="B199" s="138">
        <v>12</v>
      </c>
      <c r="C199" s="138">
        <v>0</v>
      </c>
      <c r="D199" s="138">
        <v>7</v>
      </c>
      <c r="E199" s="138"/>
      <c r="F199" s="138"/>
      <c r="G199" s="138"/>
      <c r="H199" s="138"/>
      <c r="I199" s="138"/>
    </row>
    <row r="200" spans="1:9" x14ac:dyDescent="0.35">
      <c r="A200" s="142" t="s">
        <v>464</v>
      </c>
      <c r="B200" s="138">
        <v>12</v>
      </c>
      <c r="C200" s="138">
        <v>0</v>
      </c>
      <c r="D200" s="138">
        <v>6</v>
      </c>
      <c r="E200" s="138"/>
      <c r="F200" s="138"/>
      <c r="G200" s="138"/>
      <c r="H200" s="138"/>
      <c r="I200" s="138"/>
    </row>
    <row r="201" spans="1:9" x14ac:dyDescent="0.35">
      <c r="A201" s="142" t="s">
        <v>528</v>
      </c>
      <c r="B201" s="138">
        <v>12</v>
      </c>
      <c r="C201" s="138">
        <v>0</v>
      </c>
      <c r="D201" s="138">
        <v>5</v>
      </c>
      <c r="E201" s="138"/>
      <c r="F201" s="138"/>
      <c r="G201" s="138"/>
      <c r="H201" s="138"/>
      <c r="I201" s="138"/>
    </row>
    <row r="202" spans="1:9" x14ac:dyDescent="0.35">
      <c r="A202" s="142" t="s">
        <v>492</v>
      </c>
      <c r="B202" s="138">
        <v>12</v>
      </c>
      <c r="C202" s="138">
        <v>0</v>
      </c>
      <c r="D202" s="138">
        <v>5</v>
      </c>
      <c r="E202" s="138"/>
      <c r="F202" s="138"/>
      <c r="G202" s="138"/>
      <c r="H202" s="138"/>
      <c r="I202" s="138"/>
    </row>
    <row r="203" spans="1:9" x14ac:dyDescent="0.35">
      <c r="A203" s="142" t="s">
        <v>527</v>
      </c>
      <c r="B203" s="138">
        <v>12</v>
      </c>
      <c r="C203" s="138">
        <v>0</v>
      </c>
      <c r="D203" s="138">
        <v>4</v>
      </c>
      <c r="E203" s="138"/>
      <c r="F203" s="138"/>
      <c r="G203" s="138"/>
      <c r="H203" s="138"/>
      <c r="I203" s="138"/>
    </row>
    <row r="204" spans="1:9" x14ac:dyDescent="0.35">
      <c r="A204" s="142" t="s">
        <v>633</v>
      </c>
      <c r="B204" s="138">
        <v>12</v>
      </c>
      <c r="C204" s="138">
        <v>0</v>
      </c>
      <c r="D204" s="138">
        <v>2</v>
      </c>
      <c r="E204" s="138"/>
      <c r="F204" s="138"/>
      <c r="G204" s="138"/>
      <c r="H204" s="138"/>
      <c r="I204" s="138"/>
    </row>
    <row r="205" spans="1:9" x14ac:dyDescent="0.35">
      <c r="A205" s="142" t="s">
        <v>634</v>
      </c>
      <c r="B205" s="138">
        <v>12</v>
      </c>
      <c r="C205" s="138">
        <v>0</v>
      </c>
      <c r="D205" s="138">
        <v>2</v>
      </c>
      <c r="E205" s="138"/>
      <c r="F205" s="138"/>
      <c r="G205" s="138"/>
      <c r="H205" s="138"/>
      <c r="I205" s="138"/>
    </row>
    <row r="206" spans="1:9" x14ac:dyDescent="0.35">
      <c r="A206" s="142" t="s">
        <v>635</v>
      </c>
      <c r="B206" s="138">
        <v>12</v>
      </c>
      <c r="C206" s="138">
        <v>0</v>
      </c>
      <c r="D206" s="138">
        <v>2</v>
      </c>
      <c r="E206" s="138"/>
      <c r="F206" s="138"/>
      <c r="G206" s="138"/>
      <c r="H206" s="138"/>
      <c r="I206" s="138"/>
    </row>
    <row r="207" spans="1:9" x14ac:dyDescent="0.35">
      <c r="A207" s="142" t="s">
        <v>636</v>
      </c>
      <c r="B207" s="138">
        <v>12</v>
      </c>
      <c r="C207" s="138">
        <v>0</v>
      </c>
      <c r="D207" s="138">
        <v>2</v>
      </c>
      <c r="E207" s="138"/>
      <c r="F207" s="138"/>
      <c r="G207" s="138"/>
      <c r="H207" s="138"/>
      <c r="I207" s="138"/>
    </row>
    <row r="208" spans="1:9" x14ac:dyDescent="0.35">
      <c r="A208" s="142" t="s">
        <v>763</v>
      </c>
      <c r="B208" s="138">
        <v>12</v>
      </c>
      <c r="C208" s="138">
        <v>0</v>
      </c>
      <c r="D208" s="138">
        <v>1</v>
      </c>
      <c r="E208" s="138"/>
      <c r="F208" s="138"/>
      <c r="G208" s="138"/>
      <c r="H208" s="138"/>
      <c r="I208" s="138"/>
    </row>
    <row r="209" spans="1:9" x14ac:dyDescent="0.35">
      <c r="A209" s="142" t="s">
        <v>1276</v>
      </c>
      <c r="B209" s="138">
        <v>12</v>
      </c>
      <c r="C209" s="138">
        <v>0</v>
      </c>
      <c r="D209" s="138">
        <v>0</v>
      </c>
      <c r="E209" s="138"/>
      <c r="F209" s="138"/>
      <c r="G209" s="138"/>
      <c r="H209" s="138"/>
      <c r="I209" s="138"/>
    </row>
    <row r="210" spans="1:9" x14ac:dyDescent="0.35">
      <c r="A210" s="142" t="s">
        <v>326</v>
      </c>
      <c r="B210" s="138">
        <v>11</v>
      </c>
      <c r="C210" s="138">
        <v>0</v>
      </c>
      <c r="D210" s="138">
        <v>19</v>
      </c>
      <c r="E210" s="138"/>
      <c r="F210" s="138"/>
      <c r="G210" s="138"/>
      <c r="H210" s="138"/>
      <c r="I210" s="138"/>
    </row>
    <row r="211" spans="1:9" x14ac:dyDescent="0.35">
      <c r="A211" s="142" t="s">
        <v>336</v>
      </c>
      <c r="B211" s="138">
        <v>11</v>
      </c>
      <c r="C211" s="138">
        <v>0</v>
      </c>
      <c r="D211" s="138">
        <v>18</v>
      </c>
      <c r="E211" s="138"/>
      <c r="F211" s="138"/>
      <c r="G211" s="138"/>
      <c r="H211" s="138"/>
      <c r="I211" s="138"/>
    </row>
    <row r="212" spans="1:9" x14ac:dyDescent="0.35">
      <c r="A212" s="142" t="s">
        <v>350</v>
      </c>
      <c r="B212" s="138">
        <v>11</v>
      </c>
      <c r="C212" s="138">
        <v>0</v>
      </c>
      <c r="D212" s="138">
        <v>15</v>
      </c>
      <c r="E212" s="138"/>
      <c r="F212" s="138"/>
      <c r="G212" s="138"/>
      <c r="H212" s="138"/>
      <c r="I212" s="138"/>
    </row>
    <row r="213" spans="1:9" x14ac:dyDescent="0.35">
      <c r="A213" s="142" t="s">
        <v>357</v>
      </c>
      <c r="B213" s="138">
        <v>11</v>
      </c>
      <c r="C213" s="138">
        <v>0</v>
      </c>
      <c r="D213" s="138">
        <v>14</v>
      </c>
      <c r="E213" s="138"/>
      <c r="F213" s="138"/>
      <c r="G213" s="138"/>
      <c r="H213" s="138"/>
      <c r="I213" s="138"/>
    </row>
    <row r="214" spans="1:9" x14ac:dyDescent="0.35">
      <c r="A214" s="142" t="s">
        <v>392</v>
      </c>
      <c r="B214" s="138">
        <v>11</v>
      </c>
      <c r="C214" s="138">
        <v>0</v>
      </c>
      <c r="D214" s="138">
        <v>12</v>
      </c>
      <c r="E214" s="138"/>
      <c r="F214" s="138"/>
      <c r="G214" s="138"/>
      <c r="H214" s="138"/>
      <c r="I214" s="138"/>
    </row>
    <row r="215" spans="1:9" x14ac:dyDescent="0.35">
      <c r="A215" s="142" t="s">
        <v>184</v>
      </c>
      <c r="B215" s="138">
        <v>11</v>
      </c>
      <c r="C215" s="138">
        <v>0</v>
      </c>
      <c r="D215" s="138">
        <v>10</v>
      </c>
      <c r="E215" s="138"/>
      <c r="F215" s="138"/>
      <c r="G215" s="138"/>
      <c r="H215" s="138"/>
      <c r="I215" s="138"/>
    </row>
    <row r="216" spans="1:9" x14ac:dyDescent="0.35">
      <c r="A216" s="142" t="s">
        <v>420</v>
      </c>
      <c r="B216" s="138">
        <v>11</v>
      </c>
      <c r="C216" s="138">
        <v>0</v>
      </c>
      <c r="D216" s="138">
        <v>8</v>
      </c>
      <c r="E216" s="138"/>
      <c r="F216" s="138"/>
      <c r="G216" s="138"/>
      <c r="H216" s="138"/>
      <c r="I216" s="138"/>
    </row>
    <row r="217" spans="1:9" x14ac:dyDescent="0.35">
      <c r="A217" s="142" t="s">
        <v>421</v>
      </c>
      <c r="B217" s="138">
        <v>11</v>
      </c>
      <c r="C217" s="138">
        <v>0</v>
      </c>
      <c r="D217" s="138">
        <v>8</v>
      </c>
      <c r="E217" s="138"/>
      <c r="F217" s="138"/>
      <c r="G217" s="138"/>
      <c r="H217" s="138"/>
      <c r="I217" s="138"/>
    </row>
    <row r="218" spans="1:9" x14ac:dyDescent="0.35">
      <c r="A218" s="142" t="s">
        <v>525</v>
      </c>
      <c r="B218" s="138">
        <v>11</v>
      </c>
      <c r="C218" s="138">
        <v>0</v>
      </c>
      <c r="D218" s="138">
        <v>4</v>
      </c>
      <c r="E218" s="138"/>
      <c r="F218" s="138"/>
      <c r="G218" s="138"/>
      <c r="H218" s="138"/>
      <c r="I218" s="138"/>
    </row>
    <row r="219" spans="1:9" x14ac:dyDescent="0.35">
      <c r="A219" s="142" t="s">
        <v>526</v>
      </c>
      <c r="B219" s="138">
        <v>11</v>
      </c>
      <c r="C219" s="138">
        <v>0</v>
      </c>
      <c r="D219" s="138">
        <v>4</v>
      </c>
      <c r="E219" s="138"/>
      <c r="F219" s="138"/>
      <c r="G219" s="138"/>
      <c r="H219" s="138"/>
      <c r="I219" s="138"/>
    </row>
    <row r="220" spans="1:9" x14ac:dyDescent="0.35">
      <c r="A220" s="142" t="s">
        <v>632</v>
      </c>
      <c r="B220" s="138">
        <v>11</v>
      </c>
      <c r="C220" s="138">
        <v>0</v>
      </c>
      <c r="D220" s="138">
        <v>2</v>
      </c>
      <c r="E220" s="138"/>
      <c r="F220" s="138"/>
      <c r="G220" s="138"/>
      <c r="H220" s="138"/>
      <c r="I220" s="138"/>
    </row>
    <row r="221" spans="1:9" x14ac:dyDescent="0.35">
      <c r="A221" s="142" t="s">
        <v>1275</v>
      </c>
      <c r="B221" s="138">
        <v>11</v>
      </c>
      <c r="C221" s="138">
        <v>0</v>
      </c>
      <c r="D221" s="138">
        <v>0</v>
      </c>
      <c r="E221" s="138"/>
      <c r="F221" s="138"/>
      <c r="G221" s="138"/>
      <c r="H221" s="138"/>
      <c r="I221" s="138"/>
    </row>
    <row r="222" spans="1:9" x14ac:dyDescent="0.35">
      <c r="A222" s="142" t="s">
        <v>283</v>
      </c>
      <c r="B222" s="138">
        <v>10</v>
      </c>
      <c r="C222" s="138">
        <v>0</v>
      </c>
      <c r="D222" s="138">
        <v>45</v>
      </c>
      <c r="E222" s="138"/>
      <c r="F222" s="138"/>
      <c r="G222" s="138"/>
      <c r="H222" s="138"/>
      <c r="I222" s="138"/>
    </row>
    <row r="223" spans="1:9" x14ac:dyDescent="0.35">
      <c r="A223" s="142" t="s">
        <v>303</v>
      </c>
      <c r="B223" s="138">
        <v>10</v>
      </c>
      <c r="C223" s="138">
        <v>0</v>
      </c>
      <c r="D223" s="138">
        <v>32</v>
      </c>
      <c r="E223" s="138"/>
      <c r="F223" s="138"/>
      <c r="G223" s="138"/>
      <c r="H223" s="138"/>
      <c r="I223" s="138"/>
    </row>
    <row r="224" spans="1:9" x14ac:dyDescent="0.35">
      <c r="A224" s="142" t="s">
        <v>317</v>
      </c>
      <c r="B224" s="138">
        <v>10</v>
      </c>
      <c r="C224" s="138">
        <v>0</v>
      </c>
      <c r="D224" s="138">
        <v>22</v>
      </c>
      <c r="E224" s="138"/>
      <c r="F224" s="138"/>
      <c r="G224" s="138"/>
      <c r="H224" s="138"/>
      <c r="I224" s="138"/>
    </row>
    <row r="225" spans="1:9" x14ac:dyDescent="0.35">
      <c r="A225" s="142" t="s">
        <v>356</v>
      </c>
      <c r="B225" s="138">
        <v>10</v>
      </c>
      <c r="C225" s="138">
        <v>0</v>
      </c>
      <c r="D225" s="138">
        <v>14</v>
      </c>
      <c r="E225" s="138"/>
      <c r="F225" s="138"/>
      <c r="G225" s="138"/>
      <c r="H225" s="138"/>
      <c r="I225" s="138"/>
    </row>
    <row r="226" spans="1:9" x14ac:dyDescent="0.35">
      <c r="A226" s="142" t="s">
        <v>370</v>
      </c>
      <c r="B226" s="138">
        <v>10</v>
      </c>
      <c r="C226" s="138">
        <v>0</v>
      </c>
      <c r="D226" s="138">
        <v>14</v>
      </c>
      <c r="E226" s="138"/>
      <c r="F226" s="138"/>
      <c r="G226" s="138"/>
      <c r="H226" s="138"/>
      <c r="I226" s="138"/>
    </row>
    <row r="227" spans="1:9" x14ac:dyDescent="0.35">
      <c r="A227" s="142" t="s">
        <v>369</v>
      </c>
      <c r="B227" s="138">
        <v>10</v>
      </c>
      <c r="C227" s="138">
        <v>0</v>
      </c>
      <c r="D227" s="138">
        <v>13</v>
      </c>
      <c r="E227" s="138"/>
      <c r="F227" s="138"/>
      <c r="G227" s="138"/>
      <c r="H227" s="138"/>
      <c r="I227" s="138"/>
    </row>
    <row r="228" spans="1:9" x14ac:dyDescent="0.35">
      <c r="A228" s="142" t="s">
        <v>391</v>
      </c>
      <c r="B228" s="138">
        <v>10</v>
      </c>
      <c r="C228" s="138">
        <v>0</v>
      </c>
      <c r="D228" s="138">
        <v>10</v>
      </c>
      <c r="E228" s="138"/>
      <c r="F228" s="138"/>
      <c r="G228" s="138"/>
      <c r="H228" s="138"/>
      <c r="I228" s="138"/>
    </row>
    <row r="229" spans="1:9" x14ac:dyDescent="0.35">
      <c r="A229" s="142" t="s">
        <v>463</v>
      </c>
      <c r="B229" s="138">
        <v>10</v>
      </c>
      <c r="C229" s="138">
        <v>0</v>
      </c>
      <c r="D229" s="138">
        <v>6</v>
      </c>
      <c r="E229" s="138"/>
      <c r="F229" s="138"/>
      <c r="G229" s="138"/>
      <c r="H229" s="138"/>
      <c r="I229" s="138"/>
    </row>
    <row r="230" spans="1:9" x14ac:dyDescent="0.35">
      <c r="A230" s="142" t="s">
        <v>524</v>
      </c>
      <c r="B230" s="138">
        <v>10</v>
      </c>
      <c r="C230" s="138">
        <v>0</v>
      </c>
      <c r="D230" s="138">
        <v>4</v>
      </c>
      <c r="E230" s="138"/>
      <c r="F230" s="138"/>
      <c r="G230" s="138"/>
      <c r="H230" s="138"/>
      <c r="I230" s="138"/>
    </row>
    <row r="231" spans="1:9" x14ac:dyDescent="0.35">
      <c r="A231" s="142" t="s">
        <v>631</v>
      </c>
      <c r="B231" s="138">
        <v>10</v>
      </c>
      <c r="C231" s="138">
        <v>0</v>
      </c>
      <c r="D231" s="138">
        <v>2</v>
      </c>
      <c r="E231" s="138"/>
      <c r="F231" s="138"/>
      <c r="G231" s="138"/>
      <c r="H231" s="138"/>
      <c r="I231" s="138"/>
    </row>
    <row r="232" spans="1:9" x14ac:dyDescent="0.35">
      <c r="A232" s="142" t="s">
        <v>760</v>
      </c>
      <c r="B232" s="138">
        <v>10</v>
      </c>
      <c r="C232" s="138">
        <v>0</v>
      </c>
      <c r="D232" s="138">
        <v>1</v>
      </c>
      <c r="E232" s="138"/>
      <c r="F232" s="138"/>
      <c r="G232" s="138"/>
      <c r="H232" s="138"/>
      <c r="I232" s="138"/>
    </row>
    <row r="233" spans="1:9" x14ac:dyDescent="0.35">
      <c r="A233" s="142" t="s">
        <v>761</v>
      </c>
      <c r="B233" s="138">
        <v>10</v>
      </c>
      <c r="C233" s="138">
        <v>0</v>
      </c>
      <c r="D233" s="138">
        <v>1</v>
      </c>
      <c r="E233" s="138"/>
      <c r="F233" s="138"/>
      <c r="G233" s="138"/>
      <c r="H233" s="138"/>
      <c r="I233" s="138"/>
    </row>
    <row r="234" spans="1:9" x14ac:dyDescent="0.35">
      <c r="A234" s="142" t="s">
        <v>762</v>
      </c>
      <c r="B234" s="138">
        <v>10</v>
      </c>
      <c r="C234" s="138">
        <v>0</v>
      </c>
      <c r="D234" s="138">
        <v>1</v>
      </c>
      <c r="E234" s="138"/>
      <c r="F234" s="138"/>
      <c r="G234" s="138"/>
      <c r="H234" s="138"/>
      <c r="I234" s="138"/>
    </row>
    <row r="235" spans="1:9" x14ac:dyDescent="0.35">
      <c r="A235" s="142" t="s">
        <v>1274</v>
      </c>
      <c r="B235" s="138">
        <v>10</v>
      </c>
      <c r="C235" s="138">
        <v>0</v>
      </c>
      <c r="D235" s="138">
        <v>0</v>
      </c>
      <c r="E235" s="138"/>
      <c r="F235" s="138"/>
      <c r="G235" s="138"/>
      <c r="H235" s="138"/>
      <c r="I235" s="138"/>
    </row>
    <row r="236" spans="1:9" x14ac:dyDescent="0.35">
      <c r="A236" s="142" t="s">
        <v>349</v>
      </c>
      <c r="B236" s="138">
        <v>9</v>
      </c>
      <c r="C236" s="138">
        <v>0</v>
      </c>
      <c r="D236" s="138">
        <v>15</v>
      </c>
      <c r="E236" s="138"/>
      <c r="F236" s="138"/>
      <c r="G236" s="138"/>
      <c r="H236" s="138"/>
      <c r="I236" s="138"/>
    </row>
    <row r="237" spans="1:9" x14ac:dyDescent="0.35">
      <c r="A237" s="142" t="s">
        <v>368</v>
      </c>
      <c r="B237" s="138">
        <v>9</v>
      </c>
      <c r="C237" s="138">
        <v>0</v>
      </c>
      <c r="D237" s="138">
        <v>14</v>
      </c>
      <c r="E237" s="138"/>
      <c r="F237" s="138"/>
      <c r="G237" s="138"/>
      <c r="H237" s="138"/>
      <c r="I237" s="138"/>
    </row>
    <row r="238" spans="1:9" x14ac:dyDescent="0.35">
      <c r="A238" s="142" t="s">
        <v>385</v>
      </c>
      <c r="B238" s="138">
        <v>9</v>
      </c>
      <c r="C238" s="138">
        <v>0</v>
      </c>
      <c r="D238" s="138">
        <v>11</v>
      </c>
      <c r="E238" s="138"/>
      <c r="F238" s="138"/>
      <c r="G238" s="138"/>
      <c r="H238" s="138"/>
      <c r="I238" s="138"/>
    </row>
    <row r="239" spans="1:9" x14ac:dyDescent="0.35">
      <c r="A239" s="142" t="s">
        <v>386</v>
      </c>
      <c r="B239" s="138">
        <v>9</v>
      </c>
      <c r="C239" s="138">
        <v>0</v>
      </c>
      <c r="D239" s="138">
        <v>11</v>
      </c>
      <c r="E239" s="138"/>
      <c r="F239" s="138"/>
      <c r="G239" s="138"/>
      <c r="H239" s="138"/>
      <c r="I239" s="138"/>
    </row>
    <row r="240" spans="1:9" x14ac:dyDescent="0.35">
      <c r="A240" s="142" t="s">
        <v>390</v>
      </c>
      <c r="B240" s="138">
        <v>9</v>
      </c>
      <c r="C240" s="138">
        <v>0</v>
      </c>
      <c r="D240" s="138">
        <v>10</v>
      </c>
      <c r="E240" s="138"/>
      <c r="F240" s="138"/>
      <c r="G240" s="138"/>
      <c r="H240" s="138"/>
      <c r="I240" s="138"/>
    </row>
    <row r="241" spans="1:9" x14ac:dyDescent="0.35">
      <c r="A241" s="142" t="s">
        <v>419</v>
      </c>
      <c r="B241" s="138">
        <v>9</v>
      </c>
      <c r="C241" s="138">
        <v>0</v>
      </c>
      <c r="D241" s="138">
        <v>9</v>
      </c>
      <c r="E241" s="138"/>
      <c r="F241" s="138"/>
      <c r="G241" s="138"/>
      <c r="H241" s="138"/>
      <c r="I241" s="138"/>
    </row>
    <row r="242" spans="1:9" x14ac:dyDescent="0.35">
      <c r="A242" s="142" t="s">
        <v>431</v>
      </c>
      <c r="B242" s="138">
        <v>9</v>
      </c>
      <c r="C242" s="138">
        <v>0</v>
      </c>
      <c r="D242" s="138">
        <v>7</v>
      </c>
      <c r="E242" s="138"/>
      <c r="F242" s="138"/>
      <c r="G242" s="138"/>
      <c r="H242" s="138"/>
      <c r="I242" s="138"/>
    </row>
    <row r="243" spans="1:9" x14ac:dyDescent="0.35">
      <c r="A243" s="142" t="s">
        <v>489</v>
      </c>
      <c r="B243" s="138">
        <v>9</v>
      </c>
      <c r="C243" s="138">
        <v>0</v>
      </c>
      <c r="D243" s="138">
        <v>5</v>
      </c>
      <c r="E243" s="138"/>
      <c r="F243" s="138"/>
      <c r="G243" s="138"/>
      <c r="H243" s="138"/>
      <c r="I243" s="138"/>
    </row>
    <row r="244" spans="1:9" x14ac:dyDescent="0.35">
      <c r="A244" s="142" t="s">
        <v>490</v>
      </c>
      <c r="B244" s="138">
        <v>9</v>
      </c>
      <c r="C244" s="138">
        <v>0</v>
      </c>
      <c r="D244" s="138">
        <v>5</v>
      </c>
      <c r="E244" s="138"/>
      <c r="F244" s="138"/>
      <c r="G244" s="138"/>
      <c r="H244" s="138"/>
      <c r="I244" s="138"/>
    </row>
    <row r="245" spans="1:9" x14ac:dyDescent="0.35">
      <c r="A245" s="142" t="s">
        <v>491</v>
      </c>
      <c r="B245" s="138">
        <v>9</v>
      </c>
      <c r="C245" s="138">
        <v>0</v>
      </c>
      <c r="D245" s="138">
        <v>5</v>
      </c>
      <c r="E245" s="138"/>
      <c r="F245" s="138"/>
      <c r="G245" s="138"/>
      <c r="H245" s="138"/>
      <c r="I245" s="138"/>
    </row>
    <row r="246" spans="1:9" x14ac:dyDescent="0.35">
      <c r="A246" s="142" t="s">
        <v>487</v>
      </c>
      <c r="B246" s="138">
        <v>9</v>
      </c>
      <c r="C246" s="138">
        <v>0</v>
      </c>
      <c r="D246" s="138">
        <v>5</v>
      </c>
      <c r="E246" s="138"/>
      <c r="F246" s="138"/>
      <c r="G246" s="138"/>
      <c r="H246" s="138"/>
      <c r="I246" s="138"/>
    </row>
    <row r="247" spans="1:9" x14ac:dyDescent="0.35">
      <c r="A247" s="142" t="s">
        <v>630</v>
      </c>
      <c r="B247" s="138">
        <v>9</v>
      </c>
      <c r="C247" s="138">
        <v>0</v>
      </c>
      <c r="D247" s="138">
        <v>2</v>
      </c>
      <c r="E247" s="138"/>
      <c r="F247" s="138"/>
      <c r="G247" s="138"/>
      <c r="H247" s="138"/>
      <c r="I247" s="138"/>
    </row>
    <row r="248" spans="1:9" x14ac:dyDescent="0.35">
      <c r="A248" s="142" t="s">
        <v>40</v>
      </c>
      <c r="B248" s="138">
        <v>9</v>
      </c>
      <c r="C248" s="138">
        <v>0</v>
      </c>
      <c r="D248" s="138">
        <v>2</v>
      </c>
      <c r="E248" s="138"/>
      <c r="F248" s="138"/>
      <c r="G248" s="138"/>
      <c r="H248" s="138"/>
      <c r="I248" s="138"/>
    </row>
    <row r="249" spans="1:9" x14ac:dyDescent="0.35">
      <c r="A249" s="142" t="s">
        <v>758</v>
      </c>
      <c r="B249" s="138">
        <v>9</v>
      </c>
      <c r="C249" s="138">
        <v>0</v>
      </c>
      <c r="D249" s="138">
        <v>1</v>
      </c>
      <c r="E249" s="138"/>
      <c r="F249" s="138"/>
      <c r="G249" s="138"/>
      <c r="H249" s="138"/>
      <c r="I249" s="138"/>
    </row>
    <row r="250" spans="1:9" x14ac:dyDescent="0.35">
      <c r="A250" s="142" t="s">
        <v>759</v>
      </c>
      <c r="B250" s="138">
        <v>9</v>
      </c>
      <c r="C250" s="138">
        <v>0</v>
      </c>
      <c r="D250" s="138">
        <v>1</v>
      </c>
      <c r="E250" s="138"/>
      <c r="F250" s="138"/>
      <c r="G250" s="138"/>
      <c r="H250" s="138"/>
      <c r="I250" s="138"/>
    </row>
    <row r="251" spans="1:9" x14ac:dyDescent="0.35">
      <c r="A251" s="142" t="s">
        <v>1265</v>
      </c>
      <c r="B251" s="138">
        <v>9</v>
      </c>
      <c r="C251" s="138">
        <v>0</v>
      </c>
      <c r="D251" s="138">
        <v>0</v>
      </c>
      <c r="E251" s="138"/>
      <c r="F251" s="138"/>
      <c r="G251" s="138"/>
      <c r="H251" s="138"/>
      <c r="I251" s="138"/>
    </row>
    <row r="252" spans="1:9" x14ac:dyDescent="0.35">
      <c r="A252" s="142" t="s">
        <v>1266</v>
      </c>
      <c r="B252" s="138">
        <v>9</v>
      </c>
      <c r="C252" s="138">
        <v>0</v>
      </c>
      <c r="D252" s="138">
        <v>0</v>
      </c>
      <c r="E252" s="138"/>
      <c r="F252" s="138"/>
      <c r="G252" s="138"/>
      <c r="H252" s="138"/>
      <c r="I252" s="138"/>
    </row>
    <row r="253" spans="1:9" x14ac:dyDescent="0.35">
      <c r="A253" s="142" t="s">
        <v>1267</v>
      </c>
      <c r="B253" s="138">
        <v>9</v>
      </c>
      <c r="C253" s="138">
        <v>0</v>
      </c>
      <c r="D253" s="138">
        <v>0</v>
      </c>
      <c r="E253" s="138"/>
      <c r="F253" s="138"/>
      <c r="G253" s="138"/>
      <c r="H253" s="138"/>
      <c r="I253" s="138"/>
    </row>
    <row r="254" spans="1:9" x14ac:dyDescent="0.35">
      <c r="A254" s="142" t="s">
        <v>1268</v>
      </c>
      <c r="B254" s="138">
        <v>9</v>
      </c>
      <c r="C254" s="138">
        <v>0</v>
      </c>
      <c r="D254" s="138">
        <v>0</v>
      </c>
      <c r="E254" s="138"/>
      <c r="F254" s="138"/>
      <c r="G254" s="138"/>
      <c r="H254" s="138"/>
      <c r="I254" s="138"/>
    </row>
    <row r="255" spans="1:9" x14ac:dyDescent="0.35">
      <c r="A255" s="142" t="s">
        <v>1269</v>
      </c>
      <c r="B255" s="138">
        <v>9</v>
      </c>
      <c r="C255" s="138">
        <v>0</v>
      </c>
      <c r="D255" s="138">
        <v>0</v>
      </c>
      <c r="E255" s="138"/>
      <c r="F255" s="138"/>
      <c r="G255" s="138"/>
      <c r="H255" s="138"/>
      <c r="I255" s="138"/>
    </row>
    <row r="256" spans="1:9" x14ac:dyDescent="0.35">
      <c r="A256" s="142" t="s">
        <v>1270</v>
      </c>
      <c r="B256" s="138">
        <v>9</v>
      </c>
      <c r="C256" s="138">
        <v>0</v>
      </c>
      <c r="D256" s="138">
        <v>0</v>
      </c>
      <c r="E256" s="138"/>
      <c r="F256" s="138"/>
      <c r="G256" s="138"/>
      <c r="H256" s="138"/>
      <c r="I256" s="138"/>
    </row>
    <row r="257" spans="1:9" x14ac:dyDescent="0.35">
      <c r="A257" s="142" t="s">
        <v>1271</v>
      </c>
      <c r="B257" s="138">
        <v>9</v>
      </c>
      <c r="C257" s="138">
        <v>0</v>
      </c>
      <c r="D257" s="138">
        <v>0</v>
      </c>
      <c r="E257" s="138"/>
      <c r="F257" s="138"/>
      <c r="G257" s="138"/>
      <c r="H257" s="138"/>
      <c r="I257" s="138"/>
    </row>
    <row r="258" spans="1:9" x14ac:dyDescent="0.35">
      <c r="A258" s="142" t="s">
        <v>1272</v>
      </c>
      <c r="B258" s="138">
        <v>9</v>
      </c>
      <c r="C258" s="138">
        <v>0</v>
      </c>
      <c r="D258" s="138">
        <v>0</v>
      </c>
      <c r="E258" s="138"/>
      <c r="F258" s="138"/>
      <c r="G258" s="138"/>
      <c r="H258" s="138"/>
      <c r="I258" s="138"/>
    </row>
    <row r="259" spans="1:9" x14ac:dyDescent="0.35">
      <c r="A259" s="142" t="s">
        <v>1273</v>
      </c>
      <c r="B259" s="138">
        <v>9</v>
      </c>
      <c r="C259" s="138">
        <v>0</v>
      </c>
      <c r="D259" s="138">
        <v>0</v>
      </c>
      <c r="E259" s="138"/>
      <c r="F259" s="138"/>
      <c r="G259" s="138"/>
      <c r="H259" s="138"/>
      <c r="I259" s="138"/>
    </row>
    <row r="260" spans="1:9" x14ac:dyDescent="0.35">
      <c r="A260" s="142" t="s">
        <v>335</v>
      </c>
      <c r="B260" s="138">
        <v>8</v>
      </c>
      <c r="C260" s="138">
        <v>0</v>
      </c>
      <c r="D260" s="138">
        <v>17</v>
      </c>
      <c r="E260" s="138"/>
      <c r="F260" s="138"/>
      <c r="G260" s="138"/>
      <c r="H260" s="138"/>
      <c r="I260" s="138"/>
    </row>
    <row r="261" spans="1:9" x14ac:dyDescent="0.35">
      <c r="A261" s="142" t="s">
        <v>355</v>
      </c>
      <c r="B261" s="138">
        <v>8</v>
      </c>
      <c r="C261" s="138">
        <v>0</v>
      </c>
      <c r="D261" s="138">
        <v>14</v>
      </c>
      <c r="E261" s="138"/>
      <c r="F261" s="138"/>
      <c r="G261" s="138"/>
      <c r="H261" s="138"/>
      <c r="I261" s="138"/>
    </row>
    <row r="262" spans="1:9" x14ac:dyDescent="0.35">
      <c r="A262" s="142" t="s">
        <v>389</v>
      </c>
      <c r="B262" s="138">
        <v>8</v>
      </c>
      <c r="C262" s="138">
        <v>0</v>
      </c>
      <c r="D262" s="138">
        <v>11</v>
      </c>
      <c r="E262" s="138"/>
      <c r="F262" s="138"/>
      <c r="G262" s="138"/>
      <c r="H262" s="138"/>
      <c r="I262" s="138"/>
    </row>
    <row r="263" spans="1:9" x14ac:dyDescent="0.35">
      <c r="A263" s="142" t="s">
        <v>449</v>
      </c>
      <c r="B263" s="138">
        <v>8</v>
      </c>
      <c r="C263" s="138">
        <v>0</v>
      </c>
      <c r="D263" s="138">
        <v>7</v>
      </c>
      <c r="E263" s="138"/>
      <c r="F263" s="138"/>
      <c r="G263" s="138"/>
      <c r="H263" s="138"/>
      <c r="I263" s="138"/>
    </row>
    <row r="264" spans="1:9" x14ac:dyDescent="0.35">
      <c r="A264" s="142" t="s">
        <v>460</v>
      </c>
      <c r="B264" s="138">
        <v>8</v>
      </c>
      <c r="C264" s="138">
        <v>0</v>
      </c>
      <c r="D264" s="138">
        <v>6</v>
      </c>
      <c r="E264" s="138"/>
      <c r="F264" s="138"/>
      <c r="G264" s="138"/>
      <c r="H264" s="138"/>
      <c r="I264" s="138"/>
    </row>
    <row r="265" spans="1:9" x14ac:dyDescent="0.35">
      <c r="A265" s="142" t="s">
        <v>461</v>
      </c>
      <c r="B265" s="138">
        <v>8</v>
      </c>
      <c r="C265" s="138">
        <v>0</v>
      </c>
      <c r="D265" s="138">
        <v>6</v>
      </c>
      <c r="E265" s="138"/>
      <c r="F265" s="138"/>
      <c r="G265" s="138"/>
      <c r="H265" s="138"/>
      <c r="I265" s="138"/>
    </row>
    <row r="266" spans="1:9" x14ac:dyDescent="0.35">
      <c r="A266" s="142" t="s">
        <v>462</v>
      </c>
      <c r="B266" s="138">
        <v>8</v>
      </c>
      <c r="C266" s="138">
        <v>0</v>
      </c>
      <c r="D266" s="138">
        <v>6</v>
      </c>
      <c r="E266" s="138"/>
      <c r="F266" s="138"/>
      <c r="G266" s="138"/>
      <c r="H266" s="138"/>
      <c r="I266" s="138"/>
    </row>
    <row r="267" spans="1:9" x14ac:dyDescent="0.35">
      <c r="A267" s="142" t="s">
        <v>521</v>
      </c>
      <c r="B267" s="138">
        <v>8</v>
      </c>
      <c r="C267" s="138">
        <v>0</v>
      </c>
      <c r="D267" s="138">
        <v>5</v>
      </c>
      <c r="E267" s="138"/>
      <c r="F267" s="138"/>
      <c r="G267" s="138"/>
      <c r="H267" s="138"/>
      <c r="I267" s="138"/>
    </row>
    <row r="268" spans="1:9" x14ac:dyDescent="0.35">
      <c r="A268" s="142" t="s">
        <v>488</v>
      </c>
      <c r="B268" s="138">
        <v>8</v>
      </c>
      <c r="C268" s="138">
        <v>0</v>
      </c>
      <c r="D268" s="138">
        <v>5</v>
      </c>
      <c r="E268" s="138"/>
      <c r="F268" s="138"/>
      <c r="G268" s="138"/>
      <c r="H268" s="138"/>
      <c r="I268" s="138"/>
    </row>
    <row r="269" spans="1:9" x14ac:dyDescent="0.35">
      <c r="A269" s="142" t="s">
        <v>523</v>
      </c>
      <c r="B269" s="138">
        <v>8</v>
      </c>
      <c r="C269" s="138">
        <v>0</v>
      </c>
      <c r="D269" s="138">
        <v>5</v>
      </c>
      <c r="E269" s="138"/>
      <c r="F269" s="138"/>
      <c r="G269" s="138"/>
      <c r="H269" s="138"/>
      <c r="I269" s="138"/>
    </row>
    <row r="270" spans="1:9" x14ac:dyDescent="0.35">
      <c r="A270" s="142" t="s">
        <v>520</v>
      </c>
      <c r="B270" s="138">
        <v>8</v>
      </c>
      <c r="C270" s="138">
        <v>0</v>
      </c>
      <c r="D270" s="138">
        <v>4</v>
      </c>
      <c r="E270" s="138"/>
      <c r="F270" s="138"/>
      <c r="G270" s="138"/>
      <c r="H270" s="138"/>
      <c r="I270" s="138"/>
    </row>
    <row r="271" spans="1:9" x14ac:dyDescent="0.35">
      <c r="A271" s="142" t="s">
        <v>522</v>
      </c>
      <c r="B271" s="138">
        <v>8</v>
      </c>
      <c r="C271" s="138">
        <v>0</v>
      </c>
      <c r="D271" s="138">
        <v>4</v>
      </c>
      <c r="E271" s="138"/>
      <c r="F271" s="138"/>
      <c r="G271" s="138"/>
      <c r="H271" s="138"/>
      <c r="I271" s="138"/>
    </row>
    <row r="272" spans="1:9" x14ac:dyDescent="0.35">
      <c r="A272" s="142" t="s">
        <v>568</v>
      </c>
      <c r="B272" s="138">
        <v>8</v>
      </c>
      <c r="C272" s="138">
        <v>0</v>
      </c>
      <c r="D272" s="138">
        <v>3</v>
      </c>
      <c r="E272" s="138"/>
      <c r="F272" s="138"/>
      <c r="G272" s="138"/>
      <c r="H272" s="138"/>
      <c r="I272" s="138"/>
    </row>
    <row r="273" spans="1:9" x14ac:dyDescent="0.35">
      <c r="A273" s="142" t="s">
        <v>569</v>
      </c>
      <c r="B273" s="138">
        <v>8</v>
      </c>
      <c r="C273" s="138">
        <v>0</v>
      </c>
      <c r="D273" s="138">
        <v>3</v>
      </c>
      <c r="E273" s="138"/>
      <c r="F273" s="138"/>
      <c r="G273" s="138"/>
      <c r="H273" s="138"/>
      <c r="I273" s="138"/>
    </row>
    <row r="274" spans="1:9" x14ac:dyDescent="0.35">
      <c r="A274" s="142" t="s">
        <v>566</v>
      </c>
      <c r="B274" s="138">
        <v>8</v>
      </c>
      <c r="C274" s="138">
        <v>0</v>
      </c>
      <c r="D274" s="138">
        <v>3</v>
      </c>
      <c r="E274" s="138"/>
      <c r="F274" s="138"/>
      <c r="G274" s="138"/>
      <c r="H274" s="138"/>
      <c r="I274" s="138"/>
    </row>
    <row r="275" spans="1:9" x14ac:dyDescent="0.35">
      <c r="A275" s="142" t="s">
        <v>570</v>
      </c>
      <c r="B275" s="138">
        <v>8</v>
      </c>
      <c r="C275" s="138">
        <v>0</v>
      </c>
      <c r="D275" s="138">
        <v>3</v>
      </c>
      <c r="E275" s="138"/>
      <c r="F275" s="138"/>
      <c r="G275" s="138"/>
      <c r="H275" s="138"/>
      <c r="I275" s="138"/>
    </row>
    <row r="276" spans="1:9" x14ac:dyDescent="0.35">
      <c r="A276" s="142" t="s">
        <v>571</v>
      </c>
      <c r="B276" s="138">
        <v>8</v>
      </c>
      <c r="C276" s="138">
        <v>0</v>
      </c>
      <c r="D276" s="138">
        <v>3</v>
      </c>
      <c r="E276" s="138"/>
      <c r="F276" s="138"/>
      <c r="G276" s="138"/>
      <c r="H276" s="138"/>
      <c r="I276" s="138"/>
    </row>
    <row r="277" spans="1:9" x14ac:dyDescent="0.35">
      <c r="A277" s="142" t="s">
        <v>756</v>
      </c>
      <c r="B277" s="138">
        <v>8</v>
      </c>
      <c r="C277" s="138">
        <v>0</v>
      </c>
      <c r="D277" s="138">
        <v>1</v>
      </c>
      <c r="E277" s="138"/>
      <c r="F277" s="138"/>
      <c r="G277" s="138"/>
      <c r="H277" s="138"/>
      <c r="I277" s="138"/>
    </row>
    <row r="278" spans="1:9" x14ac:dyDescent="0.35">
      <c r="A278" s="142" t="s">
        <v>757</v>
      </c>
      <c r="B278" s="138">
        <v>8</v>
      </c>
      <c r="C278" s="138">
        <v>0</v>
      </c>
      <c r="D278" s="138">
        <v>1</v>
      </c>
      <c r="E278" s="138"/>
      <c r="F278" s="138"/>
      <c r="G278" s="138"/>
      <c r="H278" s="138"/>
      <c r="I278" s="138"/>
    </row>
    <row r="279" spans="1:9" x14ac:dyDescent="0.35">
      <c r="A279" s="142" t="s">
        <v>1262</v>
      </c>
      <c r="B279" s="138">
        <v>8</v>
      </c>
      <c r="C279" s="138">
        <v>0</v>
      </c>
      <c r="D279" s="138">
        <v>0</v>
      </c>
      <c r="E279" s="138"/>
      <c r="F279" s="138"/>
      <c r="G279" s="138"/>
      <c r="H279" s="138"/>
      <c r="I279" s="138"/>
    </row>
    <row r="280" spans="1:9" x14ac:dyDescent="0.35">
      <c r="A280" s="142" t="s">
        <v>1263</v>
      </c>
      <c r="B280" s="138">
        <v>8</v>
      </c>
      <c r="C280" s="138">
        <v>0</v>
      </c>
      <c r="D280" s="138">
        <v>0</v>
      </c>
      <c r="E280" s="138"/>
      <c r="F280" s="138"/>
      <c r="G280" s="138"/>
      <c r="H280" s="138"/>
      <c r="I280" s="138"/>
    </row>
    <row r="281" spans="1:9" x14ac:dyDescent="0.35">
      <c r="A281" s="142" t="s">
        <v>1264</v>
      </c>
      <c r="B281" s="138">
        <v>8</v>
      </c>
      <c r="C281" s="138">
        <v>0</v>
      </c>
      <c r="D281" s="138">
        <v>0</v>
      </c>
      <c r="E281" s="138"/>
      <c r="F281" s="138"/>
      <c r="G281" s="138"/>
      <c r="H281" s="138"/>
      <c r="I281" s="138"/>
    </row>
    <row r="282" spans="1:9" x14ac:dyDescent="0.35">
      <c r="A282" s="142" t="s">
        <v>312</v>
      </c>
      <c r="B282" s="138">
        <v>7</v>
      </c>
      <c r="C282" s="138">
        <v>0</v>
      </c>
      <c r="D282" s="138">
        <v>34</v>
      </c>
      <c r="E282" s="138"/>
      <c r="F282" s="138"/>
      <c r="G282" s="138"/>
      <c r="H282" s="138"/>
      <c r="I282" s="138"/>
    </row>
    <row r="283" spans="1:9" x14ac:dyDescent="0.35">
      <c r="A283" s="142" t="s">
        <v>375</v>
      </c>
      <c r="B283" s="138">
        <v>7</v>
      </c>
      <c r="C283" s="138">
        <v>0</v>
      </c>
      <c r="D283" s="138">
        <v>13</v>
      </c>
      <c r="E283" s="138"/>
      <c r="F283" s="138"/>
      <c r="G283" s="138"/>
      <c r="H283" s="138"/>
      <c r="I283" s="138"/>
    </row>
    <row r="284" spans="1:9" x14ac:dyDescent="0.35">
      <c r="A284" s="142" t="s">
        <v>376</v>
      </c>
      <c r="B284" s="138">
        <v>7</v>
      </c>
      <c r="C284" s="138">
        <v>0</v>
      </c>
      <c r="D284" s="138">
        <v>12</v>
      </c>
      <c r="E284" s="138"/>
      <c r="F284" s="138"/>
      <c r="G284" s="138"/>
      <c r="H284" s="138"/>
      <c r="I284" s="138"/>
    </row>
    <row r="285" spans="1:9" x14ac:dyDescent="0.35">
      <c r="A285" s="142" t="s">
        <v>404</v>
      </c>
      <c r="B285" s="138">
        <v>7</v>
      </c>
      <c r="C285" s="138">
        <v>0</v>
      </c>
      <c r="D285" s="138">
        <v>10</v>
      </c>
      <c r="E285" s="138"/>
      <c r="F285" s="138"/>
      <c r="G285" s="138"/>
      <c r="H285" s="138"/>
      <c r="I285" s="138"/>
    </row>
    <row r="286" spans="1:9" x14ac:dyDescent="0.35">
      <c r="A286" s="142" t="s">
        <v>418</v>
      </c>
      <c r="B286" s="138">
        <v>7</v>
      </c>
      <c r="C286" s="138">
        <v>0</v>
      </c>
      <c r="D286" s="138">
        <v>8</v>
      </c>
      <c r="E286" s="138"/>
      <c r="F286" s="138"/>
      <c r="G286" s="138"/>
      <c r="H286" s="138"/>
      <c r="I286" s="138"/>
    </row>
    <row r="287" spans="1:9" x14ac:dyDescent="0.35">
      <c r="A287" s="142" t="s">
        <v>430</v>
      </c>
      <c r="B287" s="138">
        <v>7</v>
      </c>
      <c r="C287" s="138">
        <v>0</v>
      </c>
      <c r="D287" s="138">
        <v>7</v>
      </c>
      <c r="E287" s="138"/>
      <c r="F287" s="138"/>
      <c r="G287" s="138"/>
      <c r="H287" s="138"/>
      <c r="I287" s="138"/>
    </row>
    <row r="288" spans="1:9" x14ac:dyDescent="0.35">
      <c r="A288" s="142" t="s">
        <v>459</v>
      </c>
      <c r="B288" s="138">
        <v>7</v>
      </c>
      <c r="C288" s="138">
        <v>0</v>
      </c>
      <c r="D288" s="138">
        <v>6</v>
      </c>
      <c r="E288" s="138"/>
      <c r="F288" s="138"/>
      <c r="G288" s="138"/>
      <c r="H288" s="138"/>
      <c r="I288" s="138"/>
    </row>
    <row r="289" spans="1:9" x14ac:dyDescent="0.35">
      <c r="A289" s="142" t="s">
        <v>486</v>
      </c>
      <c r="B289" s="138">
        <v>7</v>
      </c>
      <c r="C289" s="138">
        <v>0</v>
      </c>
      <c r="D289" s="138">
        <v>5</v>
      </c>
      <c r="E289" s="138"/>
      <c r="F289" s="138"/>
      <c r="G289" s="138"/>
      <c r="H289" s="138"/>
      <c r="I289" s="138"/>
    </row>
    <row r="290" spans="1:9" x14ac:dyDescent="0.35">
      <c r="A290" s="142" t="s">
        <v>518</v>
      </c>
      <c r="B290" s="138">
        <v>7</v>
      </c>
      <c r="C290" s="138">
        <v>0</v>
      </c>
      <c r="D290" s="138">
        <v>4</v>
      </c>
      <c r="E290" s="138"/>
      <c r="F290" s="138"/>
      <c r="G290" s="138"/>
      <c r="H290" s="138"/>
      <c r="I290" s="138"/>
    </row>
    <row r="291" spans="1:9" x14ac:dyDescent="0.35">
      <c r="A291" s="142" t="s">
        <v>519</v>
      </c>
      <c r="B291" s="138">
        <v>7</v>
      </c>
      <c r="C291" s="138">
        <v>0</v>
      </c>
      <c r="D291" s="138">
        <v>4</v>
      </c>
      <c r="E291" s="138"/>
      <c r="F291" s="138"/>
      <c r="G291" s="138"/>
      <c r="H291" s="138"/>
      <c r="I291" s="138"/>
    </row>
    <row r="292" spans="1:9" x14ac:dyDescent="0.35">
      <c r="A292" s="142" t="s">
        <v>567</v>
      </c>
      <c r="B292" s="138">
        <v>7</v>
      </c>
      <c r="C292" s="138">
        <v>0</v>
      </c>
      <c r="D292" s="138">
        <v>3</v>
      </c>
      <c r="E292" s="138"/>
      <c r="F292" s="138"/>
      <c r="G292" s="138"/>
      <c r="H292" s="138"/>
      <c r="I292" s="138"/>
    </row>
    <row r="293" spans="1:9" x14ac:dyDescent="0.35">
      <c r="A293" s="142" t="s">
        <v>626</v>
      </c>
      <c r="B293" s="138">
        <v>7</v>
      </c>
      <c r="C293" s="138">
        <v>0</v>
      </c>
      <c r="D293" s="138">
        <v>2</v>
      </c>
      <c r="E293" s="138"/>
      <c r="F293" s="138"/>
      <c r="G293" s="138"/>
      <c r="H293" s="138"/>
      <c r="I293" s="138"/>
    </row>
    <row r="294" spans="1:9" x14ac:dyDescent="0.35">
      <c r="A294" s="142" t="s">
        <v>627</v>
      </c>
      <c r="B294" s="138">
        <v>7</v>
      </c>
      <c r="C294" s="138">
        <v>0</v>
      </c>
      <c r="D294" s="138">
        <v>2</v>
      </c>
      <c r="E294" s="138"/>
      <c r="F294" s="138"/>
      <c r="G294" s="138"/>
      <c r="H294" s="138"/>
      <c r="I294" s="138"/>
    </row>
    <row r="295" spans="1:9" x14ac:dyDescent="0.35">
      <c r="A295" s="142" t="s">
        <v>628</v>
      </c>
      <c r="B295" s="138">
        <v>7</v>
      </c>
      <c r="C295" s="138">
        <v>0</v>
      </c>
      <c r="D295" s="138">
        <v>2</v>
      </c>
      <c r="E295" s="138"/>
      <c r="F295" s="138"/>
      <c r="G295" s="138"/>
      <c r="H295" s="138"/>
      <c r="I295" s="138"/>
    </row>
    <row r="296" spans="1:9" x14ac:dyDescent="0.35">
      <c r="A296" s="142" t="s">
        <v>629</v>
      </c>
      <c r="B296" s="138">
        <v>7</v>
      </c>
      <c r="C296" s="138">
        <v>0</v>
      </c>
      <c r="D296" s="138">
        <v>2</v>
      </c>
      <c r="E296" s="138"/>
      <c r="F296" s="138"/>
      <c r="G296" s="138"/>
      <c r="H296" s="138"/>
      <c r="I296" s="138"/>
    </row>
    <row r="297" spans="1:9" x14ac:dyDescent="0.35">
      <c r="A297" s="142" t="s">
        <v>752</v>
      </c>
      <c r="B297" s="138">
        <v>7</v>
      </c>
      <c r="C297" s="138">
        <v>0</v>
      </c>
      <c r="D297" s="138">
        <v>1</v>
      </c>
      <c r="E297" s="138"/>
      <c r="F297" s="138"/>
      <c r="G297" s="138"/>
      <c r="H297" s="138"/>
      <c r="I297" s="138"/>
    </row>
    <row r="298" spans="1:9" x14ac:dyDescent="0.35">
      <c r="A298" s="142" t="s">
        <v>753</v>
      </c>
      <c r="B298" s="138">
        <v>7</v>
      </c>
      <c r="C298" s="138">
        <v>0</v>
      </c>
      <c r="D298" s="138">
        <v>1</v>
      </c>
      <c r="E298" s="138"/>
      <c r="F298" s="138"/>
      <c r="G298" s="138"/>
      <c r="H298" s="138"/>
      <c r="I298" s="138"/>
    </row>
    <row r="299" spans="1:9" x14ac:dyDescent="0.35">
      <c r="A299" s="142" t="s">
        <v>754</v>
      </c>
      <c r="B299" s="138">
        <v>7</v>
      </c>
      <c r="C299" s="138">
        <v>0</v>
      </c>
      <c r="D299" s="138">
        <v>1</v>
      </c>
      <c r="E299" s="138"/>
      <c r="F299" s="138"/>
      <c r="G299" s="138"/>
      <c r="H299" s="138"/>
      <c r="I299" s="138"/>
    </row>
    <row r="300" spans="1:9" x14ac:dyDescent="0.35">
      <c r="A300" s="142" t="s">
        <v>755</v>
      </c>
      <c r="B300" s="138">
        <v>7</v>
      </c>
      <c r="C300" s="138">
        <v>0</v>
      </c>
      <c r="D300" s="138">
        <v>1</v>
      </c>
      <c r="E300" s="138"/>
      <c r="F300" s="138"/>
      <c r="G300" s="138"/>
      <c r="H300" s="138"/>
      <c r="I300" s="138"/>
    </row>
    <row r="301" spans="1:9" x14ac:dyDescent="0.35">
      <c r="A301" s="142" t="s">
        <v>1259</v>
      </c>
      <c r="B301" s="138">
        <v>7</v>
      </c>
      <c r="C301" s="138">
        <v>5</v>
      </c>
      <c r="D301" s="138">
        <v>0</v>
      </c>
      <c r="E301" s="138"/>
      <c r="F301" s="138"/>
      <c r="G301" s="138"/>
      <c r="H301" s="138"/>
      <c r="I301" s="138"/>
    </row>
    <row r="302" spans="1:9" x14ac:dyDescent="0.35">
      <c r="A302" s="142" t="s">
        <v>2747</v>
      </c>
      <c r="B302" s="138">
        <v>7</v>
      </c>
      <c r="C302" s="138">
        <v>0</v>
      </c>
      <c r="D302" s="138">
        <v>0</v>
      </c>
      <c r="E302" s="138"/>
      <c r="F302" s="138"/>
      <c r="G302" s="138"/>
      <c r="H302" s="138"/>
      <c r="I302" s="138"/>
    </row>
    <row r="303" spans="1:9" x14ac:dyDescent="0.35">
      <c r="A303" s="142" t="s">
        <v>1254</v>
      </c>
      <c r="B303" s="138">
        <v>7</v>
      </c>
      <c r="C303" s="138">
        <v>0</v>
      </c>
      <c r="D303" s="138">
        <v>0</v>
      </c>
      <c r="E303" s="138"/>
      <c r="F303" s="138"/>
      <c r="G303" s="138"/>
      <c r="H303" s="138"/>
      <c r="I303" s="138"/>
    </row>
    <row r="304" spans="1:9" x14ac:dyDescent="0.35">
      <c r="A304" s="142" t="s">
        <v>1255</v>
      </c>
      <c r="B304" s="138">
        <v>7</v>
      </c>
      <c r="C304" s="138">
        <v>0</v>
      </c>
      <c r="D304" s="138">
        <v>0</v>
      </c>
      <c r="E304" s="138"/>
      <c r="F304" s="138"/>
      <c r="G304" s="138"/>
      <c r="H304" s="138"/>
      <c r="I304" s="138"/>
    </row>
    <row r="305" spans="1:9" x14ac:dyDescent="0.35">
      <c r="A305" s="142" t="s">
        <v>1256</v>
      </c>
      <c r="B305" s="138">
        <v>7</v>
      </c>
      <c r="C305" s="138">
        <v>0</v>
      </c>
      <c r="D305" s="138">
        <v>0</v>
      </c>
      <c r="E305" s="138"/>
      <c r="F305" s="138"/>
      <c r="G305" s="138"/>
      <c r="H305" s="138"/>
      <c r="I305" s="138"/>
    </row>
    <row r="306" spans="1:9" x14ac:dyDescent="0.35">
      <c r="A306" s="142" t="s">
        <v>1257</v>
      </c>
      <c r="B306" s="138">
        <v>7</v>
      </c>
      <c r="C306" s="138">
        <v>0</v>
      </c>
      <c r="D306" s="138">
        <v>0</v>
      </c>
      <c r="E306" s="138"/>
      <c r="F306" s="138"/>
      <c r="G306" s="138"/>
      <c r="H306" s="138"/>
      <c r="I306" s="138"/>
    </row>
    <row r="307" spans="1:9" x14ac:dyDescent="0.35">
      <c r="A307" s="142" t="s">
        <v>1258</v>
      </c>
      <c r="B307" s="138">
        <v>7</v>
      </c>
      <c r="C307" s="138">
        <v>0</v>
      </c>
      <c r="D307" s="138">
        <v>0</v>
      </c>
      <c r="E307" s="138"/>
      <c r="F307" s="138"/>
      <c r="G307" s="138"/>
      <c r="H307" s="138"/>
      <c r="I307" s="138"/>
    </row>
    <row r="308" spans="1:9" x14ac:dyDescent="0.35">
      <c r="A308" s="142" t="s">
        <v>1260</v>
      </c>
      <c r="B308" s="138">
        <v>7</v>
      </c>
      <c r="C308" s="138">
        <v>0</v>
      </c>
      <c r="D308" s="138">
        <v>0</v>
      </c>
      <c r="E308" s="138"/>
      <c r="F308" s="138"/>
      <c r="G308" s="138"/>
      <c r="H308" s="138"/>
      <c r="I308" s="138"/>
    </row>
    <row r="309" spans="1:9" x14ac:dyDescent="0.35">
      <c r="A309" s="142" t="s">
        <v>1261</v>
      </c>
      <c r="B309" s="138">
        <v>7</v>
      </c>
      <c r="C309" s="138">
        <v>0</v>
      </c>
      <c r="D309" s="138">
        <v>0</v>
      </c>
      <c r="E309" s="138"/>
      <c r="F309" s="138"/>
      <c r="G309" s="138"/>
      <c r="H309" s="138"/>
      <c r="I309" s="138"/>
    </row>
    <row r="310" spans="1:9" x14ac:dyDescent="0.35">
      <c r="A310" s="142" t="s">
        <v>354</v>
      </c>
      <c r="B310" s="138">
        <v>6</v>
      </c>
      <c r="C310" s="138">
        <v>0</v>
      </c>
      <c r="D310" s="138">
        <v>15</v>
      </c>
      <c r="E310" s="138"/>
      <c r="F310" s="138"/>
      <c r="G310" s="138"/>
      <c r="H310" s="138"/>
      <c r="I310" s="138"/>
    </row>
    <row r="311" spans="1:9" x14ac:dyDescent="0.35">
      <c r="A311" s="147" t="s">
        <v>367</v>
      </c>
      <c r="B311" s="148">
        <v>6</v>
      </c>
      <c r="C311" s="148">
        <v>1</v>
      </c>
      <c r="D311" s="148">
        <v>13</v>
      </c>
      <c r="E311" s="138"/>
      <c r="F311" s="138"/>
      <c r="G311" s="138"/>
      <c r="H311" s="138"/>
      <c r="I311" s="138"/>
    </row>
    <row r="312" spans="1:9" x14ac:dyDescent="0.35">
      <c r="A312" s="142" t="s">
        <v>384</v>
      </c>
      <c r="B312" s="138">
        <v>6</v>
      </c>
      <c r="C312" s="138">
        <v>0</v>
      </c>
      <c r="D312" s="138">
        <v>11</v>
      </c>
      <c r="E312" s="138"/>
      <c r="F312" s="138"/>
      <c r="G312" s="138"/>
      <c r="H312" s="138"/>
      <c r="I312" s="138"/>
    </row>
    <row r="313" spans="1:9" x14ac:dyDescent="0.35">
      <c r="A313" s="142" t="s">
        <v>414</v>
      </c>
      <c r="B313" s="138">
        <v>6</v>
      </c>
      <c r="C313" s="138">
        <v>0</v>
      </c>
      <c r="D313" s="138">
        <v>8</v>
      </c>
      <c r="E313" s="138"/>
      <c r="F313" s="138"/>
      <c r="G313" s="138"/>
      <c r="H313" s="138"/>
      <c r="I313" s="138"/>
    </row>
    <row r="314" spans="1:9" x14ac:dyDescent="0.35">
      <c r="A314" s="142" t="s">
        <v>415</v>
      </c>
      <c r="B314" s="138">
        <v>6</v>
      </c>
      <c r="C314" s="138">
        <v>0</v>
      </c>
      <c r="D314" s="138">
        <v>8</v>
      </c>
      <c r="E314" s="138"/>
      <c r="F314" s="138"/>
      <c r="G314" s="138"/>
      <c r="H314" s="138"/>
      <c r="I314" s="138"/>
    </row>
    <row r="315" spans="1:9" x14ac:dyDescent="0.35">
      <c r="A315" s="142" t="s">
        <v>416</v>
      </c>
      <c r="B315" s="138">
        <v>6</v>
      </c>
      <c r="C315" s="138">
        <v>0</v>
      </c>
      <c r="D315" s="138">
        <v>8</v>
      </c>
      <c r="E315" s="138"/>
      <c r="F315" s="138"/>
      <c r="G315" s="138"/>
      <c r="H315" s="138"/>
      <c r="I315" s="138"/>
    </row>
    <row r="316" spans="1:9" x14ac:dyDescent="0.35">
      <c r="A316" s="142" t="s">
        <v>417</v>
      </c>
      <c r="B316" s="138">
        <v>6</v>
      </c>
      <c r="C316" s="138">
        <v>0</v>
      </c>
      <c r="D316" s="138">
        <v>8</v>
      </c>
      <c r="E316" s="138"/>
      <c r="F316" s="138"/>
      <c r="G316" s="138"/>
      <c r="H316" s="138"/>
      <c r="I316" s="138"/>
    </row>
    <row r="317" spans="1:9" x14ac:dyDescent="0.35">
      <c r="A317" s="142" t="s">
        <v>164</v>
      </c>
      <c r="B317" s="138">
        <v>6</v>
      </c>
      <c r="C317" s="138">
        <v>0</v>
      </c>
      <c r="D317" s="138">
        <v>7</v>
      </c>
      <c r="E317" s="138"/>
      <c r="F317" s="138"/>
      <c r="G317" s="138"/>
      <c r="H317" s="138"/>
      <c r="I317" s="138"/>
    </row>
    <row r="318" spans="1:9" x14ac:dyDescent="0.35">
      <c r="A318" s="142" t="s">
        <v>429</v>
      </c>
      <c r="B318" s="138">
        <v>6</v>
      </c>
      <c r="C318" s="138">
        <v>0</v>
      </c>
      <c r="D318" s="138">
        <v>7</v>
      </c>
      <c r="E318" s="138"/>
      <c r="F318" s="138"/>
      <c r="G318" s="138"/>
      <c r="H318" s="138"/>
      <c r="I318" s="138"/>
    </row>
    <row r="319" spans="1:9" x14ac:dyDescent="0.35">
      <c r="A319" s="142" t="s">
        <v>455</v>
      </c>
      <c r="B319" s="138">
        <v>6</v>
      </c>
      <c r="C319" s="138">
        <v>0</v>
      </c>
      <c r="D319" s="138">
        <v>6</v>
      </c>
      <c r="E319" s="138"/>
      <c r="F319" s="138"/>
      <c r="G319" s="138"/>
      <c r="H319" s="138"/>
      <c r="I319" s="138"/>
    </row>
    <row r="320" spans="1:9" x14ac:dyDescent="0.35">
      <c r="A320" s="142" t="s">
        <v>456</v>
      </c>
      <c r="B320" s="138">
        <v>6</v>
      </c>
      <c r="C320" s="138">
        <v>0</v>
      </c>
      <c r="D320" s="138">
        <v>6</v>
      </c>
      <c r="E320" s="138"/>
      <c r="F320" s="138"/>
      <c r="G320" s="138"/>
      <c r="H320" s="138"/>
      <c r="I320" s="138"/>
    </row>
    <row r="321" spans="1:9" x14ac:dyDescent="0.35">
      <c r="A321" s="142" t="s">
        <v>457</v>
      </c>
      <c r="B321" s="138">
        <v>6</v>
      </c>
      <c r="C321" s="138">
        <v>0</v>
      </c>
      <c r="D321" s="138">
        <v>6</v>
      </c>
      <c r="E321" s="138"/>
      <c r="F321" s="138"/>
      <c r="G321" s="138"/>
      <c r="H321" s="138"/>
      <c r="I321" s="138"/>
    </row>
    <row r="322" spans="1:9" x14ac:dyDescent="0.35">
      <c r="A322" s="142" t="s">
        <v>458</v>
      </c>
      <c r="B322" s="138">
        <v>6</v>
      </c>
      <c r="C322" s="138">
        <v>0</v>
      </c>
      <c r="D322" s="138">
        <v>6</v>
      </c>
      <c r="E322" s="138"/>
      <c r="F322" s="138"/>
      <c r="G322" s="138"/>
      <c r="H322" s="138"/>
      <c r="I322" s="138"/>
    </row>
    <row r="323" spans="1:9" x14ac:dyDescent="0.35">
      <c r="A323" s="142" t="s">
        <v>485</v>
      </c>
      <c r="B323" s="138">
        <v>6</v>
      </c>
      <c r="C323" s="138">
        <v>0</v>
      </c>
      <c r="D323" s="138">
        <v>5</v>
      </c>
      <c r="E323" s="138"/>
      <c r="F323" s="138"/>
      <c r="G323" s="138"/>
      <c r="H323" s="138"/>
      <c r="I323" s="138"/>
    </row>
    <row r="324" spans="1:9" x14ac:dyDescent="0.35">
      <c r="A324" s="142" t="s">
        <v>517</v>
      </c>
      <c r="B324" s="138">
        <v>6</v>
      </c>
      <c r="C324" s="138">
        <v>0</v>
      </c>
      <c r="D324" s="138">
        <v>5</v>
      </c>
      <c r="E324" s="138"/>
      <c r="F324" s="138"/>
      <c r="G324" s="138"/>
      <c r="H324" s="138"/>
      <c r="I324" s="138"/>
    </row>
    <row r="325" spans="1:9" x14ac:dyDescent="0.35">
      <c r="A325" s="142" t="s">
        <v>515</v>
      </c>
      <c r="B325" s="138">
        <v>6</v>
      </c>
      <c r="C325" s="138">
        <v>0</v>
      </c>
      <c r="D325" s="138">
        <v>4</v>
      </c>
      <c r="E325" s="138"/>
      <c r="F325" s="138"/>
      <c r="G325" s="138"/>
      <c r="H325" s="138"/>
      <c r="I325" s="138"/>
    </row>
    <row r="326" spans="1:9" x14ac:dyDescent="0.35">
      <c r="A326" s="142" t="s">
        <v>563</v>
      </c>
      <c r="B326" s="138">
        <v>6</v>
      </c>
      <c r="C326" s="138">
        <v>0</v>
      </c>
      <c r="D326" s="138">
        <v>4</v>
      </c>
      <c r="E326" s="138"/>
      <c r="F326" s="138"/>
      <c r="G326" s="138"/>
      <c r="H326" s="138"/>
      <c r="I326" s="138"/>
    </row>
    <row r="327" spans="1:9" x14ac:dyDescent="0.35">
      <c r="A327" s="142" t="s">
        <v>516</v>
      </c>
      <c r="B327" s="138">
        <v>6</v>
      </c>
      <c r="C327" s="138">
        <v>0</v>
      </c>
      <c r="D327" s="138">
        <v>4</v>
      </c>
      <c r="E327" s="138"/>
      <c r="F327" s="138"/>
      <c r="G327" s="138"/>
      <c r="H327" s="138"/>
      <c r="I327" s="138"/>
    </row>
    <row r="328" spans="1:9" x14ac:dyDescent="0.35">
      <c r="A328" s="142" t="s">
        <v>624</v>
      </c>
      <c r="B328" s="138">
        <v>6</v>
      </c>
      <c r="C328" s="138">
        <v>0</v>
      </c>
      <c r="D328" s="138">
        <v>3</v>
      </c>
      <c r="E328" s="138"/>
      <c r="F328" s="138"/>
      <c r="G328" s="138"/>
      <c r="H328" s="138"/>
      <c r="I328" s="138"/>
    </row>
    <row r="329" spans="1:9" x14ac:dyDescent="0.35">
      <c r="A329" s="142" t="s">
        <v>564</v>
      </c>
      <c r="B329" s="138">
        <v>6</v>
      </c>
      <c r="C329" s="138">
        <v>0</v>
      </c>
      <c r="D329" s="138">
        <v>3</v>
      </c>
      <c r="E329" s="138"/>
      <c r="F329" s="138"/>
      <c r="G329" s="138"/>
      <c r="H329" s="138"/>
      <c r="I329" s="138"/>
    </row>
    <row r="330" spans="1:9" x14ac:dyDescent="0.35">
      <c r="A330" s="142" t="s">
        <v>565</v>
      </c>
      <c r="B330" s="138">
        <v>6</v>
      </c>
      <c r="C330" s="138">
        <v>0</v>
      </c>
      <c r="D330" s="138">
        <v>3</v>
      </c>
      <c r="E330" s="138"/>
      <c r="F330" s="138"/>
      <c r="G330" s="138"/>
      <c r="H330" s="138"/>
      <c r="I330" s="138"/>
    </row>
    <row r="331" spans="1:9" x14ac:dyDescent="0.35">
      <c r="A331" s="142" t="s">
        <v>625</v>
      </c>
      <c r="B331" s="138">
        <v>6</v>
      </c>
      <c r="C331" s="138">
        <v>0</v>
      </c>
      <c r="D331" s="138">
        <v>2</v>
      </c>
      <c r="E331" s="138"/>
      <c r="F331" s="138"/>
      <c r="G331" s="138"/>
      <c r="H331" s="138"/>
      <c r="I331" s="138"/>
    </row>
    <row r="332" spans="1:9" x14ac:dyDescent="0.35">
      <c r="A332" s="142" t="s">
        <v>749</v>
      </c>
      <c r="B332" s="138">
        <v>6</v>
      </c>
      <c r="C332" s="138">
        <v>0</v>
      </c>
      <c r="D332" s="138">
        <v>1</v>
      </c>
      <c r="E332" s="138"/>
      <c r="F332" s="138"/>
      <c r="G332" s="138"/>
      <c r="H332" s="138"/>
      <c r="I332" s="138"/>
    </row>
    <row r="333" spans="1:9" x14ac:dyDescent="0.35">
      <c r="A333" s="142" t="s">
        <v>750</v>
      </c>
      <c r="B333" s="138">
        <v>6</v>
      </c>
      <c r="C333" s="138">
        <v>0</v>
      </c>
      <c r="D333" s="138">
        <v>1</v>
      </c>
      <c r="E333" s="138"/>
      <c r="F333" s="138"/>
      <c r="G333" s="138"/>
      <c r="H333" s="138"/>
      <c r="I333" s="138"/>
    </row>
    <row r="334" spans="1:9" x14ac:dyDescent="0.35">
      <c r="A334" s="142" t="s">
        <v>751</v>
      </c>
      <c r="B334" s="138">
        <v>6</v>
      </c>
      <c r="C334" s="138">
        <v>0</v>
      </c>
      <c r="D334" s="138">
        <v>1</v>
      </c>
      <c r="E334" s="138"/>
      <c r="F334" s="138"/>
      <c r="G334" s="138"/>
      <c r="H334" s="138"/>
      <c r="I334" s="138"/>
    </row>
    <row r="335" spans="1:9" x14ac:dyDescent="0.35">
      <c r="A335" s="142" t="s">
        <v>748</v>
      </c>
      <c r="B335" s="138">
        <v>6</v>
      </c>
      <c r="C335" s="138">
        <v>0</v>
      </c>
      <c r="D335" s="138">
        <v>1</v>
      </c>
      <c r="E335" s="138"/>
      <c r="F335" s="138"/>
      <c r="G335" s="138"/>
      <c r="H335" s="138"/>
      <c r="I335" s="138"/>
    </row>
    <row r="336" spans="1:9" x14ac:dyDescent="0.35">
      <c r="A336" s="142" t="s">
        <v>1248</v>
      </c>
      <c r="B336" s="138">
        <v>6</v>
      </c>
      <c r="C336" s="138">
        <v>0</v>
      </c>
      <c r="D336" s="138">
        <v>0</v>
      </c>
      <c r="E336" s="138"/>
      <c r="F336" s="138"/>
      <c r="G336" s="138"/>
      <c r="H336" s="138"/>
      <c r="I336" s="138"/>
    </row>
    <row r="337" spans="1:9" x14ac:dyDescent="0.35">
      <c r="A337" s="142" t="s">
        <v>1249</v>
      </c>
      <c r="B337" s="138">
        <v>6</v>
      </c>
      <c r="C337" s="138">
        <v>0</v>
      </c>
      <c r="D337" s="138">
        <v>0</v>
      </c>
      <c r="E337" s="138"/>
      <c r="F337" s="138"/>
      <c r="G337" s="138"/>
      <c r="H337" s="138"/>
      <c r="I337" s="138"/>
    </row>
    <row r="338" spans="1:9" x14ac:dyDescent="0.35">
      <c r="A338" s="142" t="s">
        <v>1250</v>
      </c>
      <c r="B338" s="138">
        <v>6</v>
      </c>
      <c r="C338" s="138">
        <v>0</v>
      </c>
      <c r="D338" s="138">
        <v>0</v>
      </c>
      <c r="E338" s="138"/>
      <c r="F338" s="138"/>
      <c r="G338" s="138"/>
      <c r="H338" s="138"/>
      <c r="I338" s="138"/>
    </row>
    <row r="339" spans="1:9" x14ac:dyDescent="0.35">
      <c r="A339" s="142" t="s">
        <v>1251</v>
      </c>
      <c r="B339" s="138">
        <v>6</v>
      </c>
      <c r="C339" s="138">
        <v>0</v>
      </c>
      <c r="D339" s="138">
        <v>0</v>
      </c>
      <c r="E339" s="138"/>
      <c r="F339" s="138"/>
      <c r="G339" s="138"/>
      <c r="H339" s="138"/>
      <c r="I339" s="138"/>
    </row>
    <row r="340" spans="1:9" x14ac:dyDescent="0.35">
      <c r="A340" s="142" t="s">
        <v>1252</v>
      </c>
      <c r="B340" s="138">
        <v>6</v>
      </c>
      <c r="C340" s="138">
        <v>0</v>
      </c>
      <c r="D340" s="138">
        <v>0</v>
      </c>
      <c r="E340" s="138"/>
      <c r="F340" s="138"/>
      <c r="G340" s="138"/>
      <c r="H340" s="138"/>
      <c r="I340" s="138"/>
    </row>
    <row r="341" spans="1:9" x14ac:dyDescent="0.35">
      <c r="A341" s="142" t="s">
        <v>1253</v>
      </c>
      <c r="B341" s="138">
        <v>6</v>
      </c>
      <c r="C341" s="138">
        <v>0</v>
      </c>
      <c r="D341" s="138">
        <v>0</v>
      </c>
      <c r="E341" s="138"/>
      <c r="F341" s="138"/>
      <c r="G341" s="138"/>
      <c r="H341" s="138"/>
      <c r="I341" s="138"/>
    </row>
    <row r="342" spans="1:9" x14ac:dyDescent="0.35">
      <c r="A342" s="142" t="s">
        <v>73</v>
      </c>
      <c r="B342" s="138">
        <v>5</v>
      </c>
      <c r="C342" s="138">
        <v>0</v>
      </c>
      <c r="D342" s="138">
        <v>33</v>
      </c>
      <c r="E342" s="138"/>
      <c r="F342" s="138"/>
      <c r="G342" s="138"/>
      <c r="H342" s="138"/>
      <c r="I342" s="138"/>
    </row>
    <row r="343" spans="1:9" x14ac:dyDescent="0.35">
      <c r="A343" s="142" t="s">
        <v>320</v>
      </c>
      <c r="B343" s="138">
        <v>5</v>
      </c>
      <c r="C343" s="138">
        <v>0</v>
      </c>
      <c r="D343" s="138">
        <v>21</v>
      </c>
      <c r="E343" s="138"/>
      <c r="F343" s="138"/>
      <c r="G343" s="138"/>
      <c r="H343" s="138"/>
      <c r="I343" s="138"/>
    </row>
    <row r="344" spans="1:9" x14ac:dyDescent="0.35">
      <c r="A344" s="142" t="s">
        <v>331</v>
      </c>
      <c r="B344" s="138">
        <v>5</v>
      </c>
      <c r="C344" s="138">
        <v>0</v>
      </c>
      <c r="D344" s="138">
        <v>18</v>
      </c>
      <c r="E344" s="138"/>
      <c r="F344" s="138"/>
      <c r="G344" s="138"/>
      <c r="H344" s="138"/>
      <c r="I344" s="138"/>
    </row>
    <row r="345" spans="1:9" x14ac:dyDescent="0.35">
      <c r="A345" s="142" t="s">
        <v>383</v>
      </c>
      <c r="B345" s="138">
        <v>5</v>
      </c>
      <c r="C345" s="138">
        <v>0</v>
      </c>
      <c r="D345" s="138">
        <v>12</v>
      </c>
      <c r="E345" s="138"/>
      <c r="F345" s="138"/>
      <c r="G345" s="138"/>
      <c r="H345" s="138"/>
      <c r="I345" s="138"/>
    </row>
    <row r="346" spans="1:9" x14ac:dyDescent="0.35">
      <c r="A346" s="142" t="s">
        <v>402</v>
      </c>
      <c r="B346" s="138">
        <v>5</v>
      </c>
      <c r="C346" s="138">
        <v>0</v>
      </c>
      <c r="D346" s="138">
        <v>9</v>
      </c>
      <c r="E346" s="138"/>
      <c r="F346" s="138"/>
      <c r="G346" s="138"/>
      <c r="H346" s="138"/>
      <c r="I346" s="138"/>
    </row>
    <row r="347" spans="1:9" x14ac:dyDescent="0.35">
      <c r="A347" s="142" t="s">
        <v>403</v>
      </c>
      <c r="B347" s="138">
        <v>5</v>
      </c>
      <c r="C347" s="138">
        <v>0</v>
      </c>
      <c r="D347" s="138">
        <v>9</v>
      </c>
      <c r="E347" s="138"/>
      <c r="F347" s="138"/>
      <c r="G347" s="138"/>
      <c r="H347" s="138"/>
      <c r="I347" s="138"/>
    </row>
    <row r="348" spans="1:9" x14ac:dyDescent="0.35">
      <c r="A348" s="142" t="s">
        <v>412</v>
      </c>
      <c r="B348" s="138">
        <v>5</v>
      </c>
      <c r="C348" s="138">
        <v>0</v>
      </c>
      <c r="D348" s="138">
        <v>8</v>
      </c>
      <c r="E348" s="138"/>
      <c r="F348" s="138"/>
      <c r="G348" s="138"/>
      <c r="H348" s="138"/>
      <c r="I348" s="138"/>
    </row>
    <row r="349" spans="1:9" x14ac:dyDescent="0.35">
      <c r="A349" s="142" t="s">
        <v>413</v>
      </c>
      <c r="B349" s="138">
        <v>5</v>
      </c>
      <c r="C349" s="138">
        <v>0</v>
      </c>
      <c r="D349" s="138">
        <v>8</v>
      </c>
      <c r="E349" s="138"/>
      <c r="F349" s="138"/>
      <c r="G349" s="138"/>
      <c r="H349" s="138"/>
      <c r="I349" s="138"/>
    </row>
    <row r="350" spans="1:9" x14ac:dyDescent="0.35">
      <c r="A350" s="142" t="s">
        <v>453</v>
      </c>
      <c r="B350" s="138">
        <v>5</v>
      </c>
      <c r="C350" s="138">
        <v>0</v>
      </c>
      <c r="D350" s="138">
        <v>7</v>
      </c>
      <c r="E350" s="138"/>
      <c r="F350" s="138"/>
      <c r="G350" s="138"/>
      <c r="H350" s="138"/>
      <c r="I350" s="138"/>
    </row>
    <row r="351" spans="1:9" x14ac:dyDescent="0.35">
      <c r="A351" s="142" t="s">
        <v>428</v>
      </c>
      <c r="B351" s="138">
        <v>5</v>
      </c>
      <c r="C351" s="138">
        <v>0</v>
      </c>
      <c r="D351" s="138">
        <v>7</v>
      </c>
      <c r="E351" s="138"/>
      <c r="F351" s="138"/>
      <c r="G351" s="138"/>
      <c r="H351" s="138"/>
      <c r="I351" s="138"/>
    </row>
    <row r="352" spans="1:9" x14ac:dyDescent="0.35">
      <c r="A352" s="142" t="s">
        <v>454</v>
      </c>
      <c r="B352" s="138">
        <v>5</v>
      </c>
      <c r="C352" s="138">
        <v>0</v>
      </c>
      <c r="D352" s="138">
        <v>6</v>
      </c>
      <c r="E352" s="138"/>
      <c r="F352" s="138"/>
      <c r="G352" s="138"/>
      <c r="H352" s="138"/>
      <c r="I352" s="138"/>
    </row>
    <row r="353" spans="1:9" x14ac:dyDescent="0.35">
      <c r="A353" s="142" t="s">
        <v>484</v>
      </c>
      <c r="B353" s="138">
        <v>5</v>
      </c>
      <c r="C353" s="138">
        <v>0</v>
      </c>
      <c r="D353" s="138">
        <v>6</v>
      </c>
      <c r="E353" s="138"/>
      <c r="F353" s="138"/>
      <c r="G353" s="138"/>
      <c r="H353" s="138"/>
      <c r="I353" s="138"/>
    </row>
    <row r="354" spans="1:9" x14ac:dyDescent="0.35">
      <c r="A354" s="142" t="s">
        <v>622</v>
      </c>
      <c r="B354" s="138">
        <v>5</v>
      </c>
      <c r="C354" s="138">
        <v>0</v>
      </c>
      <c r="D354" s="138">
        <v>4</v>
      </c>
      <c r="E354" s="138"/>
      <c r="F354" s="138"/>
      <c r="G354" s="138"/>
      <c r="H354" s="138"/>
      <c r="I354" s="138"/>
    </row>
    <row r="355" spans="1:9" x14ac:dyDescent="0.35">
      <c r="A355" s="142" t="s">
        <v>561</v>
      </c>
      <c r="B355" s="138">
        <v>5</v>
      </c>
      <c r="C355" s="138">
        <v>0</v>
      </c>
      <c r="D355" s="138">
        <v>3</v>
      </c>
      <c r="E355" s="138"/>
      <c r="F355" s="138"/>
      <c r="G355" s="138"/>
      <c r="H355" s="138"/>
      <c r="I355" s="138"/>
    </row>
    <row r="356" spans="1:9" x14ac:dyDescent="0.35">
      <c r="A356" s="142" t="s">
        <v>562</v>
      </c>
      <c r="B356" s="138">
        <v>5</v>
      </c>
      <c r="C356" s="138">
        <v>0</v>
      </c>
      <c r="D356" s="138">
        <v>3</v>
      </c>
      <c r="E356" s="138"/>
      <c r="F356" s="138"/>
      <c r="G356" s="138"/>
      <c r="H356" s="138"/>
      <c r="I356" s="138"/>
    </row>
    <row r="357" spans="1:9" x14ac:dyDescent="0.35">
      <c r="A357" s="142" t="s">
        <v>621</v>
      </c>
      <c r="B357" s="138">
        <v>5</v>
      </c>
      <c r="C357" s="138">
        <v>0</v>
      </c>
      <c r="D357" s="138">
        <v>2</v>
      </c>
      <c r="E357" s="138"/>
      <c r="F357" s="138"/>
      <c r="G357" s="138"/>
      <c r="H357" s="138"/>
      <c r="I357" s="138"/>
    </row>
    <row r="358" spans="1:9" x14ac:dyDescent="0.35">
      <c r="A358" s="142" t="s">
        <v>585</v>
      </c>
      <c r="B358" s="138">
        <v>5</v>
      </c>
      <c r="C358" s="138">
        <v>0</v>
      </c>
      <c r="D358" s="138">
        <v>2</v>
      </c>
      <c r="E358" s="138"/>
      <c r="F358" s="138"/>
      <c r="G358" s="138"/>
      <c r="H358" s="138"/>
      <c r="I358" s="138"/>
    </row>
    <row r="359" spans="1:9" x14ac:dyDescent="0.35">
      <c r="A359" s="142" t="s">
        <v>623</v>
      </c>
      <c r="B359" s="138">
        <v>5</v>
      </c>
      <c r="C359" s="138">
        <v>0</v>
      </c>
      <c r="D359" s="138">
        <v>2</v>
      </c>
      <c r="E359" s="138"/>
      <c r="F359" s="138"/>
      <c r="G359" s="138"/>
      <c r="H359" s="138"/>
      <c r="I359" s="138"/>
    </row>
    <row r="360" spans="1:9" x14ac:dyDescent="0.35">
      <c r="A360" s="142" t="s">
        <v>744</v>
      </c>
      <c r="B360" s="138">
        <v>5</v>
      </c>
      <c r="C360" s="138">
        <v>0</v>
      </c>
      <c r="D360" s="138">
        <v>1</v>
      </c>
      <c r="E360" s="138"/>
      <c r="F360" s="138"/>
      <c r="G360" s="138"/>
      <c r="H360" s="138"/>
      <c r="I360" s="138"/>
    </row>
    <row r="361" spans="1:9" x14ac:dyDescent="0.35">
      <c r="A361" s="142" t="s">
        <v>745</v>
      </c>
      <c r="B361" s="138">
        <v>5</v>
      </c>
      <c r="C361" s="138">
        <v>0</v>
      </c>
      <c r="D361" s="138">
        <v>1</v>
      </c>
      <c r="E361" s="138"/>
      <c r="F361" s="138"/>
      <c r="G361" s="138"/>
      <c r="H361" s="138"/>
      <c r="I361" s="138"/>
    </row>
    <row r="362" spans="1:9" x14ac:dyDescent="0.35">
      <c r="A362" s="142" t="s">
        <v>746</v>
      </c>
      <c r="B362" s="138">
        <v>5</v>
      </c>
      <c r="C362" s="138">
        <v>0</v>
      </c>
      <c r="D362" s="138">
        <v>1</v>
      </c>
      <c r="E362" s="138"/>
      <c r="F362" s="138"/>
      <c r="G362" s="138"/>
      <c r="H362" s="138"/>
      <c r="I362" s="138"/>
    </row>
    <row r="363" spans="1:9" x14ac:dyDescent="0.35">
      <c r="A363" s="142" t="s">
        <v>747</v>
      </c>
      <c r="B363" s="138">
        <v>5</v>
      </c>
      <c r="C363" s="138">
        <v>0</v>
      </c>
      <c r="D363" s="138">
        <v>1</v>
      </c>
      <c r="E363" s="138"/>
      <c r="F363" s="138"/>
      <c r="G363" s="138"/>
      <c r="H363" s="138"/>
      <c r="I363" s="138"/>
    </row>
    <row r="364" spans="1:9" x14ac:dyDescent="0.35">
      <c r="A364" s="142" t="s">
        <v>1236</v>
      </c>
      <c r="B364" s="138">
        <v>5</v>
      </c>
      <c r="C364" s="138">
        <v>6</v>
      </c>
      <c r="D364" s="138">
        <v>0</v>
      </c>
      <c r="E364" s="138"/>
      <c r="F364" s="138"/>
      <c r="G364" s="138"/>
      <c r="H364" s="138"/>
      <c r="I364" s="138"/>
    </row>
    <row r="365" spans="1:9" x14ac:dyDescent="0.35">
      <c r="A365" s="142" t="s">
        <v>1231</v>
      </c>
      <c r="B365" s="138">
        <v>5</v>
      </c>
      <c r="C365" s="138">
        <v>0</v>
      </c>
      <c r="D365" s="138">
        <v>0</v>
      </c>
      <c r="E365" s="138"/>
      <c r="F365" s="138"/>
      <c r="G365" s="138"/>
      <c r="H365" s="138"/>
      <c r="I365" s="138"/>
    </row>
    <row r="366" spans="1:9" x14ac:dyDescent="0.35">
      <c r="A366" s="142" t="s">
        <v>1232</v>
      </c>
      <c r="B366" s="138">
        <v>5</v>
      </c>
      <c r="C366" s="138">
        <v>0</v>
      </c>
      <c r="D366" s="138">
        <v>0</v>
      </c>
      <c r="E366" s="138"/>
      <c r="F366" s="138"/>
      <c r="G366" s="138"/>
      <c r="H366" s="138"/>
      <c r="I366" s="138"/>
    </row>
    <row r="367" spans="1:9" x14ac:dyDescent="0.35">
      <c r="A367" s="142" t="s">
        <v>1233</v>
      </c>
      <c r="B367" s="138">
        <v>5</v>
      </c>
      <c r="C367" s="138">
        <v>0</v>
      </c>
      <c r="D367" s="138">
        <v>0</v>
      </c>
      <c r="E367" s="138"/>
      <c r="F367" s="138"/>
      <c r="G367" s="138"/>
      <c r="H367" s="138"/>
      <c r="I367" s="138"/>
    </row>
    <row r="368" spans="1:9" x14ac:dyDescent="0.35">
      <c r="A368" s="142" t="s">
        <v>1234</v>
      </c>
      <c r="B368" s="138">
        <v>5</v>
      </c>
      <c r="C368" s="138">
        <v>0</v>
      </c>
      <c r="D368" s="138">
        <v>0</v>
      </c>
      <c r="E368" s="138"/>
      <c r="F368" s="138"/>
      <c r="G368" s="138"/>
      <c r="H368" s="138"/>
      <c r="I368" s="138"/>
    </row>
    <row r="369" spans="1:9" x14ac:dyDescent="0.35">
      <c r="A369" s="142" t="s">
        <v>1235</v>
      </c>
      <c r="B369" s="138">
        <v>5</v>
      </c>
      <c r="C369" s="138">
        <v>0</v>
      </c>
      <c r="D369" s="138">
        <v>0</v>
      </c>
      <c r="E369" s="138"/>
      <c r="F369" s="138"/>
      <c r="G369" s="138"/>
      <c r="H369" s="138"/>
      <c r="I369" s="138"/>
    </row>
    <row r="370" spans="1:9" x14ac:dyDescent="0.35">
      <c r="A370" s="142" t="s">
        <v>1237</v>
      </c>
      <c r="B370" s="138">
        <v>5</v>
      </c>
      <c r="C370" s="138">
        <v>0</v>
      </c>
      <c r="D370" s="138">
        <v>0</v>
      </c>
      <c r="E370" s="138"/>
      <c r="F370" s="138"/>
      <c r="G370" s="138"/>
      <c r="H370" s="138"/>
      <c r="I370" s="138"/>
    </row>
    <row r="371" spans="1:9" x14ac:dyDescent="0.35">
      <c r="A371" s="142" t="s">
        <v>1219</v>
      </c>
      <c r="B371" s="138">
        <v>5</v>
      </c>
      <c r="C371" s="138">
        <v>0</v>
      </c>
      <c r="D371" s="138">
        <v>0</v>
      </c>
      <c r="E371" s="138"/>
      <c r="F371" s="138"/>
      <c r="G371" s="138"/>
      <c r="H371" s="138"/>
      <c r="I371" s="138"/>
    </row>
    <row r="372" spans="1:9" x14ac:dyDescent="0.35">
      <c r="A372" s="142" t="s">
        <v>1238</v>
      </c>
      <c r="B372" s="138">
        <v>5</v>
      </c>
      <c r="C372" s="138">
        <v>0</v>
      </c>
      <c r="D372" s="138">
        <v>0</v>
      </c>
      <c r="E372" s="138"/>
      <c r="F372" s="138"/>
      <c r="G372" s="138"/>
      <c r="H372" s="138"/>
      <c r="I372" s="138"/>
    </row>
    <row r="373" spans="1:9" x14ac:dyDescent="0.35">
      <c r="A373" s="142" t="s">
        <v>1239</v>
      </c>
      <c r="B373" s="138">
        <v>5</v>
      </c>
      <c r="C373" s="138">
        <v>0</v>
      </c>
      <c r="D373" s="138">
        <v>0</v>
      </c>
      <c r="E373" s="138"/>
      <c r="F373" s="138"/>
      <c r="G373" s="138"/>
      <c r="H373" s="138"/>
      <c r="I373" s="138"/>
    </row>
    <row r="374" spans="1:9" x14ac:dyDescent="0.35">
      <c r="A374" s="142" t="s">
        <v>1240</v>
      </c>
      <c r="B374" s="138">
        <v>5</v>
      </c>
      <c r="C374" s="138">
        <v>0</v>
      </c>
      <c r="D374" s="138">
        <v>0</v>
      </c>
      <c r="E374" s="138"/>
      <c r="F374" s="138"/>
      <c r="G374" s="138"/>
      <c r="H374" s="138"/>
      <c r="I374" s="138"/>
    </row>
    <row r="375" spans="1:9" x14ac:dyDescent="0.35">
      <c r="A375" s="142" t="s">
        <v>1241</v>
      </c>
      <c r="B375" s="138">
        <v>5</v>
      </c>
      <c r="C375" s="138">
        <v>0</v>
      </c>
      <c r="D375" s="138">
        <v>0</v>
      </c>
      <c r="E375" s="138"/>
      <c r="F375" s="138"/>
      <c r="G375" s="138"/>
      <c r="H375" s="138"/>
      <c r="I375" s="138"/>
    </row>
    <row r="376" spans="1:9" x14ac:dyDescent="0.35">
      <c r="A376" s="142" t="s">
        <v>1242</v>
      </c>
      <c r="B376" s="138">
        <v>5</v>
      </c>
      <c r="C376" s="138">
        <v>0</v>
      </c>
      <c r="D376" s="138">
        <v>0</v>
      </c>
      <c r="E376" s="138"/>
      <c r="F376" s="138"/>
      <c r="G376" s="138"/>
      <c r="H376" s="138"/>
      <c r="I376" s="138"/>
    </row>
    <row r="377" spans="1:9" x14ac:dyDescent="0.35">
      <c r="A377" s="142" t="s">
        <v>1243</v>
      </c>
      <c r="B377" s="138">
        <v>5</v>
      </c>
      <c r="C377" s="138">
        <v>0</v>
      </c>
      <c r="D377" s="138">
        <v>0</v>
      </c>
      <c r="E377" s="138"/>
      <c r="F377" s="138"/>
      <c r="G377" s="138"/>
      <c r="H377" s="138"/>
      <c r="I377" s="138"/>
    </row>
    <row r="378" spans="1:9" x14ac:dyDescent="0.35">
      <c r="A378" s="142" t="s">
        <v>1244</v>
      </c>
      <c r="B378" s="138">
        <v>5</v>
      </c>
      <c r="C378" s="138">
        <v>0</v>
      </c>
      <c r="D378" s="138">
        <v>0</v>
      </c>
      <c r="E378" s="138"/>
      <c r="F378" s="138"/>
      <c r="G378" s="138"/>
      <c r="H378" s="138"/>
      <c r="I378" s="138"/>
    </row>
    <row r="379" spans="1:9" x14ac:dyDescent="0.35">
      <c r="A379" s="142" t="s">
        <v>1245</v>
      </c>
      <c r="B379" s="138">
        <v>5</v>
      </c>
      <c r="C379" s="138">
        <v>0</v>
      </c>
      <c r="D379" s="138">
        <v>0</v>
      </c>
      <c r="E379" s="138"/>
      <c r="F379" s="138"/>
      <c r="G379" s="138"/>
      <c r="H379" s="138"/>
      <c r="I379" s="138"/>
    </row>
    <row r="380" spans="1:9" x14ac:dyDescent="0.35">
      <c r="A380" s="142" t="s">
        <v>1246</v>
      </c>
      <c r="B380" s="138">
        <v>5</v>
      </c>
      <c r="C380" s="138">
        <v>0</v>
      </c>
      <c r="D380" s="138">
        <v>0</v>
      </c>
      <c r="E380" s="138"/>
      <c r="F380" s="138"/>
      <c r="G380" s="138"/>
      <c r="H380" s="138"/>
      <c r="I380" s="138"/>
    </row>
    <row r="381" spans="1:9" x14ac:dyDescent="0.35">
      <c r="A381" s="142" t="s">
        <v>1247</v>
      </c>
      <c r="B381" s="138">
        <v>5</v>
      </c>
      <c r="C381" s="138">
        <v>0</v>
      </c>
      <c r="D381" s="138">
        <v>0</v>
      </c>
      <c r="E381" s="138"/>
      <c r="F381" s="138"/>
      <c r="G381" s="138"/>
      <c r="H381" s="138"/>
      <c r="I381" s="138"/>
    </row>
    <row r="382" spans="1:9" x14ac:dyDescent="0.35">
      <c r="A382" s="142" t="s">
        <v>1212</v>
      </c>
      <c r="B382" s="138">
        <v>5</v>
      </c>
      <c r="C382" s="138">
        <v>0</v>
      </c>
      <c r="D382" s="138">
        <v>0</v>
      </c>
      <c r="E382" s="138"/>
      <c r="F382" s="138"/>
      <c r="G382" s="138"/>
      <c r="H382" s="138"/>
      <c r="I382" s="138"/>
    </row>
    <row r="383" spans="1:9" x14ac:dyDescent="0.35">
      <c r="A383" s="142" t="s">
        <v>366</v>
      </c>
      <c r="B383" s="138">
        <v>4</v>
      </c>
      <c r="C383" s="138">
        <v>0</v>
      </c>
      <c r="D383" s="138">
        <v>13</v>
      </c>
      <c r="E383" s="138"/>
      <c r="F383" s="138"/>
      <c r="G383" s="138"/>
      <c r="H383" s="138"/>
      <c r="I383" s="138"/>
    </row>
    <row r="384" spans="1:9" x14ac:dyDescent="0.35">
      <c r="A384" s="142" t="s">
        <v>170</v>
      </c>
      <c r="B384" s="138">
        <v>4</v>
      </c>
      <c r="C384" s="138">
        <v>0</v>
      </c>
      <c r="D384" s="138">
        <v>12</v>
      </c>
      <c r="E384" s="138"/>
      <c r="F384" s="138"/>
      <c r="G384" s="138"/>
      <c r="H384" s="138"/>
      <c r="I384" s="138"/>
    </row>
    <row r="385" spans="1:9" x14ac:dyDescent="0.35">
      <c r="A385" s="142" t="s">
        <v>388</v>
      </c>
      <c r="B385" s="138">
        <v>4</v>
      </c>
      <c r="C385" s="138">
        <v>0</v>
      </c>
      <c r="D385" s="138">
        <v>10</v>
      </c>
      <c r="E385" s="138"/>
      <c r="F385" s="138"/>
      <c r="G385" s="138"/>
      <c r="H385" s="138"/>
      <c r="I385" s="138"/>
    </row>
    <row r="386" spans="1:9" x14ac:dyDescent="0.35">
      <c r="A386" s="142" t="s">
        <v>401</v>
      </c>
      <c r="B386" s="138">
        <v>4</v>
      </c>
      <c r="C386" s="138">
        <v>0</v>
      </c>
      <c r="D386" s="138">
        <v>9</v>
      </c>
      <c r="E386" s="138"/>
      <c r="F386" s="138"/>
      <c r="G386" s="138"/>
      <c r="H386" s="138"/>
      <c r="I386" s="138"/>
    </row>
    <row r="387" spans="1:9" x14ac:dyDescent="0.35">
      <c r="A387" s="142" t="s">
        <v>411</v>
      </c>
      <c r="B387" s="138">
        <v>4</v>
      </c>
      <c r="C387" s="138">
        <v>0</v>
      </c>
      <c r="D387" s="138">
        <v>8</v>
      </c>
      <c r="E387" s="138"/>
      <c r="F387" s="138"/>
      <c r="G387" s="138"/>
      <c r="H387" s="138"/>
      <c r="I387" s="138"/>
    </row>
    <row r="388" spans="1:9" x14ac:dyDescent="0.35">
      <c r="A388" s="142" t="s">
        <v>427</v>
      </c>
      <c r="B388" s="138">
        <v>4</v>
      </c>
      <c r="C388" s="138">
        <v>0</v>
      </c>
      <c r="D388" s="138">
        <v>7</v>
      </c>
      <c r="E388" s="138"/>
      <c r="F388" s="138"/>
      <c r="G388" s="138"/>
      <c r="H388" s="138"/>
      <c r="I388" s="138"/>
    </row>
    <row r="389" spans="1:9" x14ac:dyDescent="0.35">
      <c r="A389" s="142" t="s">
        <v>450</v>
      </c>
      <c r="B389" s="138">
        <v>4</v>
      </c>
      <c r="C389" s="138">
        <v>0</v>
      </c>
      <c r="D389" s="138">
        <v>6</v>
      </c>
      <c r="E389" s="138"/>
      <c r="F389" s="138"/>
      <c r="G389" s="138"/>
      <c r="H389" s="138"/>
      <c r="I389" s="138"/>
    </row>
    <row r="390" spans="1:9" x14ac:dyDescent="0.35">
      <c r="A390" s="142" t="s">
        <v>451</v>
      </c>
      <c r="B390" s="138">
        <v>4</v>
      </c>
      <c r="C390" s="138">
        <v>0</v>
      </c>
      <c r="D390" s="138">
        <v>6</v>
      </c>
      <c r="E390" s="138"/>
      <c r="F390" s="138"/>
      <c r="G390" s="138"/>
      <c r="H390" s="138"/>
      <c r="I390" s="138"/>
    </row>
    <row r="391" spans="1:9" x14ac:dyDescent="0.35">
      <c r="A391" s="142" t="s">
        <v>452</v>
      </c>
      <c r="B391" s="138">
        <v>4</v>
      </c>
      <c r="C391" s="138">
        <v>0</v>
      </c>
      <c r="D391" s="138">
        <v>6</v>
      </c>
      <c r="E391" s="138"/>
      <c r="F391" s="138"/>
      <c r="G391" s="138"/>
      <c r="H391" s="138"/>
      <c r="I391" s="138"/>
    </row>
    <row r="392" spans="1:9" x14ac:dyDescent="0.35">
      <c r="A392" s="142" t="s">
        <v>483</v>
      </c>
      <c r="B392" s="138">
        <v>4</v>
      </c>
      <c r="C392" s="138">
        <v>0</v>
      </c>
      <c r="D392" s="138">
        <v>5</v>
      </c>
      <c r="E392" s="138"/>
      <c r="F392" s="138"/>
      <c r="G392" s="138"/>
      <c r="H392" s="138"/>
      <c r="I392" s="138"/>
    </row>
    <row r="393" spans="1:9" x14ac:dyDescent="0.35">
      <c r="A393" s="142" t="s">
        <v>512</v>
      </c>
      <c r="B393" s="138">
        <v>4</v>
      </c>
      <c r="C393" s="138">
        <v>0</v>
      </c>
      <c r="D393" s="138">
        <v>4</v>
      </c>
      <c r="E393" s="138"/>
      <c r="F393" s="138"/>
      <c r="G393" s="138"/>
      <c r="H393" s="138"/>
      <c r="I393" s="138"/>
    </row>
    <row r="394" spans="1:9" x14ac:dyDescent="0.35">
      <c r="A394" s="142" t="s">
        <v>513</v>
      </c>
      <c r="B394" s="138">
        <v>4</v>
      </c>
      <c r="C394" s="138">
        <v>0</v>
      </c>
      <c r="D394" s="138">
        <v>4</v>
      </c>
      <c r="E394" s="138"/>
      <c r="F394" s="138"/>
      <c r="G394" s="138"/>
      <c r="H394" s="138"/>
      <c r="I394" s="138"/>
    </row>
    <row r="395" spans="1:9" x14ac:dyDescent="0.35">
      <c r="A395" s="142" t="s">
        <v>514</v>
      </c>
      <c r="B395" s="138">
        <v>4</v>
      </c>
      <c r="C395" s="138">
        <v>0</v>
      </c>
      <c r="D395" s="138">
        <v>4</v>
      </c>
      <c r="E395" s="138"/>
      <c r="F395" s="138"/>
      <c r="G395" s="138"/>
      <c r="H395" s="138"/>
      <c r="I395" s="138"/>
    </row>
    <row r="396" spans="1:9" x14ac:dyDescent="0.35">
      <c r="A396" s="142" t="s">
        <v>559</v>
      </c>
      <c r="B396" s="138">
        <v>4</v>
      </c>
      <c r="C396" s="138">
        <v>43</v>
      </c>
      <c r="D396" s="138">
        <v>3</v>
      </c>
      <c r="E396" s="138"/>
      <c r="F396" s="138"/>
      <c r="G396" s="138"/>
      <c r="H396" s="138"/>
      <c r="I396" s="138"/>
    </row>
    <row r="397" spans="1:9" x14ac:dyDescent="0.35">
      <c r="A397" s="142" t="s">
        <v>558</v>
      </c>
      <c r="B397" s="138">
        <v>4</v>
      </c>
      <c r="C397" s="138">
        <v>0</v>
      </c>
      <c r="D397" s="138">
        <v>3</v>
      </c>
      <c r="E397" s="138"/>
      <c r="F397" s="138"/>
      <c r="G397" s="138"/>
      <c r="H397" s="138"/>
      <c r="I397" s="138"/>
    </row>
    <row r="398" spans="1:9" x14ac:dyDescent="0.35">
      <c r="A398" s="142" t="s">
        <v>560</v>
      </c>
      <c r="B398" s="138">
        <v>4</v>
      </c>
      <c r="C398" s="138">
        <v>0</v>
      </c>
      <c r="D398" s="138">
        <v>3</v>
      </c>
      <c r="E398" s="138"/>
      <c r="F398" s="138"/>
      <c r="G398" s="138"/>
      <c r="H398" s="138"/>
      <c r="I398" s="138"/>
    </row>
    <row r="399" spans="1:9" x14ac:dyDescent="0.35">
      <c r="A399" s="142" t="s">
        <v>617</v>
      </c>
      <c r="B399" s="138">
        <v>4</v>
      </c>
      <c r="C399" s="138">
        <v>0</v>
      </c>
      <c r="D399" s="138">
        <v>2</v>
      </c>
      <c r="E399" s="138"/>
      <c r="F399" s="138"/>
      <c r="G399" s="138"/>
      <c r="H399" s="138"/>
      <c r="I399" s="138"/>
    </row>
    <row r="400" spans="1:9" x14ac:dyDescent="0.35">
      <c r="A400" s="142" t="s">
        <v>737</v>
      </c>
      <c r="B400" s="138">
        <v>4</v>
      </c>
      <c r="C400" s="138">
        <v>0</v>
      </c>
      <c r="D400" s="138">
        <v>2</v>
      </c>
      <c r="E400" s="138"/>
      <c r="F400" s="138"/>
      <c r="G400" s="138"/>
      <c r="H400" s="138"/>
      <c r="I400" s="138"/>
    </row>
    <row r="401" spans="1:9" x14ac:dyDescent="0.35">
      <c r="A401" s="142" t="s">
        <v>618</v>
      </c>
      <c r="B401" s="138">
        <v>4</v>
      </c>
      <c r="C401" s="138">
        <v>0</v>
      </c>
      <c r="D401" s="138">
        <v>2</v>
      </c>
      <c r="E401" s="138"/>
      <c r="F401" s="138"/>
      <c r="G401" s="138"/>
      <c r="H401" s="138"/>
      <c r="I401" s="138"/>
    </row>
    <row r="402" spans="1:9" x14ac:dyDescent="0.35">
      <c r="A402" s="142" t="s">
        <v>619</v>
      </c>
      <c r="B402" s="138">
        <v>4</v>
      </c>
      <c r="C402" s="138">
        <v>0</v>
      </c>
      <c r="D402" s="138">
        <v>2</v>
      </c>
      <c r="E402" s="138"/>
      <c r="F402" s="138"/>
      <c r="G402" s="138"/>
      <c r="H402" s="138"/>
      <c r="I402" s="138"/>
    </row>
    <row r="403" spans="1:9" x14ac:dyDescent="0.35">
      <c r="A403" s="142" t="s">
        <v>620</v>
      </c>
      <c r="B403" s="138">
        <v>4</v>
      </c>
      <c r="C403" s="138">
        <v>0</v>
      </c>
      <c r="D403" s="138">
        <v>2</v>
      </c>
      <c r="E403" s="138"/>
      <c r="F403" s="138"/>
      <c r="G403" s="138"/>
      <c r="H403" s="138"/>
      <c r="I403" s="138"/>
    </row>
    <row r="404" spans="1:9" x14ac:dyDescent="0.35">
      <c r="A404" s="142" t="s">
        <v>734</v>
      </c>
      <c r="B404" s="138">
        <v>4</v>
      </c>
      <c r="C404" s="138">
        <v>0</v>
      </c>
      <c r="D404" s="138">
        <v>1</v>
      </c>
      <c r="E404" s="138"/>
      <c r="F404" s="138"/>
      <c r="G404" s="138"/>
      <c r="H404" s="138"/>
      <c r="I404" s="138"/>
    </row>
    <row r="405" spans="1:9" x14ac:dyDescent="0.35">
      <c r="A405" s="142" t="s">
        <v>735</v>
      </c>
      <c r="B405" s="138">
        <v>4</v>
      </c>
      <c r="C405" s="138">
        <v>0</v>
      </c>
      <c r="D405" s="138">
        <v>1</v>
      </c>
      <c r="E405" s="138"/>
      <c r="F405" s="138"/>
      <c r="G405" s="138"/>
      <c r="H405" s="138"/>
      <c r="I405" s="138"/>
    </row>
    <row r="406" spans="1:9" x14ac:dyDescent="0.35">
      <c r="A406" s="142" t="s">
        <v>736</v>
      </c>
      <c r="B406" s="138">
        <v>4</v>
      </c>
      <c r="C406" s="138">
        <v>0</v>
      </c>
      <c r="D406" s="138">
        <v>1</v>
      </c>
      <c r="E406" s="138"/>
      <c r="F406" s="138"/>
      <c r="G406" s="138"/>
      <c r="H406" s="138"/>
      <c r="I406" s="138"/>
    </row>
    <row r="407" spans="1:9" x14ac:dyDescent="0.35">
      <c r="A407" s="142" t="s">
        <v>478</v>
      </c>
      <c r="B407" s="138">
        <v>4</v>
      </c>
      <c r="C407" s="138">
        <v>0</v>
      </c>
      <c r="D407" s="138">
        <v>1</v>
      </c>
      <c r="E407" s="138"/>
      <c r="F407" s="138"/>
      <c r="G407" s="138"/>
      <c r="H407" s="138"/>
      <c r="I407" s="138"/>
    </row>
    <row r="408" spans="1:9" x14ac:dyDescent="0.35">
      <c r="A408" s="142" t="s">
        <v>738</v>
      </c>
      <c r="B408" s="138">
        <v>4</v>
      </c>
      <c r="C408" s="138">
        <v>0</v>
      </c>
      <c r="D408" s="138">
        <v>1</v>
      </c>
      <c r="E408" s="138"/>
      <c r="F408" s="138"/>
      <c r="G408" s="138"/>
      <c r="H408" s="138"/>
      <c r="I408" s="138"/>
    </row>
    <row r="409" spans="1:9" x14ac:dyDescent="0.35">
      <c r="A409" s="142" t="s">
        <v>739</v>
      </c>
      <c r="B409" s="138">
        <v>4</v>
      </c>
      <c r="C409" s="138">
        <v>0</v>
      </c>
      <c r="D409" s="138">
        <v>1</v>
      </c>
      <c r="E409" s="138"/>
      <c r="F409" s="138"/>
      <c r="G409" s="138"/>
      <c r="H409" s="138"/>
      <c r="I409" s="138"/>
    </row>
    <row r="410" spans="1:9" x14ac:dyDescent="0.35">
      <c r="A410" s="142" t="s">
        <v>740</v>
      </c>
      <c r="B410" s="138">
        <v>4</v>
      </c>
      <c r="C410" s="138">
        <v>0</v>
      </c>
      <c r="D410" s="138">
        <v>1</v>
      </c>
      <c r="E410" s="138"/>
      <c r="F410" s="138"/>
      <c r="G410" s="138"/>
      <c r="H410" s="138"/>
      <c r="I410" s="138"/>
    </row>
    <row r="411" spans="1:9" x14ac:dyDescent="0.35">
      <c r="A411" s="142" t="s">
        <v>1220</v>
      </c>
      <c r="B411" s="138">
        <v>4</v>
      </c>
      <c r="C411" s="138">
        <v>0</v>
      </c>
      <c r="D411" s="138">
        <v>1</v>
      </c>
      <c r="E411" s="138"/>
      <c r="F411" s="138"/>
      <c r="G411" s="138"/>
      <c r="H411" s="138"/>
      <c r="I411" s="138"/>
    </row>
    <row r="412" spans="1:9" x14ac:dyDescent="0.35">
      <c r="A412" s="142" t="s">
        <v>741</v>
      </c>
      <c r="B412" s="138">
        <v>4</v>
      </c>
      <c r="C412" s="138">
        <v>0</v>
      </c>
      <c r="D412" s="138">
        <v>1</v>
      </c>
      <c r="E412" s="138"/>
      <c r="F412" s="138"/>
      <c r="G412" s="138"/>
      <c r="H412" s="138"/>
      <c r="I412" s="138"/>
    </row>
    <row r="413" spans="1:9" x14ac:dyDescent="0.35">
      <c r="A413" s="142" t="s">
        <v>742</v>
      </c>
      <c r="B413" s="138">
        <v>4</v>
      </c>
      <c r="C413" s="138">
        <v>0</v>
      </c>
      <c r="D413" s="138">
        <v>1</v>
      </c>
      <c r="E413" s="138"/>
      <c r="F413" s="138"/>
      <c r="G413" s="138"/>
      <c r="H413" s="138"/>
      <c r="I413" s="138"/>
    </row>
    <row r="414" spans="1:9" x14ac:dyDescent="0.35">
      <c r="A414" s="142" t="s">
        <v>743</v>
      </c>
      <c r="B414" s="138">
        <v>4</v>
      </c>
      <c r="C414" s="138">
        <v>0</v>
      </c>
      <c r="D414" s="138">
        <v>1</v>
      </c>
      <c r="E414" s="138"/>
      <c r="F414" s="138"/>
      <c r="G414" s="138"/>
      <c r="H414" s="138"/>
      <c r="I414" s="138"/>
    </row>
    <row r="415" spans="1:9" x14ac:dyDescent="0.35">
      <c r="A415" s="142" t="s">
        <v>1224</v>
      </c>
      <c r="B415" s="138">
        <v>4</v>
      </c>
      <c r="C415" s="138">
        <v>20</v>
      </c>
      <c r="D415" s="138">
        <v>0</v>
      </c>
      <c r="E415" s="138"/>
      <c r="F415" s="138"/>
      <c r="G415" s="138"/>
      <c r="H415" s="138"/>
      <c r="I415" s="138"/>
    </row>
    <row r="416" spans="1:9" x14ac:dyDescent="0.35">
      <c r="A416" s="142" t="s">
        <v>1213</v>
      </c>
      <c r="B416" s="138">
        <v>4</v>
      </c>
      <c r="C416" s="138">
        <v>0</v>
      </c>
      <c r="D416" s="138">
        <v>0</v>
      </c>
      <c r="E416" s="138"/>
      <c r="F416" s="138"/>
      <c r="G416" s="138"/>
      <c r="H416" s="138"/>
      <c r="I416" s="138"/>
    </row>
    <row r="417" spans="1:9" x14ac:dyDescent="0.35">
      <c r="A417" s="142" t="s">
        <v>1214</v>
      </c>
      <c r="B417" s="138">
        <v>4</v>
      </c>
      <c r="C417" s="138">
        <v>0</v>
      </c>
      <c r="D417" s="138">
        <v>0</v>
      </c>
      <c r="E417" s="138"/>
      <c r="F417" s="138"/>
      <c r="G417" s="138"/>
      <c r="H417" s="138"/>
      <c r="I417" s="138"/>
    </row>
    <row r="418" spans="1:9" x14ac:dyDescent="0.35">
      <c r="A418" s="142" t="s">
        <v>1215</v>
      </c>
      <c r="B418" s="138">
        <v>4</v>
      </c>
      <c r="C418" s="138">
        <v>0</v>
      </c>
      <c r="D418" s="138">
        <v>0</v>
      </c>
      <c r="E418" s="138"/>
      <c r="F418" s="138"/>
      <c r="G418" s="138"/>
      <c r="H418" s="138"/>
      <c r="I418" s="138"/>
    </row>
    <row r="419" spans="1:9" x14ac:dyDescent="0.35">
      <c r="A419" s="142" t="s">
        <v>1216</v>
      </c>
      <c r="B419" s="138">
        <v>4</v>
      </c>
      <c r="C419" s="138">
        <v>0</v>
      </c>
      <c r="D419" s="138">
        <v>0</v>
      </c>
      <c r="E419" s="138"/>
      <c r="F419" s="138"/>
      <c r="G419" s="138"/>
      <c r="H419" s="138"/>
      <c r="I419" s="138"/>
    </row>
    <row r="420" spans="1:9" x14ac:dyDescent="0.35">
      <c r="A420" s="142" t="s">
        <v>1217</v>
      </c>
      <c r="B420" s="138">
        <v>4</v>
      </c>
      <c r="C420" s="138">
        <v>0</v>
      </c>
      <c r="D420" s="138">
        <v>0</v>
      </c>
      <c r="E420" s="138"/>
      <c r="F420" s="138"/>
      <c r="G420" s="138"/>
      <c r="H420" s="138"/>
      <c r="I420" s="138"/>
    </row>
    <row r="421" spans="1:9" x14ac:dyDescent="0.35">
      <c r="A421" s="142" t="s">
        <v>1218</v>
      </c>
      <c r="B421" s="138">
        <v>4</v>
      </c>
      <c r="C421" s="138">
        <v>0</v>
      </c>
      <c r="D421" s="138">
        <v>0</v>
      </c>
      <c r="E421" s="138"/>
      <c r="F421" s="138"/>
      <c r="G421" s="138"/>
      <c r="H421" s="138"/>
      <c r="I421" s="138"/>
    </row>
    <row r="422" spans="1:9" x14ac:dyDescent="0.35">
      <c r="A422" s="142" t="s">
        <v>1221</v>
      </c>
      <c r="B422" s="138">
        <v>4</v>
      </c>
      <c r="C422" s="138">
        <v>0</v>
      </c>
      <c r="D422" s="138">
        <v>0</v>
      </c>
      <c r="E422" s="138"/>
      <c r="F422" s="138"/>
      <c r="G422" s="138"/>
      <c r="H422" s="138"/>
      <c r="I422" s="138"/>
    </row>
    <row r="423" spans="1:9" x14ac:dyDescent="0.35">
      <c r="A423" s="142" t="s">
        <v>1222</v>
      </c>
      <c r="B423" s="138">
        <v>4</v>
      </c>
      <c r="C423" s="138">
        <v>0</v>
      </c>
      <c r="D423" s="138">
        <v>0</v>
      </c>
      <c r="E423" s="138"/>
      <c r="F423" s="138"/>
      <c r="G423" s="138"/>
      <c r="H423" s="138"/>
      <c r="I423" s="138"/>
    </row>
    <row r="424" spans="1:9" x14ac:dyDescent="0.35">
      <c r="A424" s="142" t="s">
        <v>1223</v>
      </c>
      <c r="B424" s="138">
        <v>4</v>
      </c>
      <c r="C424" s="138">
        <v>0</v>
      </c>
      <c r="D424" s="138">
        <v>0</v>
      </c>
      <c r="E424" s="138"/>
      <c r="F424" s="138"/>
      <c r="G424" s="138"/>
      <c r="H424" s="138"/>
      <c r="I424" s="138"/>
    </row>
    <row r="425" spans="1:9" x14ac:dyDescent="0.35">
      <c r="A425" s="142" t="s">
        <v>1225</v>
      </c>
      <c r="B425" s="138">
        <v>4</v>
      </c>
      <c r="C425" s="138">
        <v>0</v>
      </c>
      <c r="D425" s="138">
        <v>0</v>
      </c>
      <c r="E425" s="138"/>
      <c r="F425" s="138"/>
      <c r="G425" s="138"/>
      <c r="H425" s="138"/>
      <c r="I425" s="138"/>
    </row>
    <row r="426" spans="1:9" x14ac:dyDescent="0.35">
      <c r="A426" s="142" t="s">
        <v>1226</v>
      </c>
      <c r="B426" s="138">
        <v>4</v>
      </c>
      <c r="C426" s="138">
        <v>0</v>
      </c>
      <c r="D426" s="138">
        <v>0</v>
      </c>
      <c r="E426" s="138"/>
      <c r="F426" s="138"/>
      <c r="G426" s="138"/>
      <c r="H426" s="138"/>
      <c r="I426" s="138"/>
    </row>
    <row r="427" spans="1:9" x14ac:dyDescent="0.35">
      <c r="A427" s="142" t="s">
        <v>1227</v>
      </c>
      <c r="B427" s="138">
        <v>4</v>
      </c>
      <c r="C427" s="138">
        <v>0</v>
      </c>
      <c r="D427" s="138">
        <v>0</v>
      </c>
      <c r="E427" s="138"/>
      <c r="F427" s="138"/>
      <c r="G427" s="138"/>
      <c r="H427" s="138"/>
      <c r="I427" s="138"/>
    </row>
    <row r="428" spans="1:9" x14ac:dyDescent="0.35">
      <c r="A428" s="142" t="s">
        <v>1228</v>
      </c>
      <c r="B428" s="138">
        <v>4</v>
      </c>
      <c r="C428" s="138">
        <v>0</v>
      </c>
      <c r="D428" s="138">
        <v>0</v>
      </c>
      <c r="E428" s="138"/>
      <c r="F428" s="138"/>
      <c r="G428" s="138"/>
      <c r="H428" s="138"/>
      <c r="I428" s="138"/>
    </row>
    <row r="429" spans="1:9" x14ac:dyDescent="0.35">
      <c r="A429" s="142" t="s">
        <v>1229</v>
      </c>
      <c r="B429" s="138">
        <v>4</v>
      </c>
      <c r="C429" s="138">
        <v>0</v>
      </c>
      <c r="D429" s="138">
        <v>0</v>
      </c>
      <c r="E429" s="138"/>
      <c r="F429" s="138"/>
      <c r="G429" s="138"/>
      <c r="H429" s="138"/>
      <c r="I429" s="138"/>
    </row>
    <row r="430" spans="1:9" x14ac:dyDescent="0.35">
      <c r="A430" s="142" t="s">
        <v>1209</v>
      </c>
      <c r="B430" s="138">
        <v>4</v>
      </c>
      <c r="C430" s="138">
        <v>0</v>
      </c>
      <c r="D430" s="138">
        <v>0</v>
      </c>
      <c r="E430" s="138"/>
      <c r="F430" s="138"/>
      <c r="G430" s="138"/>
      <c r="H430" s="138"/>
      <c r="I430" s="138"/>
    </row>
    <row r="431" spans="1:9" x14ac:dyDescent="0.35">
      <c r="A431" s="142" t="s">
        <v>1230</v>
      </c>
      <c r="B431" s="138">
        <v>4</v>
      </c>
      <c r="C431" s="138">
        <v>0</v>
      </c>
      <c r="D431" s="138">
        <v>0</v>
      </c>
      <c r="E431" s="138"/>
      <c r="F431" s="138"/>
      <c r="G431" s="138"/>
      <c r="H431" s="138"/>
      <c r="I431" s="138"/>
    </row>
    <row r="432" spans="1:9" x14ac:dyDescent="0.35">
      <c r="A432" s="142" t="s">
        <v>410</v>
      </c>
      <c r="B432" s="138">
        <v>3</v>
      </c>
      <c r="C432" s="138">
        <v>0</v>
      </c>
      <c r="D432" s="138">
        <v>9</v>
      </c>
      <c r="E432" s="138"/>
      <c r="F432" s="138"/>
      <c r="G432" s="138"/>
      <c r="H432" s="138"/>
      <c r="I432" s="138"/>
    </row>
    <row r="433" spans="1:9" x14ac:dyDescent="0.35">
      <c r="A433" s="142" t="s">
        <v>409</v>
      </c>
      <c r="B433" s="138">
        <v>3</v>
      </c>
      <c r="C433" s="138">
        <v>0</v>
      </c>
      <c r="D433" s="138">
        <v>8</v>
      </c>
      <c r="E433" s="138"/>
      <c r="F433" s="138"/>
      <c r="G433" s="138"/>
      <c r="H433" s="138"/>
      <c r="I433" s="138"/>
    </row>
    <row r="434" spans="1:9" x14ac:dyDescent="0.35">
      <c r="A434" s="142" t="s">
        <v>426</v>
      </c>
      <c r="B434" s="138">
        <v>3</v>
      </c>
      <c r="C434" s="138">
        <v>0</v>
      </c>
      <c r="D434" s="138">
        <v>7</v>
      </c>
      <c r="E434" s="138"/>
      <c r="F434" s="138"/>
      <c r="G434" s="138"/>
      <c r="H434" s="138"/>
      <c r="I434" s="138"/>
    </row>
    <row r="435" spans="1:9" x14ac:dyDescent="0.35">
      <c r="A435" s="142" t="s">
        <v>447</v>
      </c>
      <c r="B435" s="138">
        <v>3</v>
      </c>
      <c r="C435" s="138">
        <v>0</v>
      </c>
      <c r="D435" s="138">
        <v>6</v>
      </c>
      <c r="E435" s="138"/>
      <c r="F435" s="138"/>
      <c r="G435" s="138"/>
      <c r="H435" s="138"/>
      <c r="I435" s="138"/>
    </row>
    <row r="436" spans="1:9" x14ac:dyDescent="0.35">
      <c r="A436" s="142" t="s">
        <v>448</v>
      </c>
      <c r="B436" s="138">
        <v>3</v>
      </c>
      <c r="C436" s="138">
        <v>0</v>
      </c>
      <c r="D436" s="138">
        <v>6</v>
      </c>
      <c r="E436" s="138"/>
      <c r="F436" s="138"/>
      <c r="G436" s="138"/>
      <c r="H436" s="138"/>
      <c r="I436" s="138"/>
    </row>
    <row r="437" spans="1:9" x14ac:dyDescent="0.35">
      <c r="A437" s="142" t="s">
        <v>480</v>
      </c>
      <c r="B437" s="138">
        <v>3</v>
      </c>
      <c r="C437" s="138">
        <v>0</v>
      </c>
      <c r="D437" s="138">
        <v>5</v>
      </c>
      <c r="E437" s="138"/>
      <c r="F437" s="138"/>
      <c r="G437" s="138"/>
      <c r="H437" s="138"/>
      <c r="I437" s="138"/>
    </row>
    <row r="438" spans="1:9" x14ac:dyDescent="0.35">
      <c r="A438" s="142" t="s">
        <v>481</v>
      </c>
      <c r="B438" s="138">
        <v>3</v>
      </c>
      <c r="C438" s="138">
        <v>0</v>
      </c>
      <c r="D438" s="138">
        <v>5</v>
      </c>
      <c r="E438" s="138"/>
      <c r="F438" s="138"/>
      <c r="G438" s="138"/>
      <c r="H438" s="138"/>
      <c r="I438" s="138"/>
    </row>
    <row r="439" spans="1:9" x14ac:dyDescent="0.35">
      <c r="A439" s="142" t="s">
        <v>482</v>
      </c>
      <c r="B439" s="138">
        <v>3</v>
      </c>
      <c r="C439" s="138">
        <v>0</v>
      </c>
      <c r="D439" s="138">
        <v>5</v>
      </c>
      <c r="E439" s="138"/>
      <c r="F439" s="138"/>
      <c r="G439" s="138"/>
      <c r="H439" s="138"/>
      <c r="I439" s="138"/>
    </row>
    <row r="440" spans="1:9" x14ac:dyDescent="0.35">
      <c r="A440" s="142" t="s">
        <v>508</v>
      </c>
      <c r="B440" s="138">
        <v>3</v>
      </c>
      <c r="C440" s="138">
        <v>0</v>
      </c>
      <c r="D440" s="138">
        <v>4</v>
      </c>
      <c r="E440" s="138"/>
      <c r="F440" s="138"/>
      <c r="G440" s="138"/>
      <c r="H440" s="138"/>
      <c r="I440" s="138"/>
    </row>
    <row r="441" spans="1:9" x14ac:dyDescent="0.35">
      <c r="A441" s="142" t="s">
        <v>509</v>
      </c>
      <c r="B441" s="138">
        <v>3</v>
      </c>
      <c r="C441" s="138">
        <v>0</v>
      </c>
      <c r="D441" s="138">
        <v>4</v>
      </c>
      <c r="E441" s="138"/>
      <c r="F441" s="138"/>
      <c r="G441" s="138"/>
      <c r="H441" s="138"/>
      <c r="I441" s="138"/>
    </row>
    <row r="442" spans="1:9" x14ac:dyDescent="0.35">
      <c r="A442" s="142" t="s">
        <v>510</v>
      </c>
      <c r="B442" s="138">
        <v>3</v>
      </c>
      <c r="C442" s="138">
        <v>0</v>
      </c>
      <c r="D442" s="138">
        <v>4</v>
      </c>
      <c r="E442" s="138"/>
      <c r="F442" s="138"/>
      <c r="G442" s="138"/>
      <c r="H442" s="138"/>
      <c r="I442" s="138"/>
    </row>
    <row r="443" spans="1:9" x14ac:dyDescent="0.35">
      <c r="A443" s="142" t="s">
        <v>511</v>
      </c>
      <c r="B443" s="138">
        <v>3</v>
      </c>
      <c r="C443" s="138">
        <v>0</v>
      </c>
      <c r="D443" s="138">
        <v>4</v>
      </c>
      <c r="E443" s="138"/>
      <c r="F443" s="138"/>
      <c r="G443" s="138"/>
      <c r="H443" s="138"/>
      <c r="I443" s="138"/>
    </row>
    <row r="444" spans="1:9" x14ac:dyDescent="0.35">
      <c r="A444" s="142" t="s">
        <v>544</v>
      </c>
      <c r="B444" s="138">
        <v>3</v>
      </c>
      <c r="C444" s="138">
        <v>0</v>
      </c>
      <c r="D444" s="138">
        <v>3</v>
      </c>
      <c r="E444" s="138"/>
      <c r="F444" s="138"/>
      <c r="G444" s="138"/>
      <c r="H444" s="138"/>
      <c r="I444" s="138"/>
    </row>
    <row r="445" spans="1:9" x14ac:dyDescent="0.35">
      <c r="A445" s="142" t="s">
        <v>545</v>
      </c>
      <c r="B445" s="138">
        <v>3</v>
      </c>
      <c r="C445" s="138">
        <v>0</v>
      </c>
      <c r="D445" s="138">
        <v>3</v>
      </c>
      <c r="E445" s="138"/>
      <c r="F445" s="138"/>
      <c r="G445" s="138"/>
      <c r="H445" s="138"/>
      <c r="I445" s="138"/>
    </row>
    <row r="446" spans="1:9" x14ac:dyDescent="0.35">
      <c r="A446" s="142" t="s">
        <v>546</v>
      </c>
      <c r="B446" s="138">
        <v>3</v>
      </c>
      <c r="C446" s="138">
        <v>0</v>
      </c>
      <c r="D446" s="138">
        <v>3</v>
      </c>
      <c r="E446" s="138"/>
      <c r="F446" s="138"/>
      <c r="G446" s="138"/>
      <c r="H446" s="138"/>
      <c r="I446" s="138"/>
    </row>
    <row r="447" spans="1:9" x14ac:dyDescent="0.35">
      <c r="A447" s="142" t="s">
        <v>547</v>
      </c>
      <c r="B447" s="138">
        <v>3</v>
      </c>
      <c r="C447" s="138">
        <v>0</v>
      </c>
      <c r="D447" s="138">
        <v>3</v>
      </c>
      <c r="E447" s="138"/>
      <c r="F447" s="138"/>
      <c r="G447" s="138"/>
      <c r="H447" s="138"/>
      <c r="I447" s="138"/>
    </row>
    <row r="448" spans="1:9" x14ac:dyDescent="0.35">
      <c r="A448" s="142" t="s">
        <v>548</v>
      </c>
      <c r="B448" s="138">
        <v>3</v>
      </c>
      <c r="C448" s="138">
        <v>0</v>
      </c>
      <c r="D448" s="138">
        <v>3</v>
      </c>
      <c r="E448" s="138"/>
      <c r="F448" s="138"/>
      <c r="G448" s="138"/>
      <c r="H448" s="138"/>
      <c r="I448" s="138"/>
    </row>
    <row r="449" spans="1:9" x14ac:dyDescent="0.35">
      <c r="A449" s="142" t="s">
        <v>549</v>
      </c>
      <c r="B449" s="138">
        <v>3</v>
      </c>
      <c r="C449" s="138">
        <v>0</v>
      </c>
      <c r="D449" s="138">
        <v>3</v>
      </c>
      <c r="E449" s="138"/>
      <c r="F449" s="138"/>
      <c r="G449" s="138"/>
      <c r="H449" s="138"/>
      <c r="I449" s="138"/>
    </row>
    <row r="450" spans="1:9" x14ac:dyDescent="0.35">
      <c r="A450" s="142" t="s">
        <v>550</v>
      </c>
      <c r="B450" s="138">
        <v>3</v>
      </c>
      <c r="C450" s="138">
        <v>0</v>
      </c>
      <c r="D450" s="138">
        <v>3</v>
      </c>
      <c r="E450" s="138"/>
      <c r="F450" s="138"/>
      <c r="G450" s="138"/>
      <c r="H450" s="138"/>
      <c r="I450" s="138"/>
    </row>
    <row r="451" spans="1:9" x14ac:dyDescent="0.35">
      <c r="A451" s="142" t="s">
        <v>551</v>
      </c>
      <c r="B451" s="138">
        <v>3</v>
      </c>
      <c r="C451" s="138">
        <v>0</v>
      </c>
      <c r="D451" s="138">
        <v>3</v>
      </c>
      <c r="E451" s="138"/>
      <c r="F451" s="138"/>
      <c r="G451" s="138"/>
      <c r="H451" s="138"/>
      <c r="I451" s="138"/>
    </row>
    <row r="452" spans="1:9" x14ac:dyDescent="0.35">
      <c r="A452" s="142" t="s">
        <v>552</v>
      </c>
      <c r="B452" s="138">
        <v>3</v>
      </c>
      <c r="C452" s="138">
        <v>0</v>
      </c>
      <c r="D452" s="138">
        <v>3</v>
      </c>
      <c r="E452" s="138"/>
      <c r="F452" s="138"/>
      <c r="G452" s="138"/>
      <c r="H452" s="138"/>
      <c r="I452" s="138"/>
    </row>
    <row r="453" spans="1:9" x14ac:dyDescent="0.35">
      <c r="A453" s="142" t="s">
        <v>553</v>
      </c>
      <c r="B453" s="138">
        <v>3</v>
      </c>
      <c r="C453" s="138">
        <v>0</v>
      </c>
      <c r="D453" s="138">
        <v>3</v>
      </c>
      <c r="E453" s="138"/>
      <c r="F453" s="138"/>
      <c r="G453" s="138"/>
      <c r="H453" s="138"/>
      <c r="I453" s="138"/>
    </row>
    <row r="454" spans="1:9" x14ac:dyDescent="0.35">
      <c r="A454" s="142" t="s">
        <v>554</v>
      </c>
      <c r="B454" s="138">
        <v>3</v>
      </c>
      <c r="C454" s="138">
        <v>0</v>
      </c>
      <c r="D454" s="138">
        <v>3</v>
      </c>
      <c r="E454" s="138"/>
      <c r="F454" s="138"/>
      <c r="G454" s="138"/>
      <c r="H454" s="138"/>
      <c r="I454" s="138"/>
    </row>
    <row r="455" spans="1:9" x14ac:dyDescent="0.35">
      <c r="A455" s="142" t="s">
        <v>555</v>
      </c>
      <c r="B455" s="138">
        <v>3</v>
      </c>
      <c r="C455" s="138">
        <v>0</v>
      </c>
      <c r="D455" s="138">
        <v>3</v>
      </c>
      <c r="E455" s="138"/>
      <c r="F455" s="138"/>
      <c r="G455" s="138"/>
      <c r="H455" s="138"/>
      <c r="I455" s="138"/>
    </row>
    <row r="456" spans="1:9" x14ac:dyDescent="0.35">
      <c r="A456" s="142" t="s">
        <v>556</v>
      </c>
      <c r="B456" s="138">
        <v>3</v>
      </c>
      <c r="C456" s="138">
        <v>0</v>
      </c>
      <c r="D456" s="138">
        <v>3</v>
      </c>
      <c r="E456" s="138"/>
      <c r="F456" s="138"/>
      <c r="G456" s="138"/>
      <c r="H456" s="138"/>
      <c r="I456" s="138"/>
    </row>
    <row r="457" spans="1:9" x14ac:dyDescent="0.35">
      <c r="A457" s="142" t="s">
        <v>557</v>
      </c>
      <c r="B457" s="138">
        <v>3</v>
      </c>
      <c r="C457" s="138">
        <v>0</v>
      </c>
      <c r="D457" s="138">
        <v>3</v>
      </c>
      <c r="E457" s="138"/>
      <c r="F457" s="138"/>
      <c r="G457" s="138"/>
      <c r="H457" s="138"/>
      <c r="I457" s="138"/>
    </row>
    <row r="458" spans="1:9" x14ac:dyDescent="0.35">
      <c r="A458" s="142" t="s">
        <v>607</v>
      </c>
      <c r="B458" s="138">
        <v>3</v>
      </c>
      <c r="C458" s="138">
        <v>0</v>
      </c>
      <c r="D458" s="138">
        <v>2</v>
      </c>
      <c r="E458" s="138"/>
      <c r="F458" s="138"/>
      <c r="G458" s="138"/>
      <c r="H458" s="138"/>
      <c r="I458" s="138"/>
    </row>
    <row r="459" spans="1:9" x14ac:dyDescent="0.35">
      <c r="A459" s="142" t="s">
        <v>608</v>
      </c>
      <c r="B459" s="138">
        <v>3</v>
      </c>
      <c r="C459" s="138">
        <v>0</v>
      </c>
      <c r="D459" s="138">
        <v>2</v>
      </c>
      <c r="E459" s="138"/>
      <c r="F459" s="138"/>
      <c r="G459" s="138"/>
      <c r="H459" s="138"/>
      <c r="I459" s="138"/>
    </row>
    <row r="460" spans="1:9" x14ac:dyDescent="0.35">
      <c r="A460" s="142" t="s">
        <v>609</v>
      </c>
      <c r="B460" s="138">
        <v>3</v>
      </c>
      <c r="C460" s="138">
        <v>0</v>
      </c>
      <c r="D460" s="138">
        <v>2</v>
      </c>
      <c r="E460" s="138"/>
      <c r="F460" s="138"/>
      <c r="G460" s="138"/>
      <c r="H460" s="138"/>
      <c r="I460" s="138"/>
    </row>
    <row r="461" spans="1:9" x14ac:dyDescent="0.35">
      <c r="A461" s="142" t="s">
        <v>610</v>
      </c>
      <c r="B461" s="138">
        <v>3</v>
      </c>
      <c r="C461" s="138">
        <v>0</v>
      </c>
      <c r="D461" s="138">
        <v>2</v>
      </c>
      <c r="E461" s="138"/>
      <c r="F461" s="138"/>
      <c r="G461" s="138"/>
      <c r="H461" s="138"/>
      <c r="I461" s="138"/>
    </row>
    <row r="462" spans="1:9" x14ac:dyDescent="0.35">
      <c r="A462" s="142" t="s">
        <v>611</v>
      </c>
      <c r="B462" s="138">
        <v>3</v>
      </c>
      <c r="C462" s="138">
        <v>0</v>
      </c>
      <c r="D462" s="138">
        <v>2</v>
      </c>
      <c r="E462" s="138"/>
      <c r="F462" s="138"/>
      <c r="G462" s="138"/>
      <c r="H462" s="138"/>
      <c r="I462" s="138"/>
    </row>
    <row r="463" spans="1:9" x14ac:dyDescent="0.35">
      <c r="A463" s="142" t="s">
        <v>612</v>
      </c>
      <c r="B463" s="138">
        <v>3</v>
      </c>
      <c r="C463" s="138">
        <v>0</v>
      </c>
      <c r="D463" s="138">
        <v>2</v>
      </c>
      <c r="E463" s="138"/>
      <c r="F463" s="138"/>
      <c r="G463" s="138"/>
      <c r="H463" s="138"/>
      <c r="I463" s="138"/>
    </row>
    <row r="464" spans="1:9" x14ac:dyDescent="0.35">
      <c r="A464" s="142" t="s">
        <v>613</v>
      </c>
      <c r="B464" s="138">
        <v>3</v>
      </c>
      <c r="C464" s="138">
        <v>0</v>
      </c>
      <c r="D464" s="138">
        <v>2</v>
      </c>
      <c r="E464" s="138"/>
      <c r="F464" s="138"/>
      <c r="G464" s="138"/>
      <c r="H464" s="138"/>
      <c r="I464" s="138"/>
    </row>
    <row r="465" spans="1:9" x14ac:dyDescent="0.35">
      <c r="A465" s="142" t="s">
        <v>614</v>
      </c>
      <c r="B465" s="138">
        <v>3</v>
      </c>
      <c r="C465" s="138">
        <v>0</v>
      </c>
      <c r="D465" s="138">
        <v>2</v>
      </c>
      <c r="E465" s="138"/>
      <c r="F465" s="138"/>
      <c r="G465" s="138"/>
      <c r="H465" s="138"/>
      <c r="I465" s="138"/>
    </row>
    <row r="466" spans="1:9" x14ac:dyDescent="0.35">
      <c r="A466" s="142" t="s">
        <v>615</v>
      </c>
      <c r="B466" s="138">
        <v>3</v>
      </c>
      <c r="C466" s="138">
        <v>0</v>
      </c>
      <c r="D466" s="138">
        <v>2</v>
      </c>
      <c r="E466" s="138"/>
      <c r="F466" s="138"/>
      <c r="G466" s="138"/>
      <c r="H466" s="138"/>
      <c r="I466" s="138"/>
    </row>
    <row r="467" spans="1:9" x14ac:dyDescent="0.35">
      <c r="A467" s="142" t="s">
        <v>616</v>
      </c>
      <c r="B467" s="138">
        <v>3</v>
      </c>
      <c r="C467" s="138">
        <v>0</v>
      </c>
      <c r="D467" s="138">
        <v>2</v>
      </c>
      <c r="E467" s="138"/>
      <c r="F467" s="138"/>
      <c r="G467" s="138"/>
      <c r="H467" s="138"/>
      <c r="I467" s="138"/>
    </row>
    <row r="468" spans="1:9" x14ac:dyDescent="0.35">
      <c r="A468" s="142" t="s">
        <v>721</v>
      </c>
      <c r="B468" s="138">
        <v>3</v>
      </c>
      <c r="C468" s="138">
        <v>0</v>
      </c>
      <c r="D468" s="138">
        <v>1</v>
      </c>
      <c r="E468" s="138"/>
      <c r="F468" s="138"/>
      <c r="G468" s="138"/>
      <c r="H468" s="138"/>
      <c r="I468" s="138"/>
    </row>
    <row r="469" spans="1:9" x14ac:dyDescent="0.35">
      <c r="A469" s="142" t="s">
        <v>722</v>
      </c>
      <c r="B469" s="138">
        <v>3</v>
      </c>
      <c r="C469" s="138">
        <v>0</v>
      </c>
      <c r="D469" s="138">
        <v>1</v>
      </c>
      <c r="E469" s="138"/>
      <c r="F469" s="138"/>
      <c r="G469" s="138"/>
      <c r="H469" s="138"/>
      <c r="I469" s="138"/>
    </row>
    <row r="470" spans="1:9" x14ac:dyDescent="0.35">
      <c r="A470" s="142" t="s">
        <v>723</v>
      </c>
      <c r="B470" s="138">
        <v>3</v>
      </c>
      <c r="C470" s="138">
        <v>0</v>
      </c>
      <c r="D470" s="138">
        <v>1</v>
      </c>
      <c r="E470" s="138"/>
      <c r="F470" s="138"/>
      <c r="G470" s="138"/>
      <c r="H470" s="138"/>
      <c r="I470" s="138"/>
    </row>
    <row r="471" spans="1:9" x14ac:dyDescent="0.35">
      <c r="A471" s="142" t="s">
        <v>724</v>
      </c>
      <c r="B471" s="138">
        <v>3</v>
      </c>
      <c r="C471" s="138">
        <v>0</v>
      </c>
      <c r="D471" s="138">
        <v>1</v>
      </c>
      <c r="E471" s="138"/>
      <c r="F471" s="138"/>
      <c r="G471" s="138"/>
      <c r="H471" s="138"/>
      <c r="I471" s="138"/>
    </row>
    <row r="472" spans="1:9" x14ac:dyDescent="0.35">
      <c r="A472" s="142" t="s">
        <v>725</v>
      </c>
      <c r="B472" s="138">
        <v>3</v>
      </c>
      <c r="C472" s="138">
        <v>0</v>
      </c>
      <c r="D472" s="138">
        <v>1</v>
      </c>
      <c r="E472" s="138"/>
      <c r="F472" s="138"/>
      <c r="G472" s="138"/>
      <c r="H472" s="138"/>
      <c r="I472" s="138"/>
    </row>
    <row r="473" spans="1:9" x14ac:dyDescent="0.35">
      <c r="A473" s="142" t="s">
        <v>726</v>
      </c>
      <c r="B473" s="138">
        <v>3</v>
      </c>
      <c r="C473" s="138">
        <v>0</v>
      </c>
      <c r="D473" s="138">
        <v>1</v>
      </c>
      <c r="E473" s="138"/>
      <c r="F473" s="138"/>
      <c r="G473" s="138"/>
      <c r="H473" s="138"/>
      <c r="I473" s="138"/>
    </row>
    <row r="474" spans="1:9" x14ac:dyDescent="0.35">
      <c r="A474" s="142" t="s">
        <v>727</v>
      </c>
      <c r="B474" s="138">
        <v>3</v>
      </c>
      <c r="C474" s="138">
        <v>0</v>
      </c>
      <c r="D474" s="138">
        <v>1</v>
      </c>
      <c r="E474" s="138"/>
      <c r="F474" s="138"/>
      <c r="G474" s="138"/>
      <c r="H474" s="138"/>
      <c r="I474" s="138"/>
    </row>
    <row r="475" spans="1:9" x14ac:dyDescent="0.35">
      <c r="A475" s="142" t="s">
        <v>728</v>
      </c>
      <c r="B475" s="138">
        <v>3</v>
      </c>
      <c r="C475" s="138">
        <v>0</v>
      </c>
      <c r="D475" s="138">
        <v>1</v>
      </c>
      <c r="E475" s="138"/>
      <c r="F475" s="138"/>
      <c r="G475" s="138"/>
      <c r="H475" s="138"/>
      <c r="I475" s="138"/>
    </row>
    <row r="476" spans="1:9" x14ac:dyDescent="0.35">
      <c r="A476" s="142" t="s">
        <v>1203</v>
      </c>
      <c r="B476" s="138">
        <v>3</v>
      </c>
      <c r="C476" s="138">
        <v>0</v>
      </c>
      <c r="D476" s="138">
        <v>1</v>
      </c>
      <c r="E476" s="138"/>
      <c r="F476" s="138"/>
      <c r="G476" s="138"/>
      <c r="H476" s="138"/>
      <c r="I476" s="138"/>
    </row>
    <row r="477" spans="1:9" x14ac:dyDescent="0.35">
      <c r="A477" s="142" t="s">
        <v>729</v>
      </c>
      <c r="B477" s="138">
        <v>3</v>
      </c>
      <c r="C477" s="138">
        <v>0</v>
      </c>
      <c r="D477" s="138">
        <v>1</v>
      </c>
      <c r="E477" s="138"/>
      <c r="F477" s="138"/>
      <c r="G477" s="138"/>
      <c r="H477" s="138"/>
      <c r="I477" s="138"/>
    </row>
    <row r="478" spans="1:9" x14ac:dyDescent="0.35">
      <c r="A478" s="142" t="s">
        <v>730</v>
      </c>
      <c r="B478" s="138">
        <v>3</v>
      </c>
      <c r="C478" s="138">
        <v>0</v>
      </c>
      <c r="D478" s="138">
        <v>1</v>
      </c>
      <c r="E478" s="138"/>
      <c r="F478" s="138"/>
      <c r="G478" s="138"/>
      <c r="H478" s="138"/>
      <c r="I478" s="138"/>
    </row>
    <row r="479" spans="1:9" x14ac:dyDescent="0.35">
      <c r="A479" s="142" t="s">
        <v>731</v>
      </c>
      <c r="B479" s="138">
        <v>3</v>
      </c>
      <c r="C479" s="138">
        <v>0</v>
      </c>
      <c r="D479" s="138">
        <v>1</v>
      </c>
      <c r="E479" s="138"/>
      <c r="F479" s="138"/>
      <c r="G479" s="138"/>
      <c r="H479" s="138"/>
      <c r="I479" s="138"/>
    </row>
    <row r="480" spans="1:9" x14ac:dyDescent="0.35">
      <c r="A480" s="142" t="s">
        <v>1208</v>
      </c>
      <c r="B480" s="138">
        <v>3</v>
      </c>
      <c r="C480" s="138">
        <v>0</v>
      </c>
      <c r="D480" s="138">
        <v>1</v>
      </c>
      <c r="E480" s="138"/>
      <c r="F480" s="138"/>
      <c r="G480" s="138"/>
      <c r="H480" s="138"/>
      <c r="I480" s="138"/>
    </row>
    <row r="481" spans="1:9" x14ac:dyDescent="0.35">
      <c r="A481" s="142" t="s">
        <v>732</v>
      </c>
      <c r="B481" s="138">
        <v>3</v>
      </c>
      <c r="C481" s="138">
        <v>0</v>
      </c>
      <c r="D481" s="138">
        <v>1</v>
      </c>
      <c r="E481" s="138"/>
      <c r="F481" s="138"/>
      <c r="G481" s="138"/>
      <c r="H481" s="138"/>
      <c r="I481" s="138"/>
    </row>
    <row r="482" spans="1:9" x14ac:dyDescent="0.35">
      <c r="A482" s="142" t="s">
        <v>733</v>
      </c>
      <c r="B482" s="138">
        <v>3</v>
      </c>
      <c r="C482" s="138">
        <v>0</v>
      </c>
      <c r="D482" s="138">
        <v>1</v>
      </c>
      <c r="E482" s="138"/>
      <c r="F482" s="138"/>
      <c r="G482" s="138"/>
      <c r="H482" s="138"/>
      <c r="I482" s="138"/>
    </row>
    <row r="483" spans="1:9" x14ac:dyDescent="0.35">
      <c r="A483" s="142" t="s">
        <v>1185</v>
      </c>
      <c r="B483" s="138">
        <v>3</v>
      </c>
      <c r="C483" s="138">
        <v>88</v>
      </c>
      <c r="D483" s="138">
        <v>0</v>
      </c>
      <c r="E483" s="138"/>
      <c r="F483" s="138"/>
      <c r="G483" s="138"/>
      <c r="H483" s="138"/>
      <c r="I483" s="138"/>
    </row>
    <row r="484" spans="1:9" x14ac:dyDescent="0.35">
      <c r="A484" s="142" t="s">
        <v>1182</v>
      </c>
      <c r="B484" s="138">
        <v>3</v>
      </c>
      <c r="C484" s="138">
        <v>75</v>
      </c>
      <c r="D484" s="138">
        <v>0</v>
      </c>
      <c r="E484" s="138"/>
      <c r="F484" s="138"/>
      <c r="G484" s="138"/>
      <c r="H484" s="138"/>
      <c r="I484" s="138"/>
    </row>
    <row r="485" spans="1:9" x14ac:dyDescent="0.35">
      <c r="A485" s="142" t="s">
        <v>1196</v>
      </c>
      <c r="B485" s="138">
        <v>3</v>
      </c>
      <c r="C485" s="138">
        <v>5</v>
      </c>
      <c r="D485" s="138">
        <v>0</v>
      </c>
      <c r="E485" s="138"/>
      <c r="F485" s="138"/>
      <c r="G485" s="138"/>
      <c r="H485" s="138"/>
      <c r="I485" s="138"/>
    </row>
    <row r="486" spans="1:9" x14ac:dyDescent="0.35">
      <c r="A486" s="142" t="s">
        <v>1180</v>
      </c>
      <c r="B486" s="138">
        <v>3</v>
      </c>
      <c r="C486" s="138">
        <v>0</v>
      </c>
      <c r="D486" s="138">
        <v>0</v>
      </c>
      <c r="E486" s="138"/>
      <c r="F486" s="138"/>
      <c r="G486" s="138"/>
      <c r="H486" s="138"/>
      <c r="I486" s="138"/>
    </row>
    <row r="487" spans="1:9" x14ac:dyDescent="0.35">
      <c r="A487" s="142" t="s">
        <v>1181</v>
      </c>
      <c r="B487" s="138">
        <v>3</v>
      </c>
      <c r="C487" s="138">
        <v>0</v>
      </c>
      <c r="D487" s="138">
        <v>0</v>
      </c>
      <c r="E487" s="138"/>
      <c r="F487" s="138"/>
      <c r="G487" s="138"/>
      <c r="H487" s="138"/>
      <c r="I487" s="138"/>
    </row>
    <row r="488" spans="1:9" x14ac:dyDescent="0.35">
      <c r="A488" s="142" t="s">
        <v>1183</v>
      </c>
      <c r="B488" s="138">
        <v>3</v>
      </c>
      <c r="C488" s="138">
        <v>0</v>
      </c>
      <c r="D488" s="138">
        <v>0</v>
      </c>
      <c r="E488" s="138"/>
      <c r="F488" s="138"/>
      <c r="G488" s="138"/>
      <c r="H488" s="138"/>
      <c r="I488" s="138"/>
    </row>
    <row r="489" spans="1:9" x14ac:dyDescent="0.35">
      <c r="A489" s="142" t="s">
        <v>1184</v>
      </c>
      <c r="B489" s="138">
        <v>3</v>
      </c>
      <c r="C489" s="138">
        <v>0</v>
      </c>
      <c r="D489" s="138">
        <v>0</v>
      </c>
      <c r="E489" s="138"/>
      <c r="F489" s="138"/>
      <c r="G489" s="138"/>
      <c r="H489" s="138"/>
      <c r="I489" s="138"/>
    </row>
    <row r="490" spans="1:9" x14ac:dyDescent="0.35">
      <c r="A490" s="142" t="s">
        <v>1186</v>
      </c>
      <c r="B490" s="138">
        <v>3</v>
      </c>
      <c r="C490" s="138">
        <v>0</v>
      </c>
      <c r="D490" s="138">
        <v>0</v>
      </c>
      <c r="E490" s="138"/>
      <c r="F490" s="138"/>
      <c r="G490" s="138"/>
      <c r="H490" s="138"/>
      <c r="I490" s="138"/>
    </row>
    <row r="491" spans="1:9" x14ac:dyDescent="0.35">
      <c r="A491" s="142" t="s">
        <v>1187</v>
      </c>
      <c r="B491" s="138">
        <v>3</v>
      </c>
      <c r="C491" s="138">
        <v>0</v>
      </c>
      <c r="D491" s="138">
        <v>0</v>
      </c>
      <c r="E491" s="138"/>
      <c r="F491" s="138"/>
      <c r="G491" s="138"/>
      <c r="H491" s="138"/>
      <c r="I491" s="138"/>
    </row>
    <row r="492" spans="1:9" x14ac:dyDescent="0.35">
      <c r="A492" s="142" t="s">
        <v>1188</v>
      </c>
      <c r="B492" s="138">
        <v>3</v>
      </c>
      <c r="C492" s="138">
        <v>0</v>
      </c>
      <c r="D492" s="138">
        <v>0</v>
      </c>
      <c r="E492" s="138"/>
      <c r="F492" s="138"/>
      <c r="G492" s="138"/>
      <c r="H492" s="138"/>
      <c r="I492" s="138"/>
    </row>
    <row r="493" spans="1:9" x14ac:dyDescent="0.35">
      <c r="A493" s="142" t="s">
        <v>1189</v>
      </c>
      <c r="B493" s="138">
        <v>3</v>
      </c>
      <c r="C493" s="138">
        <v>0</v>
      </c>
      <c r="D493" s="138">
        <v>0</v>
      </c>
      <c r="E493" s="138"/>
      <c r="F493" s="138"/>
      <c r="G493" s="138"/>
      <c r="H493" s="138"/>
      <c r="I493" s="138"/>
    </row>
    <row r="494" spans="1:9" x14ac:dyDescent="0.35">
      <c r="A494" s="142" t="s">
        <v>1190</v>
      </c>
      <c r="B494" s="138">
        <v>3</v>
      </c>
      <c r="C494" s="138">
        <v>0</v>
      </c>
      <c r="D494" s="138">
        <v>0</v>
      </c>
      <c r="E494" s="138"/>
      <c r="F494" s="138"/>
      <c r="G494" s="138"/>
      <c r="H494" s="138"/>
      <c r="I494" s="138"/>
    </row>
    <row r="495" spans="1:9" x14ac:dyDescent="0.35">
      <c r="A495" s="142" t="s">
        <v>1191</v>
      </c>
      <c r="B495" s="138">
        <v>3</v>
      </c>
      <c r="C495" s="138">
        <v>0</v>
      </c>
      <c r="D495" s="138">
        <v>0</v>
      </c>
      <c r="E495" s="138"/>
      <c r="F495" s="138"/>
      <c r="G495" s="138"/>
      <c r="H495" s="138"/>
      <c r="I495" s="138"/>
    </row>
    <row r="496" spans="1:9" x14ac:dyDescent="0.35">
      <c r="A496" s="142" t="s">
        <v>1192</v>
      </c>
      <c r="B496" s="138">
        <v>3</v>
      </c>
      <c r="C496" s="138">
        <v>0</v>
      </c>
      <c r="D496" s="138">
        <v>0</v>
      </c>
      <c r="E496" s="138"/>
      <c r="F496" s="138"/>
      <c r="G496" s="138"/>
      <c r="H496" s="138"/>
      <c r="I496" s="138"/>
    </row>
    <row r="497" spans="1:9" x14ac:dyDescent="0.35">
      <c r="A497" s="142" t="s">
        <v>1193</v>
      </c>
      <c r="B497" s="138">
        <v>3</v>
      </c>
      <c r="C497" s="138">
        <v>0</v>
      </c>
      <c r="D497" s="138">
        <v>0</v>
      </c>
      <c r="E497" s="138"/>
      <c r="F497" s="138"/>
      <c r="G497" s="138"/>
      <c r="H497" s="138"/>
      <c r="I497" s="138"/>
    </row>
    <row r="498" spans="1:9" x14ac:dyDescent="0.35">
      <c r="A498" s="142" t="s">
        <v>1194</v>
      </c>
      <c r="B498" s="138">
        <v>3</v>
      </c>
      <c r="C498" s="138">
        <v>0</v>
      </c>
      <c r="D498" s="138">
        <v>0</v>
      </c>
      <c r="E498" s="138"/>
      <c r="F498" s="138"/>
      <c r="G498" s="138"/>
      <c r="H498" s="138"/>
      <c r="I498" s="138"/>
    </row>
    <row r="499" spans="1:9" x14ac:dyDescent="0.35">
      <c r="A499" s="142" t="s">
        <v>1195</v>
      </c>
      <c r="B499" s="138">
        <v>3</v>
      </c>
      <c r="C499" s="138">
        <v>0</v>
      </c>
      <c r="D499" s="138">
        <v>0</v>
      </c>
      <c r="E499" s="138"/>
      <c r="F499" s="138"/>
      <c r="G499" s="138"/>
      <c r="H499" s="138"/>
      <c r="I499" s="138"/>
    </row>
    <row r="500" spans="1:9" x14ac:dyDescent="0.35">
      <c r="A500" s="142" t="s">
        <v>1197</v>
      </c>
      <c r="B500" s="138">
        <v>3</v>
      </c>
      <c r="C500" s="138">
        <v>0</v>
      </c>
      <c r="D500" s="138">
        <v>0</v>
      </c>
      <c r="E500" s="138"/>
      <c r="F500" s="138"/>
      <c r="G500" s="138"/>
      <c r="H500" s="138"/>
      <c r="I500" s="138"/>
    </row>
    <row r="501" spans="1:9" x14ac:dyDescent="0.35">
      <c r="A501" s="142" t="s">
        <v>1198</v>
      </c>
      <c r="B501" s="138">
        <v>3</v>
      </c>
      <c r="C501" s="138">
        <v>0</v>
      </c>
      <c r="D501" s="138">
        <v>0</v>
      </c>
      <c r="E501" s="138"/>
      <c r="F501" s="138"/>
      <c r="G501" s="138"/>
      <c r="H501" s="138"/>
      <c r="I501" s="138"/>
    </row>
    <row r="502" spans="1:9" x14ac:dyDescent="0.35">
      <c r="A502" s="142" t="s">
        <v>1199</v>
      </c>
      <c r="B502" s="138">
        <v>3</v>
      </c>
      <c r="C502" s="138">
        <v>0</v>
      </c>
      <c r="D502" s="138">
        <v>0</v>
      </c>
      <c r="E502" s="138"/>
      <c r="F502" s="138"/>
      <c r="G502" s="138"/>
      <c r="H502" s="138"/>
      <c r="I502" s="138"/>
    </row>
    <row r="503" spans="1:9" x14ac:dyDescent="0.35">
      <c r="A503" s="142" t="s">
        <v>1200</v>
      </c>
      <c r="B503" s="138">
        <v>3</v>
      </c>
      <c r="C503" s="138">
        <v>0</v>
      </c>
      <c r="D503" s="138">
        <v>0</v>
      </c>
      <c r="E503" s="138"/>
      <c r="F503" s="138"/>
      <c r="G503" s="138"/>
      <c r="H503" s="138"/>
      <c r="I503" s="138"/>
    </row>
    <row r="504" spans="1:9" x14ac:dyDescent="0.35">
      <c r="A504" s="142" t="s">
        <v>1201</v>
      </c>
      <c r="B504" s="138">
        <v>3</v>
      </c>
      <c r="C504" s="138">
        <v>0</v>
      </c>
      <c r="D504" s="138">
        <v>0</v>
      </c>
      <c r="E504" s="138"/>
      <c r="F504" s="138"/>
      <c r="G504" s="138"/>
      <c r="H504" s="138"/>
      <c r="I504" s="138"/>
    </row>
    <row r="505" spans="1:9" x14ac:dyDescent="0.35">
      <c r="A505" s="142" t="s">
        <v>1202</v>
      </c>
      <c r="B505" s="138">
        <v>3</v>
      </c>
      <c r="C505" s="138">
        <v>0</v>
      </c>
      <c r="D505" s="138">
        <v>0</v>
      </c>
      <c r="E505" s="138"/>
      <c r="F505" s="138"/>
      <c r="G505" s="138"/>
      <c r="H505" s="138"/>
      <c r="I505" s="138"/>
    </row>
    <row r="506" spans="1:9" x14ac:dyDescent="0.35">
      <c r="A506" s="142" t="s">
        <v>1204</v>
      </c>
      <c r="B506" s="138">
        <v>3</v>
      </c>
      <c r="C506" s="138">
        <v>0</v>
      </c>
      <c r="D506" s="138">
        <v>0</v>
      </c>
      <c r="E506" s="138"/>
      <c r="F506" s="138"/>
      <c r="G506" s="138"/>
      <c r="H506" s="138"/>
      <c r="I506" s="138"/>
    </row>
    <row r="507" spans="1:9" x14ac:dyDescent="0.35">
      <c r="A507" s="142" t="s">
        <v>1205</v>
      </c>
      <c r="B507" s="138">
        <v>3</v>
      </c>
      <c r="C507" s="138">
        <v>0</v>
      </c>
      <c r="D507" s="138">
        <v>0</v>
      </c>
      <c r="E507" s="138"/>
      <c r="F507" s="138"/>
      <c r="G507" s="138"/>
      <c r="H507" s="138"/>
      <c r="I507" s="138"/>
    </row>
    <row r="508" spans="1:9" x14ac:dyDescent="0.35">
      <c r="A508" s="142" t="s">
        <v>1163</v>
      </c>
      <c r="B508" s="138">
        <v>3</v>
      </c>
      <c r="C508" s="138">
        <v>0</v>
      </c>
      <c r="D508" s="138">
        <v>0</v>
      </c>
      <c r="E508" s="138"/>
      <c r="F508" s="138"/>
      <c r="G508" s="138"/>
      <c r="H508" s="138"/>
      <c r="I508" s="138"/>
    </row>
    <row r="509" spans="1:9" x14ac:dyDescent="0.35">
      <c r="A509" s="142" t="s">
        <v>1206</v>
      </c>
      <c r="B509" s="138">
        <v>3</v>
      </c>
      <c r="C509" s="138">
        <v>0</v>
      </c>
      <c r="D509" s="138">
        <v>0</v>
      </c>
      <c r="E509" s="138"/>
      <c r="F509" s="138"/>
      <c r="G509" s="138"/>
      <c r="H509" s="138"/>
      <c r="I509" s="138"/>
    </row>
    <row r="510" spans="1:9" x14ac:dyDescent="0.35">
      <c r="A510" s="142" t="s">
        <v>1207</v>
      </c>
      <c r="B510" s="138">
        <v>3</v>
      </c>
      <c r="C510" s="138">
        <v>0</v>
      </c>
      <c r="D510" s="138">
        <v>0</v>
      </c>
      <c r="E510" s="138"/>
      <c r="F510" s="138"/>
      <c r="G510" s="138"/>
      <c r="H510" s="138"/>
      <c r="I510" s="138"/>
    </row>
    <row r="511" spans="1:9" x14ac:dyDescent="0.35">
      <c r="A511" s="142" t="s">
        <v>1210</v>
      </c>
      <c r="B511" s="138">
        <v>3</v>
      </c>
      <c r="C511" s="138">
        <v>0</v>
      </c>
      <c r="D511" s="138">
        <v>0</v>
      </c>
      <c r="E511" s="138"/>
      <c r="F511" s="138"/>
      <c r="G511" s="138"/>
      <c r="H511" s="138"/>
      <c r="I511" s="138"/>
    </row>
    <row r="512" spans="1:9" x14ac:dyDescent="0.35">
      <c r="A512" s="142" t="s">
        <v>1067</v>
      </c>
      <c r="B512" s="138">
        <v>3</v>
      </c>
      <c r="C512" s="138">
        <v>0</v>
      </c>
      <c r="D512" s="138">
        <v>0</v>
      </c>
      <c r="E512" s="138"/>
      <c r="F512" s="138"/>
      <c r="G512" s="138"/>
      <c r="H512" s="138"/>
      <c r="I512" s="138"/>
    </row>
    <row r="513" spans="1:9" x14ac:dyDescent="0.35">
      <c r="A513" s="142" t="s">
        <v>1211</v>
      </c>
      <c r="B513" s="138">
        <v>3</v>
      </c>
      <c r="C513" s="138">
        <v>0</v>
      </c>
      <c r="D513" s="138">
        <v>0</v>
      </c>
      <c r="E513" s="138"/>
      <c r="F513" s="138"/>
      <c r="G513" s="138"/>
      <c r="H513" s="138"/>
      <c r="I513" s="138"/>
    </row>
    <row r="514" spans="1:9" x14ac:dyDescent="0.35">
      <c r="A514" s="142" t="s">
        <v>374</v>
      </c>
      <c r="B514" s="138">
        <v>2</v>
      </c>
      <c r="C514" s="138">
        <v>0</v>
      </c>
      <c r="D514" s="138">
        <v>12</v>
      </c>
      <c r="E514" s="138"/>
      <c r="F514" s="138"/>
      <c r="G514" s="138"/>
      <c r="H514" s="138"/>
      <c r="I514" s="138"/>
    </row>
    <row r="515" spans="1:9" x14ac:dyDescent="0.35">
      <c r="A515" s="147" t="s">
        <v>382</v>
      </c>
      <c r="B515" s="148">
        <v>2</v>
      </c>
      <c r="C515" s="148">
        <v>21</v>
      </c>
      <c r="D515" s="148">
        <v>11</v>
      </c>
      <c r="E515" s="138"/>
      <c r="F515" s="138"/>
      <c r="G515" s="138"/>
      <c r="H515" s="138"/>
      <c r="I515" s="138"/>
    </row>
    <row r="516" spans="1:9" x14ac:dyDescent="0.35">
      <c r="A516" s="142" t="s">
        <v>400</v>
      </c>
      <c r="B516" s="138">
        <v>2</v>
      </c>
      <c r="C516" s="138">
        <v>0</v>
      </c>
      <c r="D516" s="138">
        <v>9</v>
      </c>
      <c r="E516" s="138"/>
      <c r="F516" s="138"/>
      <c r="G516" s="138"/>
      <c r="H516" s="138"/>
      <c r="I516" s="138"/>
    </row>
    <row r="517" spans="1:9" x14ac:dyDescent="0.35">
      <c r="A517" s="142" t="s">
        <v>446</v>
      </c>
      <c r="B517" s="138">
        <v>2</v>
      </c>
      <c r="C517" s="138">
        <v>0</v>
      </c>
      <c r="D517" s="138">
        <v>7</v>
      </c>
      <c r="E517" s="138"/>
      <c r="F517" s="138"/>
      <c r="G517" s="138"/>
      <c r="H517" s="138"/>
      <c r="I517" s="138"/>
    </row>
    <row r="518" spans="1:9" x14ac:dyDescent="0.35">
      <c r="A518" s="142" t="s">
        <v>445</v>
      </c>
      <c r="B518" s="138">
        <v>2</v>
      </c>
      <c r="C518" s="138">
        <v>0</v>
      </c>
      <c r="D518" s="138">
        <v>7</v>
      </c>
      <c r="E518" s="138"/>
      <c r="F518" s="138"/>
      <c r="G518" s="138"/>
      <c r="H518" s="138"/>
      <c r="I518" s="138"/>
    </row>
    <row r="519" spans="1:9" x14ac:dyDescent="0.35">
      <c r="A519" s="142" t="s">
        <v>441</v>
      </c>
      <c r="B519" s="138">
        <v>2</v>
      </c>
      <c r="C519" s="138">
        <v>0</v>
      </c>
      <c r="D519" s="138">
        <v>6</v>
      </c>
      <c r="E519" s="138"/>
      <c r="F519" s="138"/>
      <c r="G519" s="138"/>
      <c r="H519" s="138"/>
      <c r="I519" s="138"/>
    </row>
    <row r="520" spans="1:9" x14ac:dyDescent="0.35">
      <c r="A520" s="142" t="s">
        <v>442</v>
      </c>
      <c r="B520" s="138">
        <v>2</v>
      </c>
      <c r="C520" s="138">
        <v>0</v>
      </c>
      <c r="D520" s="138">
        <v>6</v>
      </c>
      <c r="E520" s="138"/>
      <c r="F520" s="138"/>
      <c r="G520" s="138"/>
      <c r="H520" s="138"/>
      <c r="I520" s="138"/>
    </row>
    <row r="521" spans="1:9" x14ac:dyDescent="0.35">
      <c r="A521" s="142" t="s">
        <v>443</v>
      </c>
      <c r="B521" s="138">
        <v>2</v>
      </c>
      <c r="C521" s="138">
        <v>0</v>
      </c>
      <c r="D521" s="138">
        <v>6</v>
      </c>
      <c r="E521" s="138"/>
      <c r="F521" s="138"/>
      <c r="G521" s="138"/>
      <c r="H521" s="138"/>
      <c r="I521" s="138"/>
    </row>
    <row r="522" spans="1:9" x14ac:dyDescent="0.35">
      <c r="A522" s="142" t="s">
        <v>444</v>
      </c>
      <c r="B522" s="138">
        <v>2</v>
      </c>
      <c r="C522" s="138">
        <v>0</v>
      </c>
      <c r="D522" s="138">
        <v>6</v>
      </c>
      <c r="E522" s="138"/>
      <c r="F522" s="138"/>
      <c r="G522" s="138"/>
      <c r="H522" s="138"/>
      <c r="I522" s="138"/>
    </row>
    <row r="523" spans="1:9" x14ac:dyDescent="0.35">
      <c r="A523" s="142" t="s">
        <v>107</v>
      </c>
      <c r="B523" s="138">
        <v>2</v>
      </c>
      <c r="C523" s="138">
        <v>0</v>
      </c>
      <c r="D523" s="138">
        <v>6</v>
      </c>
      <c r="E523" s="138"/>
      <c r="F523" s="138"/>
      <c r="G523" s="138"/>
      <c r="H523" s="138"/>
      <c r="I523" s="138"/>
    </row>
    <row r="524" spans="1:9" x14ac:dyDescent="0.35">
      <c r="A524" s="142" t="s">
        <v>505</v>
      </c>
      <c r="B524" s="138">
        <v>2</v>
      </c>
      <c r="C524" s="138">
        <v>0</v>
      </c>
      <c r="D524" s="138">
        <v>5</v>
      </c>
      <c r="E524" s="138"/>
      <c r="F524" s="138"/>
      <c r="G524" s="138"/>
      <c r="H524" s="138"/>
      <c r="I524" s="138"/>
    </row>
    <row r="525" spans="1:9" x14ac:dyDescent="0.35">
      <c r="A525" s="142" t="s">
        <v>478</v>
      </c>
      <c r="B525" s="138">
        <v>2</v>
      </c>
      <c r="C525" s="138">
        <v>0</v>
      </c>
      <c r="D525" s="138">
        <v>5</v>
      </c>
      <c r="E525" s="138"/>
      <c r="F525" s="138"/>
      <c r="G525" s="138"/>
      <c r="H525" s="138"/>
      <c r="I525" s="138"/>
    </row>
    <row r="526" spans="1:9" x14ac:dyDescent="0.35">
      <c r="A526" s="142" t="s">
        <v>479</v>
      </c>
      <c r="B526" s="138">
        <v>2</v>
      </c>
      <c r="C526" s="138">
        <v>0</v>
      </c>
      <c r="D526" s="138">
        <v>5</v>
      </c>
      <c r="E526" s="138"/>
      <c r="F526" s="138"/>
      <c r="G526" s="138"/>
      <c r="H526" s="138"/>
      <c r="I526" s="138"/>
    </row>
    <row r="527" spans="1:9" x14ac:dyDescent="0.35">
      <c r="A527" s="147" t="s">
        <v>41</v>
      </c>
      <c r="B527" s="148">
        <v>2</v>
      </c>
      <c r="C527" s="148">
        <v>12</v>
      </c>
      <c r="D527" s="148">
        <v>4</v>
      </c>
      <c r="E527" s="138"/>
      <c r="F527" s="138"/>
      <c r="G527" s="138"/>
      <c r="H527" s="138"/>
      <c r="I527" s="138"/>
    </row>
    <row r="528" spans="1:9" x14ac:dyDescent="0.35">
      <c r="A528" s="142" t="s">
        <v>504</v>
      </c>
      <c r="B528" s="138">
        <v>2</v>
      </c>
      <c r="C528" s="138">
        <v>0</v>
      </c>
      <c r="D528" s="138">
        <v>4</v>
      </c>
      <c r="E528" s="138"/>
      <c r="F528" s="138"/>
      <c r="G528" s="138"/>
      <c r="H528" s="138"/>
      <c r="I528" s="138"/>
    </row>
    <row r="529" spans="1:9" x14ac:dyDescent="0.35">
      <c r="A529" s="142" t="s">
        <v>506</v>
      </c>
      <c r="B529" s="138">
        <v>2</v>
      </c>
      <c r="C529" s="138">
        <v>0</v>
      </c>
      <c r="D529" s="138">
        <v>4</v>
      </c>
      <c r="E529" s="138"/>
      <c r="F529" s="138"/>
      <c r="G529" s="138"/>
      <c r="H529" s="138"/>
      <c r="I529" s="138"/>
    </row>
    <row r="530" spans="1:9" x14ac:dyDescent="0.35">
      <c r="A530" s="142" t="s">
        <v>507</v>
      </c>
      <c r="B530" s="138">
        <v>2</v>
      </c>
      <c r="C530" s="138">
        <v>0</v>
      </c>
      <c r="D530" s="138">
        <v>4</v>
      </c>
      <c r="E530" s="138"/>
      <c r="F530" s="138"/>
      <c r="G530" s="138"/>
      <c r="H530" s="138"/>
      <c r="I530" s="138"/>
    </row>
    <row r="531" spans="1:9" x14ac:dyDescent="0.35">
      <c r="A531" s="142" t="s">
        <v>537</v>
      </c>
      <c r="B531" s="138">
        <v>2</v>
      </c>
      <c r="C531" s="138">
        <v>0</v>
      </c>
      <c r="D531" s="138">
        <v>3</v>
      </c>
      <c r="E531" s="138"/>
      <c r="F531" s="138"/>
      <c r="G531" s="138"/>
      <c r="H531" s="138"/>
      <c r="I531" s="138"/>
    </row>
    <row r="532" spans="1:9" x14ac:dyDescent="0.35">
      <c r="A532" s="142" t="s">
        <v>538</v>
      </c>
      <c r="B532" s="138">
        <v>2</v>
      </c>
      <c r="C532" s="138">
        <v>0</v>
      </c>
      <c r="D532" s="138">
        <v>3</v>
      </c>
      <c r="E532" s="138"/>
      <c r="F532" s="138"/>
      <c r="G532" s="138"/>
      <c r="H532" s="138"/>
      <c r="I532" s="138"/>
    </row>
    <row r="533" spans="1:9" x14ac:dyDescent="0.35">
      <c r="A533" s="142" t="s">
        <v>539</v>
      </c>
      <c r="B533" s="138">
        <v>2</v>
      </c>
      <c r="C533" s="138">
        <v>0</v>
      </c>
      <c r="D533" s="138">
        <v>3</v>
      </c>
      <c r="E533" s="138"/>
      <c r="F533" s="138"/>
      <c r="G533" s="138"/>
      <c r="H533" s="138"/>
      <c r="I533" s="138"/>
    </row>
    <row r="534" spans="1:9" x14ac:dyDescent="0.35">
      <c r="A534" s="142" t="s">
        <v>540</v>
      </c>
      <c r="B534" s="138">
        <v>2</v>
      </c>
      <c r="C534" s="138">
        <v>0</v>
      </c>
      <c r="D534" s="138">
        <v>3</v>
      </c>
      <c r="E534" s="138"/>
      <c r="F534" s="138"/>
      <c r="G534" s="138"/>
      <c r="H534" s="138"/>
      <c r="I534" s="138"/>
    </row>
    <row r="535" spans="1:9" x14ac:dyDescent="0.35">
      <c r="A535" s="142" t="s">
        <v>584</v>
      </c>
      <c r="B535" s="138">
        <v>2</v>
      </c>
      <c r="C535" s="138">
        <v>0</v>
      </c>
      <c r="D535" s="138">
        <v>3</v>
      </c>
      <c r="E535" s="138"/>
      <c r="F535" s="138"/>
      <c r="G535" s="138"/>
      <c r="H535" s="138"/>
      <c r="I535" s="138"/>
    </row>
    <row r="536" spans="1:9" x14ac:dyDescent="0.35">
      <c r="A536" s="142" t="s">
        <v>541</v>
      </c>
      <c r="B536" s="138">
        <v>2</v>
      </c>
      <c r="C536" s="138">
        <v>0</v>
      </c>
      <c r="D536" s="138">
        <v>3</v>
      </c>
      <c r="E536" s="138"/>
      <c r="F536" s="138"/>
      <c r="G536" s="138"/>
      <c r="H536" s="138"/>
      <c r="I536" s="138"/>
    </row>
    <row r="537" spans="1:9" x14ac:dyDescent="0.35">
      <c r="A537" s="142" t="s">
        <v>542</v>
      </c>
      <c r="B537" s="138">
        <v>2</v>
      </c>
      <c r="C537" s="138">
        <v>0</v>
      </c>
      <c r="D537" s="138">
        <v>3</v>
      </c>
      <c r="E537" s="138"/>
      <c r="F537" s="138"/>
      <c r="G537" s="138"/>
      <c r="H537" s="138"/>
      <c r="I537" s="138"/>
    </row>
    <row r="538" spans="1:9" x14ac:dyDescent="0.35">
      <c r="A538" s="142" t="s">
        <v>543</v>
      </c>
      <c r="B538" s="138">
        <v>2</v>
      </c>
      <c r="C538" s="138">
        <v>0</v>
      </c>
      <c r="D538" s="138">
        <v>3</v>
      </c>
      <c r="E538" s="138"/>
      <c r="F538" s="138"/>
      <c r="G538" s="138"/>
      <c r="H538" s="138"/>
      <c r="I538" s="138"/>
    </row>
    <row r="539" spans="1:9" x14ac:dyDescent="0.35">
      <c r="A539" s="142" t="s">
        <v>591</v>
      </c>
      <c r="B539" s="138">
        <v>2</v>
      </c>
      <c r="C539" s="138">
        <v>0</v>
      </c>
      <c r="D539" s="138">
        <v>2</v>
      </c>
      <c r="E539" s="138"/>
      <c r="F539" s="138"/>
      <c r="G539" s="138"/>
      <c r="H539" s="138"/>
      <c r="I539" s="138"/>
    </row>
    <row r="540" spans="1:9" x14ac:dyDescent="0.35">
      <c r="A540" s="142" t="s">
        <v>592</v>
      </c>
      <c r="B540" s="138">
        <v>2</v>
      </c>
      <c r="C540" s="138">
        <v>0</v>
      </c>
      <c r="D540" s="138">
        <v>2</v>
      </c>
      <c r="E540" s="138"/>
      <c r="F540" s="138"/>
      <c r="G540" s="138"/>
      <c r="H540" s="138"/>
      <c r="I540" s="138"/>
    </row>
    <row r="541" spans="1:9" x14ac:dyDescent="0.35">
      <c r="A541" s="142" t="s">
        <v>593</v>
      </c>
      <c r="B541" s="138">
        <v>2</v>
      </c>
      <c r="C541" s="138">
        <v>0</v>
      </c>
      <c r="D541" s="138">
        <v>2</v>
      </c>
      <c r="E541" s="138"/>
      <c r="F541" s="138"/>
      <c r="G541" s="138"/>
      <c r="H541" s="138"/>
      <c r="I541" s="138"/>
    </row>
    <row r="542" spans="1:9" x14ac:dyDescent="0.35">
      <c r="A542" s="142" t="s">
        <v>594</v>
      </c>
      <c r="B542" s="138">
        <v>2</v>
      </c>
      <c r="C542" s="138">
        <v>0</v>
      </c>
      <c r="D542" s="138">
        <v>2</v>
      </c>
      <c r="E542" s="138"/>
      <c r="F542" s="138"/>
      <c r="G542" s="138"/>
      <c r="H542" s="138"/>
      <c r="I542" s="138"/>
    </row>
    <row r="543" spans="1:9" x14ac:dyDescent="0.35">
      <c r="A543" s="142" t="s">
        <v>595</v>
      </c>
      <c r="B543" s="138">
        <v>2</v>
      </c>
      <c r="C543" s="138">
        <v>0</v>
      </c>
      <c r="D543" s="138">
        <v>2</v>
      </c>
      <c r="E543" s="138"/>
      <c r="F543" s="138"/>
      <c r="G543" s="138"/>
      <c r="H543" s="138"/>
      <c r="I543" s="138"/>
    </row>
    <row r="544" spans="1:9" x14ac:dyDescent="0.35">
      <c r="A544" s="142" t="s">
        <v>596</v>
      </c>
      <c r="B544" s="138">
        <v>2</v>
      </c>
      <c r="C544" s="138">
        <v>0</v>
      </c>
      <c r="D544" s="138">
        <v>2</v>
      </c>
      <c r="E544" s="138"/>
      <c r="F544" s="138"/>
      <c r="G544" s="138"/>
      <c r="H544" s="138"/>
      <c r="I544" s="138"/>
    </row>
    <row r="545" spans="1:9" x14ac:dyDescent="0.35">
      <c r="A545" s="142" t="s">
        <v>597</v>
      </c>
      <c r="B545" s="138">
        <v>2</v>
      </c>
      <c r="C545" s="138">
        <v>0</v>
      </c>
      <c r="D545" s="138">
        <v>2</v>
      </c>
      <c r="E545" s="138"/>
      <c r="F545" s="138"/>
      <c r="G545" s="138"/>
      <c r="H545" s="138"/>
      <c r="I545" s="138"/>
    </row>
    <row r="546" spans="1:9" x14ac:dyDescent="0.35">
      <c r="A546" s="142" t="s">
        <v>598</v>
      </c>
      <c r="B546" s="138">
        <v>2</v>
      </c>
      <c r="C546" s="138">
        <v>0</v>
      </c>
      <c r="D546" s="138">
        <v>2</v>
      </c>
      <c r="E546" s="138"/>
      <c r="F546" s="138"/>
      <c r="G546" s="138"/>
      <c r="H546" s="138"/>
      <c r="I546" s="138"/>
    </row>
    <row r="547" spans="1:9" x14ac:dyDescent="0.35">
      <c r="A547" s="142" t="s">
        <v>599</v>
      </c>
      <c r="B547" s="138">
        <v>2</v>
      </c>
      <c r="C547" s="138">
        <v>0</v>
      </c>
      <c r="D547" s="138">
        <v>2</v>
      </c>
      <c r="E547" s="138"/>
      <c r="F547" s="138"/>
      <c r="G547" s="138"/>
      <c r="H547" s="138"/>
      <c r="I547" s="138"/>
    </row>
    <row r="548" spans="1:9" x14ac:dyDescent="0.35">
      <c r="A548" s="142" t="s">
        <v>600</v>
      </c>
      <c r="B548" s="138">
        <v>2</v>
      </c>
      <c r="C548" s="138">
        <v>0</v>
      </c>
      <c r="D548" s="138">
        <v>2</v>
      </c>
      <c r="E548" s="138"/>
      <c r="F548" s="138"/>
      <c r="G548" s="138"/>
      <c r="H548" s="138"/>
      <c r="I548" s="138"/>
    </row>
    <row r="549" spans="1:9" x14ac:dyDescent="0.35">
      <c r="A549" s="142" t="s">
        <v>601</v>
      </c>
      <c r="B549" s="138">
        <v>2</v>
      </c>
      <c r="C549" s="138">
        <v>0</v>
      </c>
      <c r="D549" s="138">
        <v>2</v>
      </c>
      <c r="E549" s="138"/>
      <c r="F549" s="138"/>
      <c r="G549" s="138"/>
      <c r="H549" s="138"/>
      <c r="I549" s="138"/>
    </row>
    <row r="550" spans="1:9" x14ac:dyDescent="0.35">
      <c r="A550" s="142" t="s">
        <v>602</v>
      </c>
      <c r="B550" s="138">
        <v>2</v>
      </c>
      <c r="C550" s="138">
        <v>0</v>
      </c>
      <c r="D550" s="138">
        <v>2</v>
      </c>
      <c r="E550" s="138"/>
      <c r="F550" s="138"/>
      <c r="G550" s="138"/>
      <c r="H550" s="138"/>
      <c r="I550" s="138"/>
    </row>
    <row r="551" spans="1:9" x14ac:dyDescent="0.35">
      <c r="A551" s="142" t="s">
        <v>710</v>
      </c>
      <c r="B551" s="138">
        <v>2</v>
      </c>
      <c r="C551" s="138">
        <v>0</v>
      </c>
      <c r="D551" s="138">
        <v>2</v>
      </c>
      <c r="E551" s="138"/>
      <c r="F551" s="138"/>
      <c r="G551" s="138"/>
      <c r="H551" s="138"/>
      <c r="I551" s="138"/>
    </row>
    <row r="552" spans="1:9" x14ac:dyDescent="0.35">
      <c r="A552" s="142" t="s">
        <v>603</v>
      </c>
      <c r="B552" s="138">
        <v>2</v>
      </c>
      <c r="C552" s="138">
        <v>0</v>
      </c>
      <c r="D552" s="138">
        <v>2</v>
      </c>
      <c r="E552" s="138"/>
      <c r="F552" s="138"/>
      <c r="G552" s="138"/>
      <c r="H552" s="138"/>
      <c r="I552" s="138"/>
    </row>
    <row r="553" spans="1:9" x14ac:dyDescent="0.35">
      <c r="A553" s="142" t="s">
        <v>717</v>
      </c>
      <c r="B553" s="138">
        <v>2</v>
      </c>
      <c r="C553" s="138">
        <v>0</v>
      </c>
      <c r="D553" s="138">
        <v>2</v>
      </c>
      <c r="E553" s="138"/>
      <c r="F553" s="138"/>
      <c r="G553" s="138"/>
      <c r="H553" s="138"/>
      <c r="I553" s="138"/>
    </row>
    <row r="554" spans="1:9" x14ac:dyDescent="0.35">
      <c r="A554" s="142" t="s">
        <v>604</v>
      </c>
      <c r="B554" s="138">
        <v>2</v>
      </c>
      <c r="C554" s="138">
        <v>0</v>
      </c>
      <c r="D554" s="138">
        <v>2</v>
      </c>
      <c r="E554" s="138"/>
      <c r="F554" s="138"/>
      <c r="G554" s="138"/>
      <c r="H554" s="138"/>
      <c r="I554" s="138"/>
    </row>
    <row r="555" spans="1:9" x14ac:dyDescent="0.35">
      <c r="A555" s="142" t="s">
        <v>605</v>
      </c>
      <c r="B555" s="138">
        <v>2</v>
      </c>
      <c r="C555" s="138">
        <v>0</v>
      </c>
      <c r="D555" s="138">
        <v>2</v>
      </c>
      <c r="E555" s="138"/>
      <c r="F555" s="138"/>
      <c r="G555" s="138"/>
      <c r="H555" s="138"/>
      <c r="I555" s="138"/>
    </row>
    <row r="556" spans="1:9" x14ac:dyDescent="0.35">
      <c r="A556" s="142" t="s">
        <v>718</v>
      </c>
      <c r="B556" s="138">
        <v>2</v>
      </c>
      <c r="C556" s="138">
        <v>0</v>
      </c>
      <c r="D556" s="138">
        <v>2</v>
      </c>
      <c r="E556" s="138"/>
      <c r="F556" s="138"/>
      <c r="G556" s="138"/>
      <c r="H556" s="138"/>
      <c r="I556" s="138"/>
    </row>
    <row r="557" spans="1:9" x14ac:dyDescent="0.35">
      <c r="A557" s="142" t="s">
        <v>606</v>
      </c>
      <c r="B557" s="138">
        <v>2</v>
      </c>
      <c r="C557" s="138">
        <v>0</v>
      </c>
      <c r="D557" s="138">
        <v>2</v>
      </c>
      <c r="E557" s="138"/>
      <c r="F557" s="138"/>
      <c r="G557" s="138"/>
      <c r="H557" s="138"/>
      <c r="I557" s="138"/>
    </row>
    <row r="558" spans="1:9" x14ac:dyDescent="0.35">
      <c r="A558" s="142" t="s">
        <v>702</v>
      </c>
      <c r="B558" s="138">
        <v>2</v>
      </c>
      <c r="C558" s="138">
        <v>28</v>
      </c>
      <c r="D558" s="138">
        <v>1</v>
      </c>
      <c r="E558" s="138"/>
      <c r="F558" s="138"/>
      <c r="G558" s="138"/>
      <c r="H558" s="138"/>
      <c r="I558" s="138"/>
    </row>
    <row r="559" spans="1:9" x14ac:dyDescent="0.35">
      <c r="A559" s="142" t="s">
        <v>689</v>
      </c>
      <c r="B559" s="138">
        <v>2</v>
      </c>
      <c r="C559" s="138">
        <v>0</v>
      </c>
      <c r="D559" s="138">
        <v>1</v>
      </c>
      <c r="E559" s="138"/>
      <c r="F559" s="138"/>
      <c r="G559" s="138"/>
      <c r="H559" s="138"/>
      <c r="I559" s="138"/>
    </row>
    <row r="560" spans="1:9" x14ac:dyDescent="0.35">
      <c r="A560" s="142" t="s">
        <v>690</v>
      </c>
      <c r="B560" s="138">
        <v>2</v>
      </c>
      <c r="C560" s="138">
        <v>0</v>
      </c>
      <c r="D560" s="138">
        <v>1</v>
      </c>
      <c r="E560" s="138"/>
      <c r="F560" s="138"/>
      <c r="G560" s="138"/>
      <c r="H560" s="138"/>
      <c r="I560" s="138"/>
    </row>
    <row r="561" spans="1:9" x14ac:dyDescent="0.35">
      <c r="A561" s="142" t="s">
        <v>691</v>
      </c>
      <c r="B561" s="138">
        <v>2</v>
      </c>
      <c r="C561" s="138">
        <v>0</v>
      </c>
      <c r="D561" s="138">
        <v>1</v>
      </c>
      <c r="E561" s="138"/>
      <c r="F561" s="138"/>
      <c r="G561" s="138"/>
      <c r="H561" s="138"/>
      <c r="I561" s="138"/>
    </row>
    <row r="562" spans="1:9" x14ac:dyDescent="0.35">
      <c r="A562" s="142" t="s">
        <v>692</v>
      </c>
      <c r="B562" s="138">
        <v>2</v>
      </c>
      <c r="C562" s="138">
        <v>0</v>
      </c>
      <c r="D562" s="138">
        <v>1</v>
      </c>
      <c r="E562" s="138"/>
      <c r="F562" s="138"/>
      <c r="G562" s="138"/>
      <c r="H562" s="138"/>
      <c r="I562" s="138"/>
    </row>
    <row r="563" spans="1:9" x14ac:dyDescent="0.35">
      <c r="A563" s="142" t="s">
        <v>693</v>
      </c>
      <c r="B563" s="138">
        <v>2</v>
      </c>
      <c r="C563" s="138">
        <v>0</v>
      </c>
      <c r="D563" s="138">
        <v>1</v>
      </c>
      <c r="E563" s="138"/>
      <c r="F563" s="138"/>
      <c r="G563" s="138"/>
      <c r="H563" s="138"/>
      <c r="I563" s="138"/>
    </row>
    <row r="564" spans="1:9" x14ac:dyDescent="0.35">
      <c r="A564" s="142" t="s">
        <v>694</v>
      </c>
      <c r="B564" s="138">
        <v>2</v>
      </c>
      <c r="C564" s="138">
        <v>0</v>
      </c>
      <c r="D564" s="138">
        <v>1</v>
      </c>
      <c r="E564" s="138"/>
      <c r="F564" s="138"/>
      <c r="G564" s="138"/>
      <c r="H564" s="138"/>
      <c r="I564" s="138"/>
    </row>
    <row r="565" spans="1:9" x14ac:dyDescent="0.35">
      <c r="A565" s="142" t="s">
        <v>695</v>
      </c>
      <c r="B565" s="138">
        <v>2</v>
      </c>
      <c r="C565" s="138">
        <v>0</v>
      </c>
      <c r="D565" s="138">
        <v>1</v>
      </c>
      <c r="E565" s="138"/>
      <c r="F565" s="138"/>
      <c r="G565" s="138"/>
      <c r="H565" s="138"/>
      <c r="I565" s="138"/>
    </row>
    <row r="566" spans="1:9" x14ac:dyDescent="0.35">
      <c r="A566" s="142" t="s">
        <v>169</v>
      </c>
      <c r="B566" s="138">
        <v>2</v>
      </c>
      <c r="C566" s="138">
        <v>0</v>
      </c>
      <c r="D566" s="138">
        <v>1</v>
      </c>
      <c r="E566" s="138"/>
      <c r="F566" s="138"/>
      <c r="G566" s="138"/>
      <c r="H566" s="138"/>
      <c r="I566" s="138"/>
    </row>
    <row r="567" spans="1:9" x14ac:dyDescent="0.35">
      <c r="A567" s="142" t="s">
        <v>696</v>
      </c>
      <c r="B567" s="138">
        <v>2</v>
      </c>
      <c r="C567" s="138">
        <v>0</v>
      </c>
      <c r="D567" s="138">
        <v>1</v>
      </c>
      <c r="E567" s="138"/>
      <c r="F567" s="138"/>
      <c r="G567" s="138"/>
      <c r="H567" s="138"/>
      <c r="I567" s="138"/>
    </row>
    <row r="568" spans="1:9" x14ac:dyDescent="0.35">
      <c r="A568" s="142" t="s">
        <v>118</v>
      </c>
      <c r="B568" s="138">
        <v>2</v>
      </c>
      <c r="C568" s="138">
        <v>0</v>
      </c>
      <c r="D568" s="138">
        <v>1</v>
      </c>
      <c r="E568" s="138"/>
      <c r="F568" s="138"/>
      <c r="G568" s="138"/>
      <c r="H568" s="138"/>
      <c r="I568" s="138"/>
    </row>
    <row r="569" spans="1:9" x14ac:dyDescent="0.35">
      <c r="A569" s="142" t="s">
        <v>697</v>
      </c>
      <c r="B569" s="138">
        <v>2</v>
      </c>
      <c r="C569" s="138">
        <v>0</v>
      </c>
      <c r="D569" s="138">
        <v>1</v>
      </c>
      <c r="E569" s="138"/>
      <c r="F569" s="138"/>
      <c r="G569" s="138"/>
      <c r="H569" s="138"/>
      <c r="I569" s="138"/>
    </row>
    <row r="570" spans="1:9" x14ac:dyDescent="0.35">
      <c r="A570" s="142" t="s">
        <v>1121</v>
      </c>
      <c r="B570" s="138">
        <v>2</v>
      </c>
      <c r="C570" s="138">
        <v>0</v>
      </c>
      <c r="D570" s="138">
        <v>1</v>
      </c>
      <c r="E570" s="138"/>
      <c r="F570" s="138"/>
      <c r="G570" s="138"/>
      <c r="H570" s="138"/>
      <c r="I570" s="138"/>
    </row>
    <row r="571" spans="1:9" x14ac:dyDescent="0.35">
      <c r="A571" s="142" t="s">
        <v>698</v>
      </c>
      <c r="B571" s="138">
        <v>2</v>
      </c>
      <c r="C571" s="138">
        <v>0</v>
      </c>
      <c r="D571" s="138">
        <v>1</v>
      </c>
      <c r="E571" s="138"/>
      <c r="F571" s="138"/>
      <c r="G571" s="138"/>
      <c r="H571" s="138"/>
      <c r="I571" s="138"/>
    </row>
    <row r="572" spans="1:9" x14ac:dyDescent="0.35">
      <c r="A572" s="142" t="s">
        <v>699</v>
      </c>
      <c r="B572" s="138">
        <v>2</v>
      </c>
      <c r="C572" s="138">
        <v>0</v>
      </c>
      <c r="D572" s="138">
        <v>1</v>
      </c>
      <c r="E572" s="138"/>
      <c r="F572" s="138"/>
      <c r="G572" s="138"/>
      <c r="H572" s="138"/>
      <c r="I572" s="138"/>
    </row>
    <row r="573" spans="1:9" x14ac:dyDescent="0.35">
      <c r="A573" s="142" t="s">
        <v>700</v>
      </c>
      <c r="B573" s="138">
        <v>2</v>
      </c>
      <c r="C573" s="138">
        <v>0</v>
      </c>
      <c r="D573" s="138">
        <v>1</v>
      </c>
      <c r="E573" s="138"/>
      <c r="F573" s="138"/>
      <c r="G573" s="138"/>
      <c r="H573" s="138"/>
      <c r="I573" s="138"/>
    </row>
    <row r="574" spans="1:9" x14ac:dyDescent="0.35">
      <c r="A574" s="142" t="s">
        <v>701</v>
      </c>
      <c r="B574" s="138">
        <v>2</v>
      </c>
      <c r="C574" s="138">
        <v>0</v>
      </c>
      <c r="D574" s="138">
        <v>1</v>
      </c>
      <c r="E574" s="138"/>
      <c r="F574" s="138"/>
      <c r="G574" s="138"/>
      <c r="H574" s="138"/>
      <c r="I574" s="138"/>
    </row>
    <row r="575" spans="1:9" x14ac:dyDescent="0.35">
      <c r="A575" s="142" t="s">
        <v>703</v>
      </c>
      <c r="B575" s="138">
        <v>2</v>
      </c>
      <c r="C575" s="138">
        <v>0</v>
      </c>
      <c r="D575" s="138">
        <v>1</v>
      </c>
      <c r="E575" s="138"/>
      <c r="F575" s="138"/>
      <c r="G575" s="138"/>
      <c r="H575" s="138"/>
      <c r="I575" s="138"/>
    </row>
    <row r="576" spans="1:9" x14ac:dyDescent="0.35">
      <c r="A576" s="142" t="s">
        <v>704</v>
      </c>
      <c r="B576" s="138">
        <v>2</v>
      </c>
      <c r="C576" s="138">
        <v>0</v>
      </c>
      <c r="D576" s="138">
        <v>1</v>
      </c>
      <c r="E576" s="138"/>
      <c r="F576" s="138"/>
      <c r="G576" s="138"/>
      <c r="H576" s="138"/>
      <c r="I576" s="138"/>
    </row>
    <row r="577" spans="1:9" x14ac:dyDescent="0.35">
      <c r="A577" s="142" t="s">
        <v>705</v>
      </c>
      <c r="B577" s="138">
        <v>2</v>
      </c>
      <c r="C577" s="138">
        <v>0</v>
      </c>
      <c r="D577" s="138">
        <v>1</v>
      </c>
      <c r="E577" s="138"/>
      <c r="F577" s="138"/>
      <c r="G577" s="138"/>
      <c r="H577" s="138"/>
      <c r="I577" s="138"/>
    </row>
    <row r="578" spans="1:9" x14ac:dyDescent="0.35">
      <c r="A578" s="142" t="s">
        <v>706</v>
      </c>
      <c r="B578" s="138">
        <v>2</v>
      </c>
      <c r="C578" s="138">
        <v>0</v>
      </c>
      <c r="D578" s="138">
        <v>1</v>
      </c>
      <c r="E578" s="138"/>
      <c r="F578" s="138"/>
      <c r="G578" s="138"/>
      <c r="H578" s="138"/>
      <c r="I578" s="138"/>
    </row>
    <row r="579" spans="1:9" x14ac:dyDescent="0.35">
      <c r="A579" s="142" t="s">
        <v>707</v>
      </c>
      <c r="B579" s="138">
        <v>2</v>
      </c>
      <c r="C579" s="138">
        <v>0</v>
      </c>
      <c r="D579" s="138">
        <v>1</v>
      </c>
      <c r="E579" s="138"/>
      <c r="F579" s="138"/>
      <c r="G579" s="138"/>
      <c r="H579" s="138"/>
      <c r="I579" s="138"/>
    </row>
    <row r="580" spans="1:9" x14ac:dyDescent="0.35">
      <c r="A580" s="142" t="s">
        <v>708</v>
      </c>
      <c r="B580" s="138">
        <v>2</v>
      </c>
      <c r="C580" s="138">
        <v>0</v>
      </c>
      <c r="D580" s="138">
        <v>1</v>
      </c>
      <c r="E580" s="138"/>
      <c r="F580" s="138"/>
      <c r="G580" s="138"/>
      <c r="H580" s="138"/>
      <c r="I580" s="138"/>
    </row>
    <row r="581" spans="1:9" x14ac:dyDescent="0.35">
      <c r="A581" s="142" t="s">
        <v>709</v>
      </c>
      <c r="B581" s="138">
        <v>2</v>
      </c>
      <c r="C581" s="138">
        <v>0</v>
      </c>
      <c r="D581" s="138">
        <v>1</v>
      </c>
      <c r="E581" s="138"/>
      <c r="F581" s="138"/>
      <c r="G581" s="138"/>
      <c r="H581" s="138"/>
      <c r="I581" s="138"/>
    </row>
    <row r="582" spans="1:9" x14ac:dyDescent="0.35">
      <c r="A582" s="142" t="s">
        <v>711</v>
      </c>
      <c r="B582" s="138">
        <v>2</v>
      </c>
      <c r="C582" s="138">
        <v>0</v>
      </c>
      <c r="D582" s="138">
        <v>1</v>
      </c>
      <c r="E582" s="138"/>
      <c r="F582" s="138"/>
      <c r="G582" s="138"/>
      <c r="H582" s="138"/>
      <c r="I582" s="138"/>
    </row>
    <row r="583" spans="1:9" x14ac:dyDescent="0.35">
      <c r="A583" s="142" t="s">
        <v>712</v>
      </c>
      <c r="B583" s="138">
        <v>2</v>
      </c>
      <c r="C583" s="138">
        <v>0</v>
      </c>
      <c r="D583" s="138">
        <v>1</v>
      </c>
      <c r="E583" s="138"/>
      <c r="F583" s="138"/>
      <c r="G583" s="138"/>
      <c r="H583" s="138"/>
      <c r="I583" s="138"/>
    </row>
    <row r="584" spans="1:9" x14ac:dyDescent="0.35">
      <c r="A584" s="142" t="s">
        <v>713</v>
      </c>
      <c r="B584" s="138">
        <v>2</v>
      </c>
      <c r="C584" s="138">
        <v>0</v>
      </c>
      <c r="D584" s="138">
        <v>1</v>
      </c>
      <c r="E584" s="138"/>
      <c r="F584" s="138"/>
      <c r="G584" s="138"/>
      <c r="H584" s="138"/>
      <c r="I584" s="138"/>
    </row>
    <row r="585" spans="1:9" x14ac:dyDescent="0.35">
      <c r="A585" s="142" t="s">
        <v>715</v>
      </c>
      <c r="B585" s="138">
        <v>2</v>
      </c>
      <c r="C585" s="138">
        <v>0</v>
      </c>
      <c r="D585" s="138">
        <v>1</v>
      </c>
      <c r="E585" s="138"/>
      <c r="F585" s="138"/>
      <c r="G585" s="138"/>
      <c r="H585" s="138"/>
      <c r="I585" s="138"/>
    </row>
    <row r="586" spans="1:9" x14ac:dyDescent="0.35">
      <c r="A586" s="142" t="s">
        <v>716</v>
      </c>
      <c r="B586" s="138">
        <v>2</v>
      </c>
      <c r="C586" s="138">
        <v>0</v>
      </c>
      <c r="D586" s="138">
        <v>1</v>
      </c>
      <c r="E586" s="138"/>
      <c r="F586" s="138"/>
      <c r="G586" s="138"/>
      <c r="H586" s="138"/>
      <c r="I586" s="138"/>
    </row>
    <row r="587" spans="1:9" x14ac:dyDescent="0.35">
      <c r="A587" s="142" t="s">
        <v>719</v>
      </c>
      <c r="B587" s="138">
        <v>2</v>
      </c>
      <c r="C587" s="138">
        <v>0</v>
      </c>
      <c r="D587" s="138">
        <v>1</v>
      </c>
      <c r="E587" s="138"/>
      <c r="F587" s="138"/>
      <c r="G587" s="138"/>
      <c r="H587" s="138"/>
      <c r="I587" s="138"/>
    </row>
    <row r="588" spans="1:9" x14ac:dyDescent="0.35">
      <c r="A588" s="142" t="s">
        <v>720</v>
      </c>
      <c r="B588" s="138">
        <v>2</v>
      </c>
      <c r="C588" s="138">
        <v>0</v>
      </c>
      <c r="D588" s="138">
        <v>1</v>
      </c>
      <c r="E588" s="138"/>
      <c r="F588" s="138"/>
      <c r="G588" s="138"/>
      <c r="H588" s="138"/>
      <c r="I588" s="138"/>
    </row>
    <row r="589" spans="1:9" x14ac:dyDescent="0.35">
      <c r="A589" s="142" t="s">
        <v>1142</v>
      </c>
      <c r="B589" s="138">
        <v>2</v>
      </c>
      <c r="C589" s="138">
        <v>138</v>
      </c>
      <c r="D589" s="138">
        <v>0</v>
      </c>
      <c r="E589" s="138"/>
      <c r="F589" s="138"/>
      <c r="G589" s="138"/>
      <c r="H589" s="138"/>
      <c r="I589" s="138"/>
    </row>
    <row r="590" spans="1:9" x14ac:dyDescent="0.35">
      <c r="A590" s="142" t="s">
        <v>1175</v>
      </c>
      <c r="B590" s="138">
        <v>2</v>
      </c>
      <c r="C590" s="138">
        <v>62</v>
      </c>
      <c r="D590" s="138">
        <v>0</v>
      </c>
      <c r="E590" s="138"/>
      <c r="F590" s="138"/>
      <c r="G590" s="138"/>
      <c r="H590" s="138"/>
      <c r="I590" s="138"/>
    </row>
    <row r="591" spans="1:9" x14ac:dyDescent="0.35">
      <c r="A591" s="142" t="s">
        <v>1156</v>
      </c>
      <c r="B591" s="138">
        <v>2</v>
      </c>
      <c r="C591" s="138">
        <v>58</v>
      </c>
      <c r="D591" s="138">
        <v>0</v>
      </c>
      <c r="E591" s="138"/>
      <c r="F591" s="138"/>
      <c r="G591" s="138"/>
      <c r="H591" s="138"/>
      <c r="I591" s="138"/>
    </row>
    <row r="592" spans="1:9" x14ac:dyDescent="0.35">
      <c r="A592" s="142" t="s">
        <v>141</v>
      </c>
      <c r="B592" s="138">
        <v>2</v>
      </c>
      <c r="C592" s="138">
        <v>53</v>
      </c>
      <c r="D592" s="138">
        <v>0</v>
      </c>
      <c r="E592" s="138"/>
      <c r="F592" s="138"/>
      <c r="G592" s="138"/>
      <c r="H592" s="138"/>
      <c r="I592" s="138"/>
    </row>
    <row r="593" spans="1:9" x14ac:dyDescent="0.35">
      <c r="A593" s="142" t="s">
        <v>1129</v>
      </c>
      <c r="B593" s="138">
        <v>2</v>
      </c>
      <c r="C593" s="138">
        <v>51</v>
      </c>
      <c r="D593" s="138">
        <v>0</v>
      </c>
      <c r="E593" s="138"/>
      <c r="F593" s="138"/>
      <c r="G593" s="138"/>
      <c r="H593" s="138"/>
      <c r="I593" s="138"/>
    </row>
    <row r="594" spans="1:9" x14ac:dyDescent="0.35">
      <c r="A594" s="142" t="s">
        <v>1151</v>
      </c>
      <c r="B594" s="138">
        <v>2</v>
      </c>
      <c r="C594" s="138">
        <v>48</v>
      </c>
      <c r="D594" s="138">
        <v>0</v>
      </c>
      <c r="E594" s="138"/>
      <c r="F594" s="138"/>
      <c r="G594" s="138"/>
      <c r="H594" s="138"/>
      <c r="I594" s="138"/>
    </row>
    <row r="595" spans="1:9" x14ac:dyDescent="0.35">
      <c r="A595" s="142" t="s">
        <v>1140</v>
      </c>
      <c r="B595" s="138">
        <v>2</v>
      </c>
      <c r="C595" s="138">
        <v>10</v>
      </c>
      <c r="D595" s="138">
        <v>0</v>
      </c>
      <c r="E595" s="138"/>
      <c r="F595" s="138"/>
      <c r="G595" s="138"/>
      <c r="H595" s="138"/>
      <c r="I595" s="138"/>
    </row>
    <row r="596" spans="1:9" x14ac:dyDescent="0.35">
      <c r="A596" s="142" t="s">
        <v>1109</v>
      </c>
      <c r="B596" s="138">
        <v>2</v>
      </c>
      <c r="C596" s="138">
        <v>5</v>
      </c>
      <c r="D596" s="138">
        <v>0</v>
      </c>
      <c r="E596" s="138"/>
      <c r="F596" s="138"/>
      <c r="G596" s="138"/>
      <c r="H596" s="138"/>
      <c r="I596" s="138"/>
    </row>
    <row r="597" spans="1:9" x14ac:dyDescent="0.35">
      <c r="A597" s="142" t="s">
        <v>1128</v>
      </c>
      <c r="B597" s="138">
        <v>2</v>
      </c>
      <c r="C597" s="138">
        <v>4</v>
      </c>
      <c r="D597" s="138">
        <v>0</v>
      </c>
      <c r="E597" s="138"/>
      <c r="F597" s="138"/>
      <c r="G597" s="138"/>
      <c r="H597" s="138"/>
      <c r="I597" s="138"/>
    </row>
    <row r="598" spans="1:9" x14ac:dyDescent="0.35">
      <c r="A598" s="142" t="s">
        <v>1179</v>
      </c>
      <c r="B598" s="138">
        <v>2</v>
      </c>
      <c r="C598" s="138">
        <v>4</v>
      </c>
      <c r="D598" s="138">
        <v>0</v>
      </c>
      <c r="E598" s="138"/>
      <c r="F598" s="138"/>
      <c r="G598" s="138"/>
      <c r="H598" s="138"/>
      <c r="I598" s="138"/>
    </row>
    <row r="599" spans="1:9" x14ac:dyDescent="0.35">
      <c r="A599" s="142" t="s">
        <v>1141</v>
      </c>
      <c r="B599" s="138">
        <v>2</v>
      </c>
      <c r="C599" s="138">
        <v>3</v>
      </c>
      <c r="D599" s="138">
        <v>0</v>
      </c>
      <c r="E599" s="138"/>
      <c r="F599" s="138"/>
      <c r="G599" s="138"/>
      <c r="H599" s="138"/>
      <c r="I599" s="138"/>
    </row>
    <row r="600" spans="1:9" x14ac:dyDescent="0.35">
      <c r="A600" s="142" t="s">
        <v>1155</v>
      </c>
      <c r="B600" s="138">
        <v>2</v>
      </c>
      <c r="C600" s="138">
        <v>2</v>
      </c>
      <c r="D600" s="138">
        <v>0</v>
      </c>
      <c r="E600" s="138"/>
      <c r="F600" s="138"/>
      <c r="G600" s="138"/>
      <c r="H600" s="138"/>
      <c r="I600" s="138"/>
    </row>
    <row r="601" spans="1:9" x14ac:dyDescent="0.35">
      <c r="A601" s="142" t="s">
        <v>1096</v>
      </c>
      <c r="B601" s="138">
        <v>2</v>
      </c>
      <c r="C601" s="138">
        <v>0</v>
      </c>
      <c r="D601" s="138">
        <v>0</v>
      </c>
      <c r="E601" s="138"/>
      <c r="F601" s="138"/>
      <c r="G601" s="138"/>
      <c r="H601" s="138"/>
      <c r="I601" s="138"/>
    </row>
    <row r="602" spans="1:9" x14ac:dyDescent="0.35">
      <c r="A602" s="142" t="s">
        <v>1097</v>
      </c>
      <c r="B602" s="138">
        <v>2</v>
      </c>
      <c r="C602" s="138">
        <v>0</v>
      </c>
      <c r="D602" s="138">
        <v>0</v>
      </c>
      <c r="E602" s="138"/>
      <c r="F602" s="138"/>
      <c r="G602" s="138"/>
      <c r="H602" s="138"/>
      <c r="I602" s="138"/>
    </row>
    <row r="603" spans="1:9" x14ac:dyDescent="0.35">
      <c r="A603" s="142" t="s">
        <v>1098</v>
      </c>
      <c r="B603" s="138">
        <v>2</v>
      </c>
      <c r="C603" s="138">
        <v>0</v>
      </c>
      <c r="D603" s="138">
        <v>0</v>
      </c>
      <c r="E603" s="138"/>
      <c r="F603" s="138"/>
      <c r="G603" s="138"/>
      <c r="H603" s="138"/>
      <c r="I603" s="138"/>
    </row>
    <row r="604" spans="1:9" x14ac:dyDescent="0.35">
      <c r="A604" s="142" t="s">
        <v>1099</v>
      </c>
      <c r="B604" s="138">
        <v>2</v>
      </c>
      <c r="C604" s="138">
        <v>0</v>
      </c>
      <c r="D604" s="138">
        <v>0</v>
      </c>
      <c r="E604" s="138"/>
      <c r="F604" s="138"/>
      <c r="G604" s="138"/>
      <c r="H604" s="138"/>
      <c r="I604" s="138"/>
    </row>
    <row r="605" spans="1:9" x14ac:dyDescent="0.35">
      <c r="A605" s="142" t="s">
        <v>1100</v>
      </c>
      <c r="B605" s="138">
        <v>2</v>
      </c>
      <c r="C605" s="138">
        <v>0</v>
      </c>
      <c r="D605" s="138">
        <v>0</v>
      </c>
      <c r="E605" s="138"/>
      <c r="F605" s="138"/>
      <c r="G605" s="138"/>
      <c r="H605" s="138"/>
      <c r="I605" s="138"/>
    </row>
    <row r="606" spans="1:9" x14ac:dyDescent="0.35">
      <c r="A606" s="142" t="s">
        <v>1101</v>
      </c>
      <c r="B606" s="138">
        <v>2</v>
      </c>
      <c r="C606" s="138">
        <v>0</v>
      </c>
      <c r="D606" s="138">
        <v>0</v>
      </c>
      <c r="E606" s="138"/>
      <c r="F606" s="138"/>
      <c r="G606" s="138"/>
      <c r="H606" s="138"/>
      <c r="I606" s="138"/>
    </row>
    <row r="607" spans="1:9" x14ac:dyDescent="0.35">
      <c r="A607" s="142" t="s">
        <v>160</v>
      </c>
      <c r="B607" s="138">
        <v>2</v>
      </c>
      <c r="C607" s="138">
        <v>0</v>
      </c>
      <c r="D607" s="138">
        <v>0</v>
      </c>
      <c r="E607" s="138"/>
      <c r="F607" s="138"/>
      <c r="G607" s="138"/>
      <c r="H607" s="138"/>
      <c r="I607" s="138"/>
    </row>
    <row r="608" spans="1:9" x14ac:dyDescent="0.35">
      <c r="A608" s="142" t="s">
        <v>1102</v>
      </c>
      <c r="B608" s="138">
        <v>2</v>
      </c>
      <c r="C608" s="138">
        <v>0</v>
      </c>
      <c r="D608" s="138">
        <v>0</v>
      </c>
      <c r="E608" s="138"/>
      <c r="F608" s="138"/>
      <c r="G608" s="138"/>
      <c r="H608" s="138"/>
      <c r="I608" s="138"/>
    </row>
    <row r="609" spans="1:9" x14ac:dyDescent="0.35">
      <c r="A609" s="142" t="s">
        <v>1103</v>
      </c>
      <c r="B609" s="138">
        <v>2</v>
      </c>
      <c r="C609" s="138">
        <v>0</v>
      </c>
      <c r="D609" s="138">
        <v>0</v>
      </c>
      <c r="E609" s="138"/>
      <c r="F609" s="138"/>
      <c r="G609" s="138"/>
      <c r="H609" s="138"/>
      <c r="I609" s="138"/>
    </row>
    <row r="610" spans="1:9" x14ac:dyDescent="0.35">
      <c r="A610" s="142" t="s">
        <v>1104</v>
      </c>
      <c r="B610" s="138">
        <v>2</v>
      </c>
      <c r="C610" s="138">
        <v>0</v>
      </c>
      <c r="D610" s="138">
        <v>0</v>
      </c>
      <c r="E610" s="138"/>
      <c r="F610" s="138"/>
      <c r="G610" s="138"/>
      <c r="H610" s="138"/>
      <c r="I610" s="138"/>
    </row>
    <row r="611" spans="1:9" x14ac:dyDescent="0.35">
      <c r="A611" s="142" t="s">
        <v>1105</v>
      </c>
      <c r="B611" s="138">
        <v>2</v>
      </c>
      <c r="C611" s="138">
        <v>0</v>
      </c>
      <c r="D611" s="138">
        <v>0</v>
      </c>
      <c r="E611" s="138"/>
      <c r="F611" s="138"/>
      <c r="G611" s="138"/>
      <c r="H611" s="138"/>
      <c r="I611" s="138"/>
    </row>
    <row r="612" spans="1:9" x14ac:dyDescent="0.35">
      <c r="A612" s="142" t="s">
        <v>1106</v>
      </c>
      <c r="B612" s="138">
        <v>2</v>
      </c>
      <c r="C612" s="138">
        <v>0</v>
      </c>
      <c r="D612" s="138">
        <v>0</v>
      </c>
      <c r="E612" s="138"/>
      <c r="F612" s="138"/>
      <c r="G612" s="138"/>
      <c r="H612" s="138"/>
      <c r="I612" s="138"/>
    </row>
    <row r="613" spans="1:9" x14ac:dyDescent="0.35">
      <c r="A613" s="142" t="s">
        <v>1107</v>
      </c>
      <c r="B613" s="138">
        <v>2</v>
      </c>
      <c r="C613" s="138">
        <v>0</v>
      </c>
      <c r="D613" s="138">
        <v>0</v>
      </c>
      <c r="E613" s="138"/>
      <c r="F613" s="138"/>
      <c r="G613" s="138"/>
      <c r="H613" s="138"/>
      <c r="I613" s="138"/>
    </row>
    <row r="614" spans="1:9" x14ac:dyDescent="0.35">
      <c r="A614" s="142" t="s">
        <v>1108</v>
      </c>
      <c r="B614" s="138">
        <v>2</v>
      </c>
      <c r="C614" s="138">
        <v>0</v>
      </c>
      <c r="D614" s="138">
        <v>0</v>
      </c>
      <c r="E614" s="138"/>
      <c r="F614" s="138"/>
      <c r="G614" s="138"/>
      <c r="H614" s="138"/>
      <c r="I614" s="138"/>
    </row>
    <row r="615" spans="1:9" x14ac:dyDescent="0.35">
      <c r="A615" s="142" t="s">
        <v>1110</v>
      </c>
      <c r="B615" s="138">
        <v>2</v>
      </c>
      <c r="C615" s="138">
        <v>0</v>
      </c>
      <c r="D615" s="138">
        <v>0</v>
      </c>
      <c r="E615" s="138"/>
      <c r="F615" s="138"/>
      <c r="G615" s="138"/>
      <c r="H615" s="138"/>
      <c r="I615" s="138"/>
    </row>
    <row r="616" spans="1:9" x14ac:dyDescent="0.35">
      <c r="A616" s="142" t="s">
        <v>1111</v>
      </c>
      <c r="B616" s="138">
        <v>2</v>
      </c>
      <c r="C616" s="138">
        <v>0</v>
      </c>
      <c r="D616" s="138">
        <v>0</v>
      </c>
      <c r="E616" s="138"/>
      <c r="F616" s="138"/>
      <c r="G616" s="138"/>
      <c r="H616" s="138"/>
      <c r="I616" s="138"/>
    </row>
    <row r="617" spans="1:9" x14ac:dyDescent="0.35">
      <c r="A617" s="142" t="s">
        <v>1112</v>
      </c>
      <c r="B617" s="138">
        <v>2</v>
      </c>
      <c r="C617" s="138">
        <v>0</v>
      </c>
      <c r="D617" s="138">
        <v>0</v>
      </c>
      <c r="E617" s="138"/>
      <c r="F617" s="138"/>
      <c r="G617" s="138"/>
      <c r="H617" s="138"/>
      <c r="I617" s="138"/>
    </row>
    <row r="618" spans="1:9" x14ac:dyDescent="0.35">
      <c r="A618" s="142" t="s">
        <v>1113</v>
      </c>
      <c r="B618" s="138">
        <v>2</v>
      </c>
      <c r="C618" s="138">
        <v>0</v>
      </c>
      <c r="D618" s="138">
        <v>0</v>
      </c>
      <c r="E618" s="138"/>
      <c r="F618" s="138"/>
      <c r="G618" s="138"/>
      <c r="H618" s="138"/>
      <c r="I618" s="138"/>
    </row>
    <row r="619" spans="1:9" x14ac:dyDescent="0.35">
      <c r="A619" s="142" t="s">
        <v>1114</v>
      </c>
      <c r="B619" s="138">
        <v>2</v>
      </c>
      <c r="C619" s="138">
        <v>0</v>
      </c>
      <c r="D619" s="138">
        <v>0</v>
      </c>
      <c r="E619" s="138"/>
      <c r="F619" s="138"/>
      <c r="G619" s="138"/>
      <c r="H619" s="138"/>
      <c r="I619" s="138"/>
    </row>
    <row r="620" spans="1:9" x14ac:dyDescent="0.35">
      <c r="A620" s="142" t="s">
        <v>1115</v>
      </c>
      <c r="B620" s="138">
        <v>2</v>
      </c>
      <c r="C620" s="138">
        <v>0</v>
      </c>
      <c r="D620" s="138">
        <v>0</v>
      </c>
      <c r="E620" s="138"/>
      <c r="F620" s="138"/>
      <c r="G620" s="138"/>
      <c r="H620" s="138"/>
      <c r="I620" s="138"/>
    </row>
    <row r="621" spans="1:9" x14ac:dyDescent="0.35">
      <c r="A621" s="142" t="s">
        <v>1116</v>
      </c>
      <c r="B621" s="138">
        <v>2</v>
      </c>
      <c r="C621" s="138">
        <v>0</v>
      </c>
      <c r="D621" s="138">
        <v>0</v>
      </c>
      <c r="E621" s="138"/>
      <c r="F621" s="138"/>
      <c r="G621" s="138"/>
      <c r="H621" s="138"/>
      <c r="I621" s="138"/>
    </row>
    <row r="622" spans="1:9" x14ac:dyDescent="0.35">
      <c r="A622" s="142" t="s">
        <v>1117</v>
      </c>
      <c r="B622" s="138">
        <v>2</v>
      </c>
      <c r="C622" s="138">
        <v>0</v>
      </c>
      <c r="D622" s="138">
        <v>0</v>
      </c>
      <c r="E622" s="138"/>
      <c r="F622" s="138"/>
      <c r="G622" s="138"/>
      <c r="H622" s="138"/>
      <c r="I622" s="138"/>
    </row>
    <row r="623" spans="1:9" x14ac:dyDescent="0.35">
      <c r="A623" s="142" t="s">
        <v>1118</v>
      </c>
      <c r="B623" s="138">
        <v>2</v>
      </c>
      <c r="C623" s="138">
        <v>0</v>
      </c>
      <c r="D623" s="138">
        <v>0</v>
      </c>
      <c r="E623" s="138"/>
      <c r="F623" s="138"/>
      <c r="G623" s="138"/>
      <c r="H623" s="138"/>
      <c r="I623" s="138"/>
    </row>
    <row r="624" spans="1:9" x14ac:dyDescent="0.35">
      <c r="A624" s="142" t="s">
        <v>1119</v>
      </c>
      <c r="B624" s="138">
        <v>2</v>
      </c>
      <c r="C624" s="138">
        <v>0</v>
      </c>
      <c r="D624" s="138">
        <v>0</v>
      </c>
      <c r="E624" s="138"/>
      <c r="F624" s="138"/>
      <c r="G624" s="138"/>
      <c r="H624" s="138"/>
      <c r="I624" s="138"/>
    </row>
    <row r="625" spans="1:9" x14ac:dyDescent="0.35">
      <c r="A625" s="142" t="s">
        <v>1120</v>
      </c>
      <c r="B625" s="138">
        <v>2</v>
      </c>
      <c r="C625" s="138">
        <v>0</v>
      </c>
      <c r="D625" s="138">
        <v>0</v>
      </c>
      <c r="E625" s="138"/>
      <c r="F625" s="138"/>
      <c r="G625" s="138"/>
      <c r="H625" s="138"/>
      <c r="I625" s="138"/>
    </row>
    <row r="626" spans="1:9" x14ac:dyDescent="0.35">
      <c r="A626" s="142" t="s">
        <v>1122</v>
      </c>
      <c r="B626" s="138">
        <v>2</v>
      </c>
      <c r="C626" s="138">
        <v>0</v>
      </c>
      <c r="D626" s="138">
        <v>0</v>
      </c>
      <c r="E626" s="138"/>
      <c r="F626" s="138"/>
      <c r="G626" s="138"/>
      <c r="H626" s="138"/>
      <c r="I626" s="138"/>
    </row>
    <row r="627" spans="1:9" x14ac:dyDescent="0.35">
      <c r="A627" s="142" t="s">
        <v>1123</v>
      </c>
      <c r="B627" s="138">
        <v>2</v>
      </c>
      <c r="C627" s="138">
        <v>0</v>
      </c>
      <c r="D627" s="138">
        <v>0</v>
      </c>
      <c r="E627" s="138"/>
      <c r="F627" s="138"/>
      <c r="G627" s="138"/>
      <c r="H627" s="138"/>
      <c r="I627" s="138"/>
    </row>
    <row r="628" spans="1:9" x14ac:dyDescent="0.35">
      <c r="A628" s="142" t="s">
        <v>1124</v>
      </c>
      <c r="B628" s="138">
        <v>2</v>
      </c>
      <c r="C628" s="138">
        <v>0</v>
      </c>
      <c r="D628" s="138">
        <v>0</v>
      </c>
      <c r="E628" s="138"/>
      <c r="F628" s="138"/>
      <c r="G628" s="138"/>
      <c r="H628" s="138"/>
      <c r="I628" s="138"/>
    </row>
    <row r="629" spans="1:9" x14ac:dyDescent="0.35">
      <c r="A629" s="142" t="s">
        <v>1125</v>
      </c>
      <c r="B629" s="138">
        <v>2</v>
      </c>
      <c r="C629" s="138">
        <v>0</v>
      </c>
      <c r="D629" s="138">
        <v>0</v>
      </c>
      <c r="E629" s="138"/>
      <c r="F629" s="138"/>
      <c r="G629" s="138"/>
      <c r="H629" s="138"/>
      <c r="I629" s="138"/>
    </row>
    <row r="630" spans="1:9" x14ac:dyDescent="0.35">
      <c r="A630" s="142" t="s">
        <v>1126</v>
      </c>
      <c r="B630" s="138">
        <v>2</v>
      </c>
      <c r="C630" s="138">
        <v>0</v>
      </c>
      <c r="D630" s="138">
        <v>0</v>
      </c>
      <c r="E630" s="138"/>
      <c r="F630" s="138"/>
      <c r="G630" s="138"/>
      <c r="H630" s="138"/>
      <c r="I630" s="138"/>
    </row>
    <row r="631" spans="1:9" x14ac:dyDescent="0.35">
      <c r="A631" s="142" t="s">
        <v>1127</v>
      </c>
      <c r="B631" s="138">
        <v>2</v>
      </c>
      <c r="C631" s="138">
        <v>0</v>
      </c>
      <c r="D631" s="138">
        <v>0</v>
      </c>
      <c r="E631" s="138"/>
      <c r="F631" s="138"/>
      <c r="G631" s="138"/>
      <c r="H631" s="138"/>
      <c r="I631" s="138"/>
    </row>
    <row r="632" spans="1:9" x14ac:dyDescent="0.35">
      <c r="A632" s="142" t="s">
        <v>1130</v>
      </c>
      <c r="B632" s="138">
        <v>2</v>
      </c>
      <c r="C632" s="138">
        <v>0</v>
      </c>
      <c r="D632" s="138">
        <v>0</v>
      </c>
      <c r="E632" s="138"/>
      <c r="F632" s="138"/>
      <c r="G632" s="138"/>
      <c r="H632" s="138"/>
      <c r="I632" s="138"/>
    </row>
    <row r="633" spans="1:9" x14ac:dyDescent="0.35">
      <c r="A633" s="142" t="s">
        <v>1131</v>
      </c>
      <c r="B633" s="138">
        <v>2</v>
      </c>
      <c r="C633" s="138">
        <v>0</v>
      </c>
      <c r="D633" s="138">
        <v>0</v>
      </c>
      <c r="E633" s="138"/>
      <c r="F633" s="138"/>
      <c r="G633" s="138"/>
      <c r="H633" s="138"/>
      <c r="I633" s="138"/>
    </row>
    <row r="634" spans="1:9" x14ac:dyDescent="0.35">
      <c r="A634" s="142" t="s">
        <v>1132</v>
      </c>
      <c r="B634" s="138">
        <v>2</v>
      </c>
      <c r="C634" s="138">
        <v>0</v>
      </c>
      <c r="D634" s="138">
        <v>0</v>
      </c>
      <c r="E634" s="138"/>
      <c r="F634" s="138"/>
      <c r="G634" s="138"/>
      <c r="H634" s="138"/>
      <c r="I634" s="138"/>
    </row>
    <row r="635" spans="1:9" x14ac:dyDescent="0.35">
      <c r="A635" s="142" t="s">
        <v>1133</v>
      </c>
      <c r="B635" s="138">
        <v>2</v>
      </c>
      <c r="C635" s="138">
        <v>0</v>
      </c>
      <c r="D635" s="138">
        <v>0</v>
      </c>
      <c r="E635" s="138"/>
      <c r="F635" s="138"/>
      <c r="G635" s="138"/>
      <c r="H635" s="138"/>
      <c r="I635" s="138"/>
    </row>
    <row r="636" spans="1:9" x14ac:dyDescent="0.35">
      <c r="A636" s="142" t="s">
        <v>1134</v>
      </c>
      <c r="B636" s="138">
        <v>2</v>
      </c>
      <c r="C636" s="138">
        <v>0</v>
      </c>
      <c r="D636" s="138">
        <v>0</v>
      </c>
      <c r="E636" s="138"/>
      <c r="F636" s="138"/>
      <c r="G636" s="138"/>
      <c r="H636" s="138"/>
      <c r="I636" s="138"/>
    </row>
    <row r="637" spans="1:9" x14ac:dyDescent="0.35">
      <c r="A637" s="142" t="s">
        <v>1135</v>
      </c>
      <c r="B637" s="138">
        <v>2</v>
      </c>
      <c r="C637" s="138">
        <v>0</v>
      </c>
      <c r="D637" s="138">
        <v>0</v>
      </c>
      <c r="E637" s="138"/>
      <c r="F637" s="138"/>
      <c r="G637" s="138"/>
      <c r="H637" s="138"/>
      <c r="I637" s="138"/>
    </row>
    <row r="638" spans="1:9" x14ac:dyDescent="0.35">
      <c r="A638" s="142" t="s">
        <v>1136</v>
      </c>
      <c r="B638" s="138">
        <v>2</v>
      </c>
      <c r="C638" s="138">
        <v>0</v>
      </c>
      <c r="D638" s="138">
        <v>0</v>
      </c>
      <c r="E638" s="138"/>
      <c r="F638" s="138"/>
      <c r="G638" s="138"/>
      <c r="H638" s="138"/>
      <c r="I638" s="138"/>
    </row>
    <row r="639" spans="1:9" x14ac:dyDescent="0.35">
      <c r="A639" s="142" t="s">
        <v>1137</v>
      </c>
      <c r="B639" s="138">
        <v>2</v>
      </c>
      <c r="C639" s="138">
        <v>0</v>
      </c>
      <c r="D639" s="138">
        <v>0</v>
      </c>
      <c r="E639" s="138"/>
      <c r="F639" s="138"/>
      <c r="G639" s="138"/>
      <c r="H639" s="138"/>
      <c r="I639" s="138"/>
    </row>
    <row r="640" spans="1:9" x14ac:dyDescent="0.35">
      <c r="A640" s="142" t="s">
        <v>1138</v>
      </c>
      <c r="B640" s="138">
        <v>2</v>
      </c>
      <c r="C640" s="138">
        <v>0</v>
      </c>
      <c r="D640" s="138">
        <v>0</v>
      </c>
      <c r="E640" s="138"/>
      <c r="F640" s="138"/>
      <c r="G640" s="138"/>
      <c r="H640" s="138"/>
      <c r="I640" s="138"/>
    </row>
    <row r="641" spans="1:9" x14ac:dyDescent="0.35">
      <c r="A641" s="142" t="s">
        <v>1139</v>
      </c>
      <c r="B641" s="138">
        <v>2</v>
      </c>
      <c r="C641" s="138">
        <v>0</v>
      </c>
      <c r="D641" s="138">
        <v>0</v>
      </c>
      <c r="E641" s="138"/>
      <c r="F641" s="138"/>
      <c r="G641" s="138"/>
      <c r="H641" s="138"/>
      <c r="I641" s="138"/>
    </row>
    <row r="642" spans="1:9" x14ac:dyDescent="0.35">
      <c r="A642" s="142" t="s">
        <v>1143</v>
      </c>
      <c r="B642" s="138">
        <v>2</v>
      </c>
      <c r="C642" s="138">
        <v>0</v>
      </c>
      <c r="D642" s="138">
        <v>0</v>
      </c>
      <c r="E642" s="138"/>
      <c r="F642" s="138"/>
      <c r="G642" s="138"/>
      <c r="H642" s="138"/>
      <c r="I642" s="138"/>
    </row>
    <row r="643" spans="1:9" x14ac:dyDescent="0.35">
      <c r="A643" s="142" t="s">
        <v>1144</v>
      </c>
      <c r="B643" s="138">
        <v>2</v>
      </c>
      <c r="C643" s="138">
        <v>0</v>
      </c>
      <c r="D643" s="138">
        <v>0</v>
      </c>
      <c r="E643" s="138"/>
      <c r="F643" s="138"/>
      <c r="G643" s="138"/>
      <c r="H643" s="138"/>
      <c r="I643" s="138"/>
    </row>
    <row r="644" spans="1:9" x14ac:dyDescent="0.35">
      <c r="A644" s="142" t="s">
        <v>1145</v>
      </c>
      <c r="B644" s="138">
        <v>2</v>
      </c>
      <c r="C644" s="138">
        <v>0</v>
      </c>
      <c r="D644" s="138">
        <v>0</v>
      </c>
      <c r="E644" s="138"/>
      <c r="F644" s="138"/>
      <c r="G644" s="138"/>
      <c r="H644" s="138"/>
      <c r="I644" s="138"/>
    </row>
    <row r="645" spans="1:9" x14ac:dyDescent="0.35">
      <c r="A645" s="142" t="s">
        <v>1146</v>
      </c>
      <c r="B645" s="138">
        <v>2</v>
      </c>
      <c r="C645" s="138">
        <v>0</v>
      </c>
      <c r="D645" s="138">
        <v>0</v>
      </c>
      <c r="E645" s="138"/>
      <c r="F645" s="138"/>
      <c r="G645" s="138"/>
      <c r="H645" s="138"/>
      <c r="I645" s="138"/>
    </row>
    <row r="646" spans="1:9" x14ac:dyDescent="0.35">
      <c r="A646" s="142" t="s">
        <v>1147</v>
      </c>
      <c r="B646" s="138">
        <v>2</v>
      </c>
      <c r="C646" s="138">
        <v>0</v>
      </c>
      <c r="D646" s="138">
        <v>0</v>
      </c>
      <c r="E646" s="138"/>
      <c r="F646" s="138"/>
      <c r="G646" s="138"/>
      <c r="H646" s="138"/>
      <c r="I646" s="138"/>
    </row>
    <row r="647" spans="1:9" x14ac:dyDescent="0.35">
      <c r="A647" s="142" t="s">
        <v>1148</v>
      </c>
      <c r="B647" s="138">
        <v>2</v>
      </c>
      <c r="C647" s="138">
        <v>0</v>
      </c>
      <c r="D647" s="138">
        <v>0</v>
      </c>
      <c r="E647" s="138"/>
      <c r="F647" s="138"/>
      <c r="G647" s="138"/>
      <c r="H647" s="138"/>
      <c r="I647" s="138"/>
    </row>
    <row r="648" spans="1:9" x14ac:dyDescent="0.35">
      <c r="A648" s="142" t="s">
        <v>1149</v>
      </c>
      <c r="B648" s="138">
        <v>2</v>
      </c>
      <c r="C648" s="138">
        <v>0</v>
      </c>
      <c r="D648" s="138">
        <v>0</v>
      </c>
      <c r="E648" s="138"/>
      <c r="F648" s="138"/>
      <c r="G648" s="138"/>
      <c r="H648" s="138"/>
      <c r="I648" s="138"/>
    </row>
    <row r="649" spans="1:9" x14ac:dyDescent="0.35">
      <c r="A649" s="142" t="s">
        <v>1150</v>
      </c>
      <c r="B649" s="138">
        <v>2</v>
      </c>
      <c r="C649" s="138">
        <v>0</v>
      </c>
      <c r="D649" s="138">
        <v>0</v>
      </c>
      <c r="E649" s="138"/>
      <c r="F649" s="138"/>
      <c r="G649" s="138"/>
      <c r="H649" s="138"/>
      <c r="I649" s="138"/>
    </row>
    <row r="650" spans="1:9" x14ac:dyDescent="0.35">
      <c r="A650" s="142" t="s">
        <v>1152</v>
      </c>
      <c r="B650" s="138">
        <v>2</v>
      </c>
      <c r="C650" s="138">
        <v>0</v>
      </c>
      <c r="D650" s="138">
        <v>0</v>
      </c>
      <c r="E650" s="138"/>
      <c r="F650" s="138"/>
      <c r="G650" s="138"/>
      <c r="H650" s="138"/>
      <c r="I650" s="138"/>
    </row>
    <row r="651" spans="1:9" x14ac:dyDescent="0.35">
      <c r="A651" s="142" t="s">
        <v>991</v>
      </c>
      <c r="B651" s="138">
        <v>2</v>
      </c>
      <c r="C651" s="138">
        <v>0</v>
      </c>
      <c r="D651" s="138">
        <v>0</v>
      </c>
      <c r="E651" s="138"/>
      <c r="F651" s="138"/>
      <c r="G651" s="138"/>
      <c r="H651" s="138"/>
      <c r="I651" s="138"/>
    </row>
    <row r="652" spans="1:9" x14ac:dyDescent="0.35">
      <c r="A652" s="142" t="s">
        <v>1153</v>
      </c>
      <c r="B652" s="138">
        <v>2</v>
      </c>
      <c r="C652" s="138">
        <v>0</v>
      </c>
      <c r="D652" s="138">
        <v>0</v>
      </c>
      <c r="E652" s="138"/>
      <c r="F652" s="138"/>
      <c r="G652" s="138"/>
      <c r="H652" s="138"/>
      <c r="I652" s="138"/>
    </row>
    <row r="653" spans="1:9" x14ac:dyDescent="0.35">
      <c r="A653" s="142" t="s">
        <v>35</v>
      </c>
      <c r="B653" s="138">
        <v>2</v>
      </c>
      <c r="C653" s="138">
        <v>0</v>
      </c>
      <c r="D653" s="138">
        <v>0</v>
      </c>
      <c r="E653" s="138"/>
      <c r="F653" s="138"/>
      <c r="G653" s="138"/>
      <c r="H653" s="138"/>
      <c r="I653" s="138"/>
    </row>
    <row r="654" spans="1:9" x14ac:dyDescent="0.35">
      <c r="A654" s="142" t="s">
        <v>1154</v>
      </c>
      <c r="B654" s="138">
        <v>2</v>
      </c>
      <c r="C654" s="138">
        <v>0</v>
      </c>
      <c r="D654" s="138">
        <v>0</v>
      </c>
      <c r="E654" s="138"/>
      <c r="F654" s="138"/>
      <c r="G654" s="138"/>
      <c r="H654" s="138"/>
      <c r="I654" s="138"/>
    </row>
    <row r="655" spans="1:9" x14ac:dyDescent="0.35">
      <c r="A655" s="142" t="s">
        <v>1157</v>
      </c>
      <c r="B655" s="138">
        <v>2</v>
      </c>
      <c r="C655" s="138">
        <v>0</v>
      </c>
      <c r="D655" s="138">
        <v>0</v>
      </c>
      <c r="E655" s="138"/>
      <c r="F655" s="138"/>
      <c r="G655" s="138"/>
      <c r="H655" s="138"/>
      <c r="I655" s="138"/>
    </row>
    <row r="656" spans="1:9" x14ac:dyDescent="0.35">
      <c r="A656" s="142" t="s">
        <v>1158</v>
      </c>
      <c r="B656" s="138">
        <v>2</v>
      </c>
      <c r="C656" s="138">
        <v>0</v>
      </c>
      <c r="D656" s="138">
        <v>0</v>
      </c>
      <c r="E656" s="138"/>
      <c r="F656" s="138"/>
      <c r="G656" s="138"/>
      <c r="H656" s="138"/>
      <c r="I656" s="138"/>
    </row>
    <row r="657" spans="1:9" x14ac:dyDescent="0.35">
      <c r="A657" s="142" t="s">
        <v>1159</v>
      </c>
      <c r="B657" s="138">
        <v>2</v>
      </c>
      <c r="C657" s="138">
        <v>0</v>
      </c>
      <c r="D657" s="138">
        <v>0</v>
      </c>
      <c r="E657" s="138"/>
      <c r="F657" s="138"/>
      <c r="G657" s="138"/>
      <c r="H657" s="138"/>
      <c r="I657" s="138"/>
    </row>
    <row r="658" spans="1:9" x14ac:dyDescent="0.35">
      <c r="A658" s="142" t="s">
        <v>1160</v>
      </c>
      <c r="B658" s="138">
        <v>2</v>
      </c>
      <c r="C658" s="138">
        <v>0</v>
      </c>
      <c r="D658" s="138">
        <v>0</v>
      </c>
      <c r="E658" s="138"/>
      <c r="F658" s="138"/>
      <c r="G658" s="138"/>
      <c r="H658" s="138"/>
      <c r="I658" s="138"/>
    </row>
    <row r="659" spans="1:9" x14ac:dyDescent="0.35">
      <c r="A659" s="142" t="s">
        <v>1161</v>
      </c>
      <c r="B659" s="138">
        <v>2</v>
      </c>
      <c r="C659" s="138">
        <v>0</v>
      </c>
      <c r="D659" s="138">
        <v>0</v>
      </c>
      <c r="E659" s="138"/>
      <c r="F659" s="138"/>
      <c r="G659" s="138"/>
      <c r="H659" s="138"/>
      <c r="I659" s="138"/>
    </row>
    <row r="660" spans="1:9" x14ac:dyDescent="0.35">
      <c r="A660" s="142" t="s">
        <v>1162</v>
      </c>
      <c r="B660" s="138">
        <v>2</v>
      </c>
      <c r="C660" s="138">
        <v>0</v>
      </c>
      <c r="D660" s="138">
        <v>0</v>
      </c>
      <c r="E660" s="138"/>
      <c r="F660" s="138"/>
      <c r="G660" s="138"/>
      <c r="H660" s="138"/>
      <c r="I660" s="138"/>
    </row>
    <row r="661" spans="1:9" x14ac:dyDescent="0.35">
      <c r="A661" s="142" t="s">
        <v>1164</v>
      </c>
      <c r="B661" s="138">
        <v>2</v>
      </c>
      <c r="C661" s="138">
        <v>0</v>
      </c>
      <c r="D661" s="138">
        <v>0</v>
      </c>
      <c r="E661" s="138"/>
      <c r="F661" s="138"/>
      <c r="G661" s="138"/>
      <c r="H661" s="138"/>
      <c r="I661" s="138"/>
    </row>
    <row r="662" spans="1:9" x14ac:dyDescent="0.35">
      <c r="A662" s="142" t="s">
        <v>1165</v>
      </c>
      <c r="B662" s="138">
        <v>2</v>
      </c>
      <c r="C662" s="138">
        <v>0</v>
      </c>
      <c r="D662" s="138">
        <v>0</v>
      </c>
      <c r="E662" s="138"/>
      <c r="F662" s="138"/>
      <c r="G662" s="138"/>
      <c r="H662" s="138"/>
      <c r="I662" s="138"/>
    </row>
    <row r="663" spans="1:9" x14ac:dyDescent="0.35">
      <c r="A663" s="142" t="s">
        <v>1166</v>
      </c>
      <c r="B663" s="138">
        <v>2</v>
      </c>
      <c r="C663" s="138">
        <v>0</v>
      </c>
      <c r="D663" s="138">
        <v>0</v>
      </c>
      <c r="E663" s="138"/>
      <c r="F663" s="138"/>
      <c r="G663" s="138"/>
      <c r="H663" s="138"/>
      <c r="I663" s="138"/>
    </row>
    <row r="664" spans="1:9" x14ac:dyDescent="0.35">
      <c r="A664" s="142" t="s">
        <v>1167</v>
      </c>
      <c r="B664" s="138">
        <v>2</v>
      </c>
      <c r="C664" s="138">
        <v>0</v>
      </c>
      <c r="D664" s="138">
        <v>0</v>
      </c>
      <c r="E664" s="138"/>
      <c r="F664" s="138"/>
      <c r="G664" s="138"/>
      <c r="H664" s="138"/>
      <c r="I664" s="138"/>
    </row>
    <row r="665" spans="1:9" x14ac:dyDescent="0.35">
      <c r="A665" s="142" t="s">
        <v>1168</v>
      </c>
      <c r="B665" s="138">
        <v>2</v>
      </c>
      <c r="C665" s="138">
        <v>0</v>
      </c>
      <c r="D665" s="138">
        <v>0</v>
      </c>
      <c r="E665" s="138"/>
      <c r="F665" s="138"/>
      <c r="G665" s="138"/>
      <c r="H665" s="138"/>
      <c r="I665" s="138"/>
    </row>
    <row r="666" spans="1:9" x14ac:dyDescent="0.35">
      <c r="A666" s="142" t="s">
        <v>1169</v>
      </c>
      <c r="B666" s="138">
        <v>2</v>
      </c>
      <c r="C666" s="138">
        <v>0</v>
      </c>
      <c r="D666" s="138">
        <v>0</v>
      </c>
      <c r="E666" s="138"/>
      <c r="F666" s="138"/>
      <c r="G666" s="138"/>
      <c r="H666" s="138"/>
      <c r="I666" s="138"/>
    </row>
    <row r="667" spans="1:9" x14ac:dyDescent="0.35">
      <c r="A667" s="142" t="s">
        <v>1170</v>
      </c>
      <c r="B667" s="138">
        <v>2</v>
      </c>
      <c r="C667" s="138">
        <v>0</v>
      </c>
      <c r="D667" s="138">
        <v>0</v>
      </c>
      <c r="E667" s="138"/>
      <c r="F667" s="138"/>
      <c r="G667" s="138"/>
      <c r="H667" s="138"/>
      <c r="I667" s="138"/>
    </row>
    <row r="668" spans="1:9" x14ac:dyDescent="0.35">
      <c r="A668" s="142" t="s">
        <v>1171</v>
      </c>
      <c r="B668" s="138">
        <v>2</v>
      </c>
      <c r="C668" s="138">
        <v>0</v>
      </c>
      <c r="D668" s="138">
        <v>0</v>
      </c>
      <c r="E668" s="138"/>
      <c r="F668" s="138"/>
      <c r="G668" s="138"/>
      <c r="H668" s="138"/>
      <c r="I668" s="138"/>
    </row>
    <row r="669" spans="1:9" x14ac:dyDescent="0.35">
      <c r="A669" s="142" t="s">
        <v>1172</v>
      </c>
      <c r="B669" s="138">
        <v>2</v>
      </c>
      <c r="C669" s="138">
        <v>0</v>
      </c>
      <c r="D669" s="138">
        <v>0</v>
      </c>
      <c r="E669" s="138"/>
      <c r="F669" s="138"/>
      <c r="G669" s="138"/>
      <c r="H669" s="138"/>
      <c r="I669" s="138"/>
    </row>
    <row r="670" spans="1:9" x14ac:dyDescent="0.35">
      <c r="A670" s="142" t="s">
        <v>1173</v>
      </c>
      <c r="B670" s="138">
        <v>2</v>
      </c>
      <c r="C670" s="138">
        <v>0</v>
      </c>
      <c r="D670" s="138">
        <v>0</v>
      </c>
      <c r="E670" s="138"/>
      <c r="F670" s="138"/>
      <c r="G670" s="138"/>
      <c r="H670" s="138"/>
      <c r="I670" s="138"/>
    </row>
    <row r="671" spans="1:9" x14ac:dyDescent="0.35">
      <c r="A671" s="142" t="s">
        <v>1052</v>
      </c>
      <c r="B671" s="138">
        <v>2</v>
      </c>
      <c r="C671" s="138">
        <v>0</v>
      </c>
      <c r="D671" s="138">
        <v>0</v>
      </c>
      <c r="E671" s="138"/>
      <c r="F671" s="138"/>
      <c r="G671" s="138"/>
      <c r="H671" s="138"/>
      <c r="I671" s="138"/>
    </row>
    <row r="672" spans="1:9" x14ac:dyDescent="0.35">
      <c r="A672" s="142" t="s">
        <v>1174</v>
      </c>
      <c r="B672" s="138">
        <v>2</v>
      </c>
      <c r="C672" s="138">
        <v>0</v>
      </c>
      <c r="D672" s="138">
        <v>0</v>
      </c>
      <c r="E672" s="138"/>
      <c r="F672" s="138"/>
      <c r="G672" s="138"/>
      <c r="H672" s="138"/>
      <c r="I672" s="138"/>
    </row>
    <row r="673" spans="1:9" x14ac:dyDescent="0.35">
      <c r="A673" s="142" t="s">
        <v>1176</v>
      </c>
      <c r="B673" s="138">
        <v>2</v>
      </c>
      <c r="C673" s="138">
        <v>0</v>
      </c>
      <c r="D673" s="138">
        <v>0</v>
      </c>
      <c r="E673" s="138"/>
      <c r="F673" s="138"/>
      <c r="G673" s="138"/>
      <c r="H673" s="138"/>
      <c r="I673" s="138"/>
    </row>
    <row r="674" spans="1:9" x14ac:dyDescent="0.35">
      <c r="A674" s="142" t="s">
        <v>1177</v>
      </c>
      <c r="B674" s="138">
        <v>2</v>
      </c>
      <c r="C674" s="138">
        <v>0</v>
      </c>
      <c r="D674" s="138">
        <v>0</v>
      </c>
      <c r="E674" s="138"/>
      <c r="F674" s="138"/>
      <c r="G674" s="138"/>
      <c r="H674" s="138"/>
      <c r="I674" s="138"/>
    </row>
    <row r="675" spans="1:9" x14ac:dyDescent="0.35">
      <c r="A675" s="142" t="s">
        <v>1178</v>
      </c>
      <c r="B675" s="138">
        <v>2</v>
      </c>
      <c r="C675" s="138">
        <v>0</v>
      </c>
      <c r="D675" s="138">
        <v>0</v>
      </c>
      <c r="E675" s="138"/>
      <c r="F675" s="138"/>
      <c r="G675" s="138"/>
      <c r="H675" s="138"/>
      <c r="I675" s="138"/>
    </row>
    <row r="676" spans="1:9" x14ac:dyDescent="0.35">
      <c r="A676" s="142" t="s">
        <v>381</v>
      </c>
      <c r="B676" s="138">
        <v>1</v>
      </c>
      <c r="C676" s="138">
        <v>0</v>
      </c>
      <c r="D676" s="138">
        <v>11</v>
      </c>
      <c r="E676" s="138"/>
      <c r="F676" s="138"/>
      <c r="G676" s="138"/>
      <c r="H676" s="138"/>
      <c r="I676" s="138"/>
    </row>
    <row r="677" spans="1:9" x14ac:dyDescent="0.35">
      <c r="A677" s="142" t="s">
        <v>387</v>
      </c>
      <c r="B677" s="138">
        <v>1</v>
      </c>
      <c r="C677" s="138">
        <v>0</v>
      </c>
      <c r="D677" s="138">
        <v>10</v>
      </c>
      <c r="E677" s="138"/>
      <c r="F677" s="138"/>
      <c r="G677" s="138"/>
      <c r="H677" s="138"/>
      <c r="I677" s="138"/>
    </row>
    <row r="678" spans="1:9" x14ac:dyDescent="0.35">
      <c r="A678" s="142" t="s">
        <v>425</v>
      </c>
      <c r="B678" s="138">
        <v>1</v>
      </c>
      <c r="C678" s="138">
        <v>0</v>
      </c>
      <c r="D678" s="138">
        <v>7</v>
      </c>
      <c r="E678" s="138"/>
      <c r="F678" s="138"/>
      <c r="G678" s="138"/>
      <c r="H678" s="138"/>
      <c r="I678" s="138"/>
    </row>
    <row r="679" spans="1:9" x14ac:dyDescent="0.35">
      <c r="A679" s="142" t="s">
        <v>437</v>
      </c>
      <c r="B679" s="138">
        <v>1</v>
      </c>
      <c r="C679" s="138">
        <v>0</v>
      </c>
      <c r="D679" s="138">
        <v>6</v>
      </c>
      <c r="E679" s="138"/>
      <c r="F679" s="138"/>
      <c r="G679" s="138"/>
      <c r="H679" s="138"/>
      <c r="I679" s="138"/>
    </row>
    <row r="680" spans="1:9" x14ac:dyDescent="0.35">
      <c r="A680" s="142" t="s">
        <v>438</v>
      </c>
      <c r="B680" s="138">
        <v>1</v>
      </c>
      <c r="C680" s="138">
        <v>0</v>
      </c>
      <c r="D680" s="138">
        <v>6</v>
      </c>
      <c r="E680" s="138"/>
      <c r="F680" s="138"/>
      <c r="G680" s="138"/>
      <c r="H680" s="138"/>
      <c r="I680" s="138"/>
    </row>
    <row r="681" spans="1:9" x14ac:dyDescent="0.35">
      <c r="A681" s="142" t="s">
        <v>477</v>
      </c>
      <c r="B681" s="138">
        <v>1</v>
      </c>
      <c r="C681" s="138">
        <v>0</v>
      </c>
      <c r="D681" s="138">
        <v>6</v>
      </c>
      <c r="E681" s="138"/>
      <c r="F681" s="138"/>
      <c r="G681" s="138"/>
      <c r="H681" s="138"/>
      <c r="I681" s="138"/>
    </row>
    <row r="682" spans="1:9" x14ac:dyDescent="0.35">
      <c r="A682" s="142" t="s">
        <v>439</v>
      </c>
      <c r="B682" s="138">
        <v>1</v>
      </c>
      <c r="C682" s="138">
        <v>0</v>
      </c>
      <c r="D682" s="138">
        <v>6</v>
      </c>
      <c r="E682" s="138"/>
      <c r="F682" s="138"/>
      <c r="G682" s="138"/>
      <c r="H682" s="138"/>
      <c r="I682" s="138"/>
    </row>
    <row r="683" spans="1:9" x14ac:dyDescent="0.35">
      <c r="A683" s="142" t="s">
        <v>440</v>
      </c>
      <c r="B683" s="138">
        <v>1</v>
      </c>
      <c r="C683" s="138">
        <v>0</v>
      </c>
      <c r="D683" s="138">
        <v>6</v>
      </c>
      <c r="E683" s="138"/>
      <c r="F683" s="138"/>
      <c r="G683" s="138"/>
      <c r="H683" s="138"/>
      <c r="I683" s="138"/>
    </row>
    <row r="684" spans="1:9" x14ac:dyDescent="0.35">
      <c r="A684" s="142" t="s">
        <v>475</v>
      </c>
      <c r="B684" s="138">
        <v>1</v>
      </c>
      <c r="C684" s="138">
        <v>0</v>
      </c>
      <c r="D684" s="138">
        <v>5</v>
      </c>
      <c r="E684" s="138"/>
      <c r="F684" s="138"/>
      <c r="G684" s="138"/>
      <c r="H684" s="138"/>
      <c r="I684" s="138"/>
    </row>
    <row r="685" spans="1:9" x14ac:dyDescent="0.35">
      <c r="A685" s="142" t="s">
        <v>476</v>
      </c>
      <c r="B685" s="138">
        <v>1</v>
      </c>
      <c r="C685" s="138">
        <v>0</v>
      </c>
      <c r="D685" s="138">
        <v>5</v>
      </c>
      <c r="E685" s="138"/>
      <c r="F685" s="138"/>
      <c r="G685" s="138"/>
      <c r="H685" s="138"/>
      <c r="I685" s="138"/>
    </row>
    <row r="686" spans="1:9" x14ac:dyDescent="0.35">
      <c r="A686" s="142" t="s">
        <v>499</v>
      </c>
      <c r="B686" s="138">
        <v>1</v>
      </c>
      <c r="C686" s="138">
        <v>0</v>
      </c>
      <c r="D686" s="138">
        <v>4</v>
      </c>
      <c r="E686" s="138"/>
      <c r="F686" s="138"/>
      <c r="G686" s="138"/>
      <c r="H686" s="138"/>
      <c r="I686" s="138"/>
    </row>
    <row r="687" spans="1:9" x14ac:dyDescent="0.35">
      <c r="A687" s="142" t="s">
        <v>500</v>
      </c>
      <c r="B687" s="138">
        <v>1</v>
      </c>
      <c r="C687" s="138">
        <v>0</v>
      </c>
      <c r="D687" s="138">
        <v>4</v>
      </c>
      <c r="E687" s="138"/>
      <c r="F687" s="138"/>
      <c r="G687" s="138"/>
      <c r="H687" s="138"/>
      <c r="I687" s="138"/>
    </row>
    <row r="688" spans="1:9" x14ac:dyDescent="0.35">
      <c r="A688" s="142" t="s">
        <v>501</v>
      </c>
      <c r="B688" s="138">
        <v>1</v>
      </c>
      <c r="C688" s="138">
        <v>0</v>
      </c>
      <c r="D688" s="138">
        <v>4</v>
      </c>
      <c r="E688" s="138"/>
      <c r="F688" s="138"/>
      <c r="G688" s="138"/>
      <c r="H688" s="138"/>
      <c r="I688" s="138"/>
    </row>
    <row r="689" spans="1:9" x14ac:dyDescent="0.35">
      <c r="A689" s="142" t="s">
        <v>502</v>
      </c>
      <c r="B689" s="138">
        <v>1</v>
      </c>
      <c r="C689" s="138">
        <v>0</v>
      </c>
      <c r="D689" s="138">
        <v>4</v>
      </c>
      <c r="E689" s="138"/>
      <c r="F689" s="138"/>
      <c r="G689" s="138"/>
      <c r="H689" s="138"/>
      <c r="I689" s="138"/>
    </row>
    <row r="690" spans="1:9" x14ac:dyDescent="0.35">
      <c r="A690" s="142" t="s">
        <v>503</v>
      </c>
      <c r="B690" s="138">
        <v>1</v>
      </c>
      <c r="C690" s="138">
        <v>0</v>
      </c>
      <c r="D690" s="138">
        <v>4</v>
      </c>
      <c r="E690" s="138"/>
      <c r="F690" s="138"/>
      <c r="G690" s="138"/>
      <c r="H690" s="138"/>
      <c r="I690" s="138"/>
    </row>
    <row r="691" spans="1:9" x14ac:dyDescent="0.35">
      <c r="A691" s="147" t="s">
        <v>577</v>
      </c>
      <c r="B691" s="148">
        <v>1</v>
      </c>
      <c r="C691" s="148">
        <v>1</v>
      </c>
      <c r="D691" s="148">
        <v>3</v>
      </c>
      <c r="E691" s="138"/>
      <c r="F691" s="138"/>
      <c r="G691" s="138"/>
      <c r="H691" s="138"/>
      <c r="I691" s="138"/>
    </row>
    <row r="692" spans="1:9" x14ac:dyDescent="0.35">
      <c r="A692" s="147" t="s">
        <v>533</v>
      </c>
      <c r="B692" s="148">
        <v>1</v>
      </c>
      <c r="C692" s="148">
        <v>1</v>
      </c>
      <c r="D692" s="148">
        <v>3</v>
      </c>
      <c r="E692" s="138"/>
      <c r="F692" s="138"/>
      <c r="G692" s="138"/>
      <c r="H692" s="138"/>
      <c r="I692" s="138"/>
    </row>
    <row r="693" spans="1:9" x14ac:dyDescent="0.35">
      <c r="A693" s="142" t="s">
        <v>574</v>
      </c>
      <c r="B693" s="138">
        <v>1</v>
      </c>
      <c r="C693" s="138">
        <v>0</v>
      </c>
      <c r="D693" s="138">
        <v>3</v>
      </c>
      <c r="E693" s="138"/>
      <c r="F693" s="138"/>
      <c r="G693" s="138"/>
      <c r="H693" s="138"/>
      <c r="I693" s="138"/>
    </row>
    <row r="694" spans="1:9" x14ac:dyDescent="0.35">
      <c r="A694" s="142" t="s">
        <v>2754</v>
      </c>
      <c r="B694" s="138">
        <v>1</v>
      </c>
      <c r="C694" s="138">
        <v>0</v>
      </c>
      <c r="D694" s="138">
        <v>3</v>
      </c>
      <c r="E694" s="138"/>
      <c r="F694" s="138"/>
      <c r="G694" s="138"/>
      <c r="H694" s="138"/>
      <c r="I694" s="138"/>
    </row>
    <row r="695" spans="1:9" x14ac:dyDescent="0.35">
      <c r="A695" s="142" t="s">
        <v>575</v>
      </c>
      <c r="B695" s="138">
        <v>1</v>
      </c>
      <c r="C695" s="138">
        <v>0</v>
      </c>
      <c r="D695" s="138">
        <v>3</v>
      </c>
      <c r="E695" s="138"/>
      <c r="F695" s="138"/>
      <c r="G695" s="138"/>
      <c r="H695" s="138"/>
      <c r="I695" s="138"/>
    </row>
    <row r="696" spans="1:9" x14ac:dyDescent="0.35">
      <c r="A696" s="142" t="s">
        <v>532</v>
      </c>
      <c r="B696" s="138">
        <v>1</v>
      </c>
      <c r="C696" s="138">
        <v>0</v>
      </c>
      <c r="D696" s="138">
        <v>3</v>
      </c>
      <c r="E696" s="138"/>
      <c r="F696" s="138"/>
      <c r="G696" s="138"/>
      <c r="H696" s="138"/>
      <c r="I696" s="138"/>
    </row>
    <row r="697" spans="1:9" x14ac:dyDescent="0.35">
      <c r="A697" s="142" t="s">
        <v>534</v>
      </c>
      <c r="B697" s="138">
        <v>1</v>
      </c>
      <c r="C697" s="138">
        <v>0</v>
      </c>
      <c r="D697" s="138">
        <v>3</v>
      </c>
      <c r="E697" s="138"/>
      <c r="F697" s="138"/>
      <c r="G697" s="138"/>
      <c r="H697" s="138"/>
      <c r="I697" s="138"/>
    </row>
    <row r="698" spans="1:9" x14ac:dyDescent="0.35">
      <c r="A698" s="142" t="s">
        <v>535</v>
      </c>
      <c r="B698" s="138">
        <v>1</v>
      </c>
      <c r="C698" s="138">
        <v>0</v>
      </c>
      <c r="D698" s="138">
        <v>3</v>
      </c>
      <c r="E698" s="138"/>
      <c r="F698" s="138"/>
      <c r="G698" s="138"/>
      <c r="H698" s="138"/>
      <c r="I698" s="138"/>
    </row>
    <row r="699" spans="1:9" x14ac:dyDescent="0.35">
      <c r="A699" s="142" t="s">
        <v>536</v>
      </c>
      <c r="B699" s="138">
        <v>1</v>
      </c>
      <c r="C699" s="138">
        <v>0</v>
      </c>
      <c r="D699" s="138">
        <v>3</v>
      </c>
      <c r="E699" s="138"/>
      <c r="F699" s="138"/>
      <c r="G699" s="138"/>
      <c r="H699" s="138"/>
      <c r="I699" s="138"/>
    </row>
    <row r="700" spans="1:9" x14ac:dyDescent="0.35">
      <c r="A700" s="142" t="s">
        <v>74</v>
      </c>
      <c r="B700" s="138">
        <v>1</v>
      </c>
      <c r="C700" s="138">
        <v>0</v>
      </c>
      <c r="D700" s="138">
        <v>3</v>
      </c>
      <c r="E700" s="138"/>
      <c r="F700" s="138"/>
      <c r="G700" s="138"/>
      <c r="H700" s="138"/>
      <c r="I700" s="138"/>
    </row>
    <row r="701" spans="1:9" x14ac:dyDescent="0.35">
      <c r="A701" s="142" t="s">
        <v>641</v>
      </c>
      <c r="B701" s="138">
        <v>1</v>
      </c>
      <c r="C701" s="138">
        <v>0</v>
      </c>
      <c r="D701" s="138">
        <v>2</v>
      </c>
      <c r="E701" s="138"/>
      <c r="F701" s="138"/>
      <c r="G701" s="138"/>
      <c r="H701" s="138"/>
      <c r="I701" s="138"/>
    </row>
    <row r="702" spans="1:9" x14ac:dyDescent="0.35">
      <c r="A702" s="142" t="s">
        <v>573</v>
      </c>
      <c r="B702" s="138">
        <v>1</v>
      </c>
      <c r="C702" s="138">
        <v>0</v>
      </c>
      <c r="D702" s="138">
        <v>2</v>
      </c>
      <c r="E702" s="138"/>
      <c r="F702" s="138"/>
      <c r="G702" s="138"/>
      <c r="H702" s="138"/>
      <c r="I702" s="138"/>
    </row>
    <row r="703" spans="1:9" x14ac:dyDescent="0.35">
      <c r="A703" s="142" t="s">
        <v>645</v>
      </c>
      <c r="B703" s="138">
        <v>1</v>
      </c>
      <c r="C703" s="138">
        <v>0</v>
      </c>
      <c r="D703" s="138">
        <v>2</v>
      </c>
      <c r="E703" s="138"/>
      <c r="F703" s="138"/>
      <c r="G703" s="138"/>
      <c r="H703" s="138"/>
      <c r="I703" s="138"/>
    </row>
    <row r="704" spans="1:9" x14ac:dyDescent="0.35">
      <c r="A704" s="142" t="s">
        <v>576</v>
      </c>
      <c r="B704" s="138">
        <v>1</v>
      </c>
      <c r="C704" s="138">
        <v>0</v>
      </c>
      <c r="D704" s="138">
        <v>2</v>
      </c>
      <c r="E704" s="138"/>
      <c r="F704" s="138"/>
      <c r="G704" s="138"/>
      <c r="H704" s="138"/>
      <c r="I704" s="138"/>
    </row>
    <row r="705" spans="1:9" x14ac:dyDescent="0.35">
      <c r="A705" s="142" t="s">
        <v>578</v>
      </c>
      <c r="B705" s="138">
        <v>1</v>
      </c>
      <c r="C705" s="138">
        <v>0</v>
      </c>
      <c r="D705" s="138">
        <v>2</v>
      </c>
      <c r="E705" s="138"/>
      <c r="F705" s="138"/>
      <c r="G705" s="138"/>
      <c r="H705" s="138"/>
      <c r="I705" s="138"/>
    </row>
    <row r="706" spans="1:9" x14ac:dyDescent="0.35">
      <c r="A706" s="142" t="s">
        <v>579</v>
      </c>
      <c r="B706" s="138">
        <v>1</v>
      </c>
      <c r="C706" s="138">
        <v>0</v>
      </c>
      <c r="D706" s="138">
        <v>2</v>
      </c>
      <c r="E706" s="138"/>
      <c r="F706" s="138"/>
      <c r="G706" s="138"/>
      <c r="H706" s="138"/>
      <c r="I706" s="138"/>
    </row>
    <row r="707" spans="1:9" x14ac:dyDescent="0.35">
      <c r="A707" s="142" t="s">
        <v>580</v>
      </c>
      <c r="B707" s="138">
        <v>1</v>
      </c>
      <c r="C707" s="138">
        <v>0</v>
      </c>
      <c r="D707" s="138">
        <v>2</v>
      </c>
      <c r="E707" s="138"/>
      <c r="F707" s="138"/>
      <c r="G707" s="138"/>
      <c r="H707" s="138"/>
      <c r="I707" s="138"/>
    </row>
    <row r="708" spans="1:9" x14ac:dyDescent="0.35">
      <c r="A708" s="142" t="s">
        <v>581</v>
      </c>
      <c r="B708" s="138">
        <v>1</v>
      </c>
      <c r="C708" s="138">
        <v>0</v>
      </c>
      <c r="D708" s="138">
        <v>2</v>
      </c>
      <c r="E708" s="138"/>
      <c r="F708" s="138"/>
      <c r="G708" s="138"/>
      <c r="H708" s="138"/>
      <c r="I708" s="138"/>
    </row>
    <row r="709" spans="1:9" x14ac:dyDescent="0.35">
      <c r="A709" s="142" t="s">
        <v>582</v>
      </c>
      <c r="B709" s="138">
        <v>1</v>
      </c>
      <c r="C709" s="138">
        <v>0</v>
      </c>
      <c r="D709" s="138">
        <v>2</v>
      </c>
      <c r="E709" s="138"/>
      <c r="F709" s="138"/>
      <c r="G709" s="138"/>
      <c r="H709" s="138"/>
      <c r="I709" s="138"/>
    </row>
    <row r="710" spans="1:9" x14ac:dyDescent="0.35">
      <c r="A710" s="142" t="s">
        <v>583</v>
      </c>
      <c r="B710" s="138">
        <v>1</v>
      </c>
      <c r="C710" s="138">
        <v>0</v>
      </c>
      <c r="D710" s="138">
        <v>2</v>
      </c>
      <c r="E710" s="138"/>
      <c r="F710" s="138"/>
      <c r="G710" s="138"/>
      <c r="H710" s="138"/>
      <c r="I710" s="138"/>
    </row>
    <row r="711" spans="1:9" x14ac:dyDescent="0.35">
      <c r="A711" s="142" t="s">
        <v>585</v>
      </c>
      <c r="B711" s="138">
        <v>1</v>
      </c>
      <c r="C711" s="138">
        <v>0</v>
      </c>
      <c r="D711" s="138">
        <v>2</v>
      </c>
      <c r="E711" s="138"/>
      <c r="F711" s="138"/>
      <c r="G711" s="138"/>
      <c r="H711" s="138"/>
      <c r="I711" s="138"/>
    </row>
    <row r="712" spans="1:9" x14ac:dyDescent="0.35">
      <c r="A712" s="142" t="s">
        <v>586</v>
      </c>
      <c r="B712" s="138">
        <v>1</v>
      </c>
      <c r="C712" s="138">
        <v>0</v>
      </c>
      <c r="D712" s="138">
        <v>2</v>
      </c>
      <c r="E712" s="138"/>
      <c r="F712" s="138"/>
      <c r="G712" s="138"/>
      <c r="H712" s="138"/>
      <c r="I712" s="138"/>
    </row>
    <row r="713" spans="1:9" x14ac:dyDescent="0.35">
      <c r="A713" s="142" t="s">
        <v>587</v>
      </c>
      <c r="B713" s="138">
        <v>1</v>
      </c>
      <c r="C713" s="138">
        <v>0</v>
      </c>
      <c r="D713" s="138">
        <v>2</v>
      </c>
      <c r="E713" s="138"/>
      <c r="F713" s="138"/>
      <c r="G713" s="138"/>
      <c r="H713" s="138"/>
      <c r="I713" s="138"/>
    </row>
    <row r="714" spans="1:9" x14ac:dyDescent="0.35">
      <c r="A714" s="142" t="s">
        <v>588</v>
      </c>
      <c r="B714" s="138">
        <v>1</v>
      </c>
      <c r="C714" s="138">
        <v>0</v>
      </c>
      <c r="D714" s="138">
        <v>2</v>
      </c>
      <c r="E714" s="138"/>
      <c r="F714" s="138"/>
      <c r="G714" s="138"/>
      <c r="H714" s="138"/>
      <c r="I714" s="138"/>
    </row>
    <row r="715" spans="1:9" x14ac:dyDescent="0.35">
      <c r="A715" s="142" t="s">
        <v>589</v>
      </c>
      <c r="B715" s="138">
        <v>1</v>
      </c>
      <c r="C715" s="138">
        <v>0</v>
      </c>
      <c r="D715" s="138">
        <v>2</v>
      </c>
      <c r="E715" s="138"/>
      <c r="F715" s="138"/>
      <c r="G715" s="138"/>
      <c r="H715" s="138"/>
      <c r="I715" s="138"/>
    </row>
    <row r="716" spans="1:9" x14ac:dyDescent="0.35">
      <c r="A716" s="142" t="s">
        <v>590</v>
      </c>
      <c r="B716" s="138">
        <v>1</v>
      </c>
      <c r="C716" s="138">
        <v>0</v>
      </c>
      <c r="D716" s="138">
        <v>2</v>
      </c>
      <c r="E716" s="138"/>
      <c r="F716" s="138"/>
      <c r="G716" s="138"/>
      <c r="H716" s="138"/>
      <c r="I716" s="138"/>
    </row>
    <row r="717" spans="1:9" x14ac:dyDescent="0.35">
      <c r="A717" s="142" t="s">
        <v>642</v>
      </c>
      <c r="B717" s="138">
        <v>1</v>
      </c>
      <c r="C717" s="138">
        <v>0</v>
      </c>
      <c r="D717" s="138">
        <v>1</v>
      </c>
      <c r="E717" s="138"/>
      <c r="F717" s="138"/>
      <c r="G717" s="138"/>
      <c r="H717" s="138"/>
      <c r="I717" s="138"/>
    </row>
    <row r="718" spans="1:9" x14ac:dyDescent="0.35">
      <c r="A718" s="142" t="s">
        <v>643</v>
      </c>
      <c r="B718" s="138">
        <v>1</v>
      </c>
      <c r="C718" s="138">
        <v>0</v>
      </c>
      <c r="D718" s="138">
        <v>1</v>
      </c>
      <c r="E718" s="138"/>
      <c r="F718" s="138"/>
      <c r="G718" s="138"/>
      <c r="H718" s="138"/>
      <c r="I718" s="138"/>
    </row>
    <row r="719" spans="1:9" x14ac:dyDescent="0.35">
      <c r="A719" s="142" t="s">
        <v>644</v>
      </c>
      <c r="B719" s="138">
        <v>1</v>
      </c>
      <c r="C719" s="138">
        <v>0</v>
      </c>
      <c r="D719" s="138">
        <v>1</v>
      </c>
      <c r="E719" s="138"/>
      <c r="F719" s="138"/>
      <c r="G719" s="138"/>
      <c r="H719" s="138"/>
      <c r="I719" s="138"/>
    </row>
    <row r="720" spans="1:9" x14ac:dyDescent="0.35">
      <c r="A720" s="142" t="s">
        <v>646</v>
      </c>
      <c r="B720" s="138">
        <v>1</v>
      </c>
      <c r="C720" s="138">
        <v>0</v>
      </c>
      <c r="D720" s="138">
        <v>1</v>
      </c>
      <c r="E720" s="138"/>
      <c r="F720" s="138"/>
      <c r="G720" s="138"/>
      <c r="H720" s="138"/>
      <c r="I720" s="138"/>
    </row>
    <row r="721" spans="1:9" x14ac:dyDescent="0.35">
      <c r="A721" s="142" t="s">
        <v>647</v>
      </c>
      <c r="B721" s="138">
        <v>1</v>
      </c>
      <c r="C721" s="138">
        <v>0</v>
      </c>
      <c r="D721" s="138">
        <v>1</v>
      </c>
      <c r="E721" s="138"/>
      <c r="F721" s="138"/>
      <c r="G721" s="138"/>
      <c r="H721" s="138"/>
      <c r="I721" s="138"/>
    </row>
    <row r="722" spans="1:9" x14ac:dyDescent="0.35">
      <c r="A722" s="142" t="s">
        <v>648</v>
      </c>
      <c r="B722" s="138">
        <v>1</v>
      </c>
      <c r="C722" s="138">
        <v>0</v>
      </c>
      <c r="D722" s="138">
        <v>1</v>
      </c>
      <c r="E722" s="138"/>
      <c r="F722" s="138"/>
      <c r="G722" s="138"/>
      <c r="H722" s="138"/>
      <c r="I722" s="138"/>
    </row>
    <row r="723" spans="1:9" x14ac:dyDescent="0.35">
      <c r="A723" s="142" t="s">
        <v>649</v>
      </c>
      <c r="B723" s="138">
        <v>1</v>
      </c>
      <c r="C723" s="138">
        <v>0</v>
      </c>
      <c r="D723" s="138">
        <v>1</v>
      </c>
      <c r="E723" s="138"/>
      <c r="F723" s="138"/>
      <c r="G723" s="138"/>
      <c r="H723" s="138"/>
      <c r="I723" s="138"/>
    </row>
    <row r="724" spans="1:9" x14ac:dyDescent="0.35">
      <c r="A724" s="142" t="s">
        <v>650</v>
      </c>
      <c r="B724" s="138">
        <v>1</v>
      </c>
      <c r="C724" s="138">
        <v>0</v>
      </c>
      <c r="D724" s="138">
        <v>1</v>
      </c>
      <c r="E724" s="138"/>
      <c r="F724" s="138"/>
      <c r="G724" s="138"/>
      <c r="H724" s="138"/>
      <c r="I724" s="138"/>
    </row>
    <row r="725" spans="1:9" x14ac:dyDescent="0.35">
      <c r="A725" s="142" t="s">
        <v>651</v>
      </c>
      <c r="B725" s="138">
        <v>1</v>
      </c>
      <c r="C725" s="138">
        <v>0</v>
      </c>
      <c r="D725" s="138">
        <v>1</v>
      </c>
      <c r="E725" s="138"/>
      <c r="F725" s="138"/>
      <c r="G725" s="138"/>
      <c r="H725" s="138"/>
      <c r="I725" s="138"/>
    </row>
    <row r="726" spans="1:9" x14ac:dyDescent="0.35">
      <c r="A726" s="142" t="s">
        <v>652</v>
      </c>
      <c r="B726" s="138">
        <v>1</v>
      </c>
      <c r="C726" s="138">
        <v>0</v>
      </c>
      <c r="D726" s="138">
        <v>1</v>
      </c>
      <c r="E726" s="138"/>
      <c r="F726" s="138"/>
      <c r="G726" s="138"/>
      <c r="H726" s="138"/>
      <c r="I726" s="138"/>
    </row>
    <row r="727" spans="1:9" x14ac:dyDescent="0.35">
      <c r="A727" s="142" t="s">
        <v>653</v>
      </c>
      <c r="B727" s="138">
        <v>1</v>
      </c>
      <c r="C727" s="138">
        <v>0</v>
      </c>
      <c r="D727" s="138">
        <v>1</v>
      </c>
      <c r="E727" s="138"/>
      <c r="F727" s="138"/>
      <c r="G727" s="138"/>
      <c r="H727" s="138"/>
      <c r="I727" s="138"/>
    </row>
    <row r="728" spans="1:9" x14ac:dyDescent="0.35">
      <c r="A728" s="142" t="s">
        <v>654</v>
      </c>
      <c r="B728" s="138">
        <v>1</v>
      </c>
      <c r="C728" s="138">
        <v>0</v>
      </c>
      <c r="D728" s="138">
        <v>1</v>
      </c>
      <c r="E728" s="138"/>
      <c r="F728" s="138"/>
      <c r="G728" s="138"/>
      <c r="H728" s="138"/>
      <c r="I728" s="138"/>
    </row>
    <row r="729" spans="1:9" x14ac:dyDescent="0.35">
      <c r="A729" s="142" t="s">
        <v>655</v>
      </c>
      <c r="B729" s="138">
        <v>1</v>
      </c>
      <c r="C729" s="138">
        <v>0</v>
      </c>
      <c r="D729" s="138">
        <v>1</v>
      </c>
      <c r="E729" s="138"/>
      <c r="F729" s="138"/>
      <c r="G729" s="138"/>
      <c r="H729" s="138"/>
      <c r="I729" s="138"/>
    </row>
    <row r="730" spans="1:9" x14ac:dyDescent="0.35">
      <c r="A730" s="142" t="s">
        <v>656</v>
      </c>
      <c r="B730" s="138">
        <v>1</v>
      </c>
      <c r="C730" s="138">
        <v>0</v>
      </c>
      <c r="D730" s="138">
        <v>1</v>
      </c>
      <c r="E730" s="138"/>
      <c r="F730" s="138"/>
      <c r="G730" s="138"/>
      <c r="H730" s="138"/>
      <c r="I730" s="138"/>
    </row>
    <row r="731" spans="1:9" x14ac:dyDescent="0.35">
      <c r="A731" s="142" t="s">
        <v>657</v>
      </c>
      <c r="B731" s="138">
        <v>1</v>
      </c>
      <c r="C731" s="138">
        <v>0</v>
      </c>
      <c r="D731" s="138">
        <v>1</v>
      </c>
      <c r="E731" s="138"/>
      <c r="F731" s="138"/>
      <c r="G731" s="138"/>
      <c r="H731" s="138"/>
      <c r="I731" s="138"/>
    </row>
    <row r="732" spans="1:9" x14ac:dyDescent="0.35">
      <c r="A732" s="142" t="s">
        <v>658</v>
      </c>
      <c r="B732" s="138">
        <v>1</v>
      </c>
      <c r="C732" s="138">
        <v>0</v>
      </c>
      <c r="D732" s="138">
        <v>1</v>
      </c>
      <c r="E732" s="138"/>
      <c r="F732" s="138"/>
      <c r="G732" s="138"/>
      <c r="H732" s="138"/>
      <c r="I732" s="138"/>
    </row>
    <row r="733" spans="1:9" x14ac:dyDescent="0.35">
      <c r="A733" s="142" t="s">
        <v>659</v>
      </c>
      <c r="B733" s="138">
        <v>1</v>
      </c>
      <c r="C733" s="138">
        <v>0</v>
      </c>
      <c r="D733" s="138">
        <v>1</v>
      </c>
      <c r="E733" s="138"/>
      <c r="F733" s="138"/>
      <c r="G733" s="138"/>
      <c r="H733" s="138"/>
      <c r="I733" s="138"/>
    </row>
    <row r="734" spans="1:9" x14ac:dyDescent="0.35">
      <c r="A734" s="142" t="s">
        <v>660</v>
      </c>
      <c r="B734" s="138">
        <v>1</v>
      </c>
      <c r="C734" s="138">
        <v>0</v>
      </c>
      <c r="D734" s="138">
        <v>1</v>
      </c>
      <c r="E734" s="138"/>
      <c r="F734" s="138"/>
      <c r="G734" s="138"/>
      <c r="H734" s="138"/>
      <c r="I734" s="138"/>
    </row>
    <row r="735" spans="1:9" x14ac:dyDescent="0.35">
      <c r="A735" s="142" t="s">
        <v>661</v>
      </c>
      <c r="B735" s="138">
        <v>1</v>
      </c>
      <c r="C735" s="138">
        <v>0</v>
      </c>
      <c r="D735" s="138">
        <v>1</v>
      </c>
      <c r="E735" s="138"/>
      <c r="F735" s="138"/>
      <c r="G735" s="138"/>
      <c r="H735" s="138"/>
      <c r="I735" s="138"/>
    </row>
    <row r="736" spans="1:9" x14ac:dyDescent="0.35">
      <c r="A736" s="142" t="s">
        <v>662</v>
      </c>
      <c r="B736" s="138">
        <v>1</v>
      </c>
      <c r="C736" s="138">
        <v>0</v>
      </c>
      <c r="D736" s="138">
        <v>1</v>
      </c>
      <c r="E736" s="138"/>
      <c r="F736" s="138"/>
      <c r="G736" s="138"/>
      <c r="H736" s="138"/>
      <c r="I736" s="138"/>
    </row>
    <row r="737" spans="1:9" x14ac:dyDescent="0.35">
      <c r="A737" s="142" t="s">
        <v>663</v>
      </c>
      <c r="B737" s="138">
        <v>1</v>
      </c>
      <c r="C737" s="138">
        <v>0</v>
      </c>
      <c r="D737" s="138">
        <v>1</v>
      </c>
      <c r="E737" s="138"/>
      <c r="F737" s="138"/>
      <c r="G737" s="138"/>
      <c r="H737" s="138"/>
      <c r="I737" s="138"/>
    </row>
    <row r="738" spans="1:9" x14ac:dyDescent="0.35">
      <c r="A738" s="142" t="s">
        <v>664</v>
      </c>
      <c r="B738" s="138">
        <v>1</v>
      </c>
      <c r="C738" s="138">
        <v>0</v>
      </c>
      <c r="D738" s="138">
        <v>1</v>
      </c>
      <c r="E738" s="138"/>
      <c r="F738" s="138"/>
      <c r="G738" s="138"/>
      <c r="H738" s="138"/>
      <c r="I738" s="138"/>
    </row>
    <row r="739" spans="1:9" x14ac:dyDescent="0.35">
      <c r="A739" s="142" t="s">
        <v>665</v>
      </c>
      <c r="B739" s="138">
        <v>1</v>
      </c>
      <c r="C739" s="138">
        <v>0</v>
      </c>
      <c r="D739" s="138">
        <v>1</v>
      </c>
      <c r="E739" s="138"/>
      <c r="F739" s="138"/>
      <c r="G739" s="138"/>
      <c r="H739" s="138"/>
      <c r="I739" s="138"/>
    </row>
    <row r="740" spans="1:9" x14ac:dyDescent="0.35">
      <c r="A740" s="142" t="s">
        <v>666</v>
      </c>
      <c r="B740" s="138">
        <v>1</v>
      </c>
      <c r="C740" s="138">
        <v>0</v>
      </c>
      <c r="D740" s="138">
        <v>1</v>
      </c>
      <c r="E740" s="138"/>
      <c r="F740" s="138"/>
      <c r="G740" s="138"/>
      <c r="H740" s="138"/>
      <c r="I740" s="138"/>
    </row>
    <row r="741" spans="1:9" x14ac:dyDescent="0.35">
      <c r="A741" s="142" t="s">
        <v>667</v>
      </c>
      <c r="B741" s="138">
        <v>1</v>
      </c>
      <c r="C741" s="138">
        <v>0</v>
      </c>
      <c r="D741" s="138">
        <v>1</v>
      </c>
      <c r="E741" s="138"/>
      <c r="F741" s="138"/>
      <c r="G741" s="138"/>
      <c r="H741" s="138"/>
      <c r="I741" s="138"/>
    </row>
    <row r="742" spans="1:9" x14ac:dyDescent="0.35">
      <c r="A742" s="142" t="s">
        <v>668</v>
      </c>
      <c r="B742" s="138">
        <v>1</v>
      </c>
      <c r="C742" s="138">
        <v>0</v>
      </c>
      <c r="D742" s="138">
        <v>1</v>
      </c>
      <c r="E742" s="138"/>
      <c r="F742" s="138"/>
      <c r="G742" s="138"/>
      <c r="H742" s="138"/>
      <c r="I742" s="138"/>
    </row>
    <row r="743" spans="1:9" x14ac:dyDescent="0.35">
      <c r="A743" s="142" t="s">
        <v>669</v>
      </c>
      <c r="B743" s="138">
        <v>1</v>
      </c>
      <c r="C743" s="138">
        <v>0</v>
      </c>
      <c r="D743" s="138">
        <v>1</v>
      </c>
      <c r="E743" s="138"/>
      <c r="F743" s="138"/>
      <c r="G743" s="138"/>
      <c r="H743" s="138"/>
      <c r="I743" s="138"/>
    </row>
    <row r="744" spans="1:9" x14ac:dyDescent="0.35">
      <c r="A744" s="142" t="s">
        <v>670</v>
      </c>
      <c r="B744" s="138">
        <v>1</v>
      </c>
      <c r="C744" s="138">
        <v>0</v>
      </c>
      <c r="D744" s="138">
        <v>1</v>
      </c>
      <c r="E744" s="138"/>
      <c r="F744" s="138"/>
      <c r="G744" s="138"/>
      <c r="H744" s="138"/>
      <c r="I744" s="138"/>
    </row>
    <row r="745" spans="1:9" x14ac:dyDescent="0.35">
      <c r="A745" s="142" t="s">
        <v>671</v>
      </c>
      <c r="B745" s="138">
        <v>1</v>
      </c>
      <c r="C745" s="138">
        <v>0</v>
      </c>
      <c r="D745" s="138">
        <v>1</v>
      </c>
      <c r="E745" s="138"/>
      <c r="F745" s="138"/>
      <c r="G745" s="138"/>
      <c r="H745" s="138"/>
      <c r="I745" s="138"/>
    </row>
    <row r="746" spans="1:9" x14ac:dyDescent="0.35">
      <c r="A746" s="142" t="s">
        <v>672</v>
      </c>
      <c r="B746" s="138">
        <v>1</v>
      </c>
      <c r="C746" s="138">
        <v>0</v>
      </c>
      <c r="D746" s="138">
        <v>1</v>
      </c>
      <c r="E746" s="138"/>
      <c r="F746" s="138"/>
      <c r="G746" s="138"/>
      <c r="H746" s="138"/>
      <c r="I746" s="138"/>
    </row>
    <row r="747" spans="1:9" x14ac:dyDescent="0.35">
      <c r="A747" s="142" t="s">
        <v>673</v>
      </c>
      <c r="B747" s="138">
        <v>1</v>
      </c>
      <c r="C747" s="138">
        <v>0</v>
      </c>
      <c r="D747" s="138">
        <v>1</v>
      </c>
      <c r="E747" s="138"/>
      <c r="F747" s="138"/>
      <c r="G747" s="138"/>
      <c r="H747" s="138"/>
      <c r="I747" s="138"/>
    </row>
    <row r="748" spans="1:9" x14ac:dyDescent="0.35">
      <c r="A748" s="142" t="s">
        <v>674</v>
      </c>
      <c r="B748" s="138">
        <v>1</v>
      </c>
      <c r="C748" s="138">
        <v>0</v>
      </c>
      <c r="D748" s="138">
        <v>1</v>
      </c>
      <c r="E748" s="138"/>
      <c r="F748" s="138"/>
      <c r="G748" s="138"/>
      <c r="H748" s="138"/>
      <c r="I748" s="138"/>
    </row>
    <row r="749" spans="1:9" x14ac:dyDescent="0.35">
      <c r="A749" s="142" t="s">
        <v>675</v>
      </c>
      <c r="B749" s="138">
        <v>1</v>
      </c>
      <c r="C749" s="138">
        <v>0</v>
      </c>
      <c r="D749" s="138">
        <v>1</v>
      </c>
      <c r="E749" s="138"/>
      <c r="F749" s="138"/>
      <c r="G749" s="138"/>
      <c r="H749" s="138"/>
      <c r="I749" s="138"/>
    </row>
    <row r="750" spans="1:9" x14ac:dyDescent="0.35">
      <c r="A750" s="142" t="s">
        <v>676</v>
      </c>
      <c r="B750" s="138">
        <v>1</v>
      </c>
      <c r="C750" s="138">
        <v>0</v>
      </c>
      <c r="D750" s="138">
        <v>1</v>
      </c>
      <c r="E750" s="138"/>
      <c r="F750" s="138"/>
      <c r="G750" s="138"/>
      <c r="H750" s="138"/>
      <c r="I750" s="138"/>
    </row>
    <row r="751" spans="1:9" x14ac:dyDescent="0.35">
      <c r="A751" s="142" t="s">
        <v>677</v>
      </c>
      <c r="B751" s="138">
        <v>1</v>
      </c>
      <c r="C751" s="138">
        <v>0</v>
      </c>
      <c r="D751" s="138">
        <v>1</v>
      </c>
      <c r="E751" s="138"/>
      <c r="F751" s="138"/>
      <c r="G751" s="138"/>
      <c r="H751" s="138"/>
      <c r="I751" s="138"/>
    </row>
    <row r="752" spans="1:9" x14ac:dyDescent="0.35">
      <c r="A752" s="142" t="s">
        <v>678</v>
      </c>
      <c r="B752" s="138">
        <v>1</v>
      </c>
      <c r="C752" s="138">
        <v>0</v>
      </c>
      <c r="D752" s="138">
        <v>1</v>
      </c>
      <c r="E752" s="138"/>
      <c r="F752" s="138"/>
      <c r="G752" s="138"/>
      <c r="H752" s="138"/>
      <c r="I752" s="138"/>
    </row>
    <row r="753" spans="1:9" x14ac:dyDescent="0.35">
      <c r="A753" s="142" t="s">
        <v>679</v>
      </c>
      <c r="B753" s="138">
        <v>1</v>
      </c>
      <c r="C753" s="138">
        <v>0</v>
      </c>
      <c r="D753" s="138">
        <v>1</v>
      </c>
      <c r="E753" s="138"/>
      <c r="F753" s="138"/>
      <c r="G753" s="138"/>
      <c r="H753" s="138"/>
      <c r="I753" s="138"/>
    </row>
    <row r="754" spans="1:9" x14ac:dyDescent="0.35">
      <c r="A754" s="142" t="s">
        <v>680</v>
      </c>
      <c r="B754" s="138">
        <v>1</v>
      </c>
      <c r="C754" s="138">
        <v>0</v>
      </c>
      <c r="D754" s="138">
        <v>1</v>
      </c>
      <c r="E754" s="138"/>
      <c r="F754" s="138"/>
      <c r="G754" s="138"/>
      <c r="H754" s="138"/>
      <c r="I754" s="138"/>
    </row>
    <row r="755" spans="1:9" x14ac:dyDescent="0.35">
      <c r="A755" s="142" t="s">
        <v>681</v>
      </c>
      <c r="B755" s="138">
        <v>1</v>
      </c>
      <c r="C755" s="138">
        <v>0</v>
      </c>
      <c r="D755" s="138">
        <v>1</v>
      </c>
      <c r="E755" s="138"/>
      <c r="F755" s="138"/>
      <c r="G755" s="138"/>
      <c r="H755" s="138"/>
      <c r="I755" s="138"/>
    </row>
    <row r="756" spans="1:9" x14ac:dyDescent="0.35">
      <c r="A756" s="142" t="s">
        <v>682</v>
      </c>
      <c r="B756" s="138">
        <v>1</v>
      </c>
      <c r="C756" s="138">
        <v>0</v>
      </c>
      <c r="D756" s="138">
        <v>1</v>
      </c>
      <c r="E756" s="138"/>
      <c r="F756" s="138"/>
      <c r="G756" s="138"/>
      <c r="H756" s="138"/>
      <c r="I756" s="138"/>
    </row>
    <row r="757" spans="1:9" x14ac:dyDescent="0.35">
      <c r="A757" s="142" t="s">
        <v>683</v>
      </c>
      <c r="B757" s="138">
        <v>1</v>
      </c>
      <c r="C757" s="138">
        <v>0</v>
      </c>
      <c r="D757" s="138">
        <v>1</v>
      </c>
      <c r="E757" s="138"/>
      <c r="F757" s="138"/>
      <c r="G757" s="138"/>
      <c r="H757" s="138"/>
      <c r="I757" s="138"/>
    </row>
    <row r="758" spans="1:9" x14ac:dyDescent="0.35">
      <c r="A758" s="142" t="s">
        <v>684</v>
      </c>
      <c r="B758" s="138">
        <v>1</v>
      </c>
      <c r="C758" s="138">
        <v>0</v>
      </c>
      <c r="D758" s="138">
        <v>1</v>
      </c>
      <c r="E758" s="138"/>
      <c r="F758" s="138"/>
      <c r="G758" s="138"/>
      <c r="H758" s="138"/>
      <c r="I758" s="138"/>
    </row>
    <row r="759" spans="1:9" x14ac:dyDescent="0.35">
      <c r="A759" s="142" t="s">
        <v>685</v>
      </c>
      <c r="B759" s="138">
        <v>1</v>
      </c>
      <c r="C759" s="138">
        <v>0</v>
      </c>
      <c r="D759" s="138">
        <v>1</v>
      </c>
      <c r="E759" s="138"/>
      <c r="F759" s="138"/>
      <c r="G759" s="138"/>
      <c r="H759" s="138"/>
      <c r="I759" s="138"/>
    </row>
    <row r="760" spans="1:9" x14ac:dyDescent="0.35">
      <c r="A760" s="142" t="s">
        <v>2750</v>
      </c>
      <c r="B760" s="138">
        <v>1</v>
      </c>
      <c r="C760" s="138">
        <v>0</v>
      </c>
      <c r="D760" s="138">
        <v>1</v>
      </c>
      <c r="E760" s="138"/>
      <c r="F760" s="138"/>
      <c r="G760" s="138"/>
      <c r="H760" s="138"/>
      <c r="I760" s="138"/>
    </row>
    <row r="761" spans="1:9" x14ac:dyDescent="0.35">
      <c r="A761" s="142" t="s">
        <v>686</v>
      </c>
      <c r="B761" s="138">
        <v>1</v>
      </c>
      <c r="C761" s="138">
        <v>0</v>
      </c>
      <c r="D761" s="138">
        <v>1</v>
      </c>
      <c r="E761" s="138"/>
      <c r="F761" s="138"/>
      <c r="G761" s="138"/>
      <c r="H761" s="138"/>
      <c r="I761" s="138"/>
    </row>
    <row r="762" spans="1:9" x14ac:dyDescent="0.35">
      <c r="A762" s="142" t="s">
        <v>687</v>
      </c>
      <c r="B762" s="138">
        <v>1</v>
      </c>
      <c r="C762" s="138">
        <v>0</v>
      </c>
      <c r="D762" s="138">
        <v>1</v>
      </c>
      <c r="E762" s="138"/>
      <c r="F762" s="138"/>
      <c r="G762" s="138"/>
      <c r="H762" s="138"/>
      <c r="I762" s="138"/>
    </row>
    <row r="763" spans="1:9" x14ac:dyDescent="0.35">
      <c r="A763" s="142" t="s">
        <v>688</v>
      </c>
      <c r="B763" s="138">
        <v>1</v>
      </c>
      <c r="C763" s="138">
        <v>0</v>
      </c>
      <c r="D763" s="138">
        <v>1</v>
      </c>
      <c r="E763" s="138"/>
      <c r="F763" s="138"/>
      <c r="G763" s="138"/>
      <c r="H763" s="138"/>
      <c r="I763" s="138"/>
    </row>
    <row r="764" spans="1:9" x14ac:dyDescent="0.35">
      <c r="A764" s="142" t="s">
        <v>778</v>
      </c>
      <c r="B764" s="138">
        <v>1</v>
      </c>
      <c r="C764" s="138">
        <v>110</v>
      </c>
      <c r="D764" s="138">
        <v>0</v>
      </c>
      <c r="E764" s="138"/>
      <c r="F764" s="138"/>
      <c r="G764" s="138"/>
      <c r="H764" s="138"/>
      <c r="I764" s="138"/>
    </row>
    <row r="765" spans="1:9" x14ac:dyDescent="0.35">
      <c r="A765" s="142" t="s">
        <v>1084</v>
      </c>
      <c r="B765" s="138">
        <v>1</v>
      </c>
      <c r="C765" s="138">
        <v>71</v>
      </c>
      <c r="D765" s="138">
        <v>0</v>
      </c>
      <c r="E765" s="138"/>
      <c r="F765" s="138"/>
      <c r="G765" s="138"/>
      <c r="H765" s="138"/>
      <c r="I765" s="138"/>
    </row>
    <row r="766" spans="1:9" x14ac:dyDescent="0.35">
      <c r="A766" s="142" t="s">
        <v>835</v>
      </c>
      <c r="B766" s="138">
        <v>1</v>
      </c>
      <c r="C766" s="138">
        <v>51</v>
      </c>
      <c r="D766" s="138">
        <v>0</v>
      </c>
      <c r="E766" s="138"/>
      <c r="F766" s="138"/>
      <c r="G766" s="138"/>
      <c r="H766" s="138"/>
      <c r="I766" s="138"/>
    </row>
    <row r="767" spans="1:9" x14ac:dyDescent="0.35">
      <c r="A767" s="142" t="s">
        <v>788</v>
      </c>
      <c r="B767" s="138">
        <v>1</v>
      </c>
      <c r="C767" s="138">
        <v>42</v>
      </c>
      <c r="D767" s="138">
        <v>0</v>
      </c>
      <c r="E767" s="138"/>
      <c r="F767" s="138"/>
      <c r="G767" s="138"/>
      <c r="H767" s="138"/>
      <c r="I767" s="138"/>
    </row>
    <row r="768" spans="1:9" x14ac:dyDescent="0.35">
      <c r="A768" s="142" t="s">
        <v>924</v>
      </c>
      <c r="B768" s="138">
        <v>1</v>
      </c>
      <c r="C768" s="138">
        <v>38</v>
      </c>
      <c r="D768" s="138">
        <v>0</v>
      </c>
      <c r="E768" s="138"/>
      <c r="F768" s="138"/>
      <c r="G768" s="138"/>
      <c r="H768" s="138"/>
      <c r="I768" s="138"/>
    </row>
    <row r="769" spans="1:9" x14ac:dyDescent="0.35">
      <c r="A769" s="142" t="s">
        <v>954</v>
      </c>
      <c r="B769" s="138">
        <v>1</v>
      </c>
      <c r="C769" s="138">
        <v>30</v>
      </c>
      <c r="D769" s="138">
        <v>0</v>
      </c>
      <c r="E769" s="138"/>
      <c r="F769" s="138"/>
      <c r="G769" s="138"/>
      <c r="H769" s="138"/>
      <c r="I769" s="138"/>
    </row>
    <row r="770" spans="1:9" x14ac:dyDescent="0.35">
      <c r="A770" s="142" t="s">
        <v>894</v>
      </c>
      <c r="B770" s="138">
        <v>1</v>
      </c>
      <c r="C770" s="138">
        <v>23</v>
      </c>
      <c r="D770" s="138">
        <v>0</v>
      </c>
      <c r="E770" s="138"/>
      <c r="F770" s="138"/>
      <c r="G770" s="138"/>
      <c r="H770" s="138"/>
      <c r="I770" s="138"/>
    </row>
    <row r="771" spans="1:9" x14ac:dyDescent="0.35">
      <c r="A771" s="142" t="s">
        <v>911</v>
      </c>
      <c r="B771" s="138">
        <v>1</v>
      </c>
      <c r="C771" s="138">
        <v>23</v>
      </c>
      <c r="D771" s="138">
        <v>0</v>
      </c>
      <c r="E771" s="138"/>
      <c r="F771" s="138"/>
      <c r="G771" s="138"/>
      <c r="H771" s="138"/>
      <c r="I771" s="138"/>
    </row>
    <row r="772" spans="1:9" x14ac:dyDescent="0.35">
      <c r="A772" s="142" t="s">
        <v>944</v>
      </c>
      <c r="B772" s="138">
        <v>1</v>
      </c>
      <c r="C772" s="138">
        <v>23</v>
      </c>
      <c r="D772" s="138">
        <v>0</v>
      </c>
      <c r="E772" s="138"/>
      <c r="F772" s="138"/>
      <c r="G772" s="138"/>
      <c r="H772" s="138"/>
      <c r="I772" s="138"/>
    </row>
    <row r="773" spans="1:9" x14ac:dyDescent="0.35">
      <c r="A773" s="142" t="s">
        <v>941</v>
      </c>
      <c r="B773" s="138">
        <v>1</v>
      </c>
      <c r="C773" s="138">
        <v>17</v>
      </c>
      <c r="D773" s="138">
        <v>0</v>
      </c>
      <c r="E773" s="138"/>
      <c r="F773" s="138"/>
      <c r="G773" s="138"/>
      <c r="H773" s="138"/>
      <c r="I773" s="138"/>
    </row>
    <row r="774" spans="1:9" x14ac:dyDescent="0.35">
      <c r="A774" s="142" t="s">
        <v>989</v>
      </c>
      <c r="B774" s="138">
        <v>1</v>
      </c>
      <c r="C774" s="138">
        <v>17</v>
      </c>
      <c r="D774" s="138">
        <v>0</v>
      </c>
      <c r="E774" s="138"/>
      <c r="F774" s="138"/>
      <c r="G774" s="138"/>
      <c r="H774" s="138"/>
      <c r="I774" s="138"/>
    </row>
    <row r="775" spans="1:9" x14ac:dyDescent="0.35">
      <c r="A775" s="142" t="s">
        <v>990</v>
      </c>
      <c r="B775" s="138">
        <v>1</v>
      </c>
      <c r="C775" s="138">
        <v>15</v>
      </c>
      <c r="D775" s="138">
        <v>0</v>
      </c>
      <c r="E775" s="138"/>
      <c r="F775" s="138"/>
      <c r="G775" s="138"/>
      <c r="H775" s="138"/>
      <c r="I775" s="138"/>
    </row>
    <row r="776" spans="1:9" x14ac:dyDescent="0.35">
      <c r="A776" s="142" t="s">
        <v>842</v>
      </c>
      <c r="B776" s="138">
        <v>1</v>
      </c>
      <c r="C776" s="138">
        <v>14</v>
      </c>
      <c r="D776" s="138">
        <v>0</v>
      </c>
      <c r="E776" s="138"/>
      <c r="F776" s="138"/>
      <c r="G776" s="138"/>
      <c r="H776" s="138"/>
      <c r="I776" s="138"/>
    </row>
    <row r="777" spans="1:9" x14ac:dyDescent="0.35">
      <c r="A777" s="142" t="s">
        <v>943</v>
      </c>
      <c r="B777" s="138">
        <v>1</v>
      </c>
      <c r="C777" s="138">
        <v>10</v>
      </c>
      <c r="D777" s="138">
        <v>0</v>
      </c>
      <c r="E777" s="138"/>
      <c r="F777" s="138"/>
      <c r="G777" s="138"/>
      <c r="H777" s="138"/>
      <c r="I777" s="138"/>
    </row>
    <row r="778" spans="1:9" x14ac:dyDescent="0.35">
      <c r="A778" s="142" t="s">
        <v>940</v>
      </c>
      <c r="B778" s="138">
        <v>1</v>
      </c>
      <c r="C778" s="138">
        <v>9</v>
      </c>
      <c r="D778" s="138">
        <v>0</v>
      </c>
      <c r="E778" s="138"/>
      <c r="F778" s="138"/>
      <c r="G778" s="138"/>
      <c r="H778" s="138"/>
      <c r="I778" s="138"/>
    </row>
    <row r="779" spans="1:9" x14ac:dyDescent="0.35">
      <c r="A779" s="142" t="s">
        <v>1069</v>
      </c>
      <c r="B779" s="138">
        <v>1</v>
      </c>
      <c r="C779" s="138">
        <v>7</v>
      </c>
      <c r="D779" s="138">
        <v>0</v>
      </c>
      <c r="E779" s="138"/>
      <c r="F779" s="138"/>
      <c r="G779" s="138"/>
      <c r="H779" s="138"/>
      <c r="I779" s="138"/>
    </row>
    <row r="780" spans="1:9" x14ac:dyDescent="0.35">
      <c r="A780" s="142" t="s">
        <v>1089</v>
      </c>
      <c r="B780" s="138">
        <v>1</v>
      </c>
      <c r="C780" s="138">
        <v>7</v>
      </c>
      <c r="D780" s="138">
        <v>0</v>
      </c>
      <c r="E780" s="138"/>
      <c r="F780" s="138"/>
      <c r="G780" s="138"/>
      <c r="H780" s="138"/>
      <c r="I780" s="138"/>
    </row>
    <row r="781" spans="1:9" x14ac:dyDescent="0.35">
      <c r="A781" s="142" t="s">
        <v>1088</v>
      </c>
      <c r="B781" s="138">
        <v>1</v>
      </c>
      <c r="C781" s="138">
        <v>6</v>
      </c>
      <c r="D781" s="138">
        <v>0</v>
      </c>
      <c r="E781" s="138"/>
      <c r="F781" s="138"/>
      <c r="G781" s="138"/>
      <c r="H781" s="138"/>
      <c r="I781" s="138"/>
    </row>
    <row r="782" spans="1:9" x14ac:dyDescent="0.35">
      <c r="A782" s="142" t="s">
        <v>895</v>
      </c>
      <c r="B782" s="138">
        <v>1</v>
      </c>
      <c r="C782" s="138">
        <v>5</v>
      </c>
      <c r="D782" s="138">
        <v>0</v>
      </c>
      <c r="E782" s="138"/>
      <c r="F782" s="138"/>
      <c r="G782" s="138"/>
      <c r="H782" s="138"/>
      <c r="I782" s="138"/>
    </row>
    <row r="783" spans="1:9" x14ac:dyDescent="0.35">
      <c r="A783" s="142" t="s">
        <v>908</v>
      </c>
      <c r="B783" s="138">
        <v>1</v>
      </c>
      <c r="C783" s="138">
        <v>5</v>
      </c>
      <c r="D783" s="138">
        <v>0</v>
      </c>
      <c r="E783" s="138"/>
      <c r="F783" s="138"/>
      <c r="G783" s="138"/>
      <c r="H783" s="138"/>
      <c r="I783" s="138"/>
    </row>
    <row r="784" spans="1:9" x14ac:dyDescent="0.35">
      <c r="A784" s="142" t="s">
        <v>875</v>
      </c>
      <c r="B784" s="138">
        <v>1</v>
      </c>
      <c r="C784" s="138">
        <v>4</v>
      </c>
      <c r="D784" s="138">
        <v>0</v>
      </c>
      <c r="E784" s="138"/>
      <c r="F784" s="138"/>
      <c r="G784" s="138"/>
      <c r="H784" s="138"/>
      <c r="I784" s="138"/>
    </row>
    <row r="785" spans="1:9" x14ac:dyDescent="0.35">
      <c r="A785" s="142" t="s">
        <v>925</v>
      </c>
      <c r="B785" s="138">
        <v>1</v>
      </c>
      <c r="C785" s="138">
        <v>4</v>
      </c>
      <c r="D785" s="138">
        <v>0</v>
      </c>
      <c r="E785" s="138"/>
      <c r="F785" s="138"/>
      <c r="G785" s="138"/>
      <c r="H785" s="138"/>
      <c r="I785" s="138"/>
    </row>
    <row r="786" spans="1:9" x14ac:dyDescent="0.35">
      <c r="A786" s="142" t="s">
        <v>928</v>
      </c>
      <c r="B786" s="138">
        <v>1</v>
      </c>
      <c r="C786" s="138">
        <v>4</v>
      </c>
      <c r="D786" s="138">
        <v>0</v>
      </c>
      <c r="E786" s="138"/>
      <c r="F786" s="138"/>
      <c r="G786" s="138"/>
      <c r="H786" s="138"/>
      <c r="I786" s="138"/>
    </row>
    <row r="787" spans="1:9" x14ac:dyDescent="0.35">
      <c r="A787" s="142" t="s">
        <v>929</v>
      </c>
      <c r="B787" s="138">
        <v>1</v>
      </c>
      <c r="C787" s="138">
        <v>4</v>
      </c>
      <c r="D787" s="138">
        <v>0</v>
      </c>
      <c r="E787" s="138"/>
      <c r="F787" s="138"/>
      <c r="G787" s="138"/>
      <c r="H787" s="138"/>
      <c r="I787" s="138"/>
    </row>
    <row r="788" spans="1:9" x14ac:dyDescent="0.35">
      <c r="A788" s="142" t="s">
        <v>946</v>
      </c>
      <c r="B788" s="138">
        <v>1</v>
      </c>
      <c r="C788" s="138">
        <v>4</v>
      </c>
      <c r="D788" s="138">
        <v>0</v>
      </c>
      <c r="E788" s="138"/>
      <c r="F788" s="138"/>
      <c r="G788" s="138"/>
      <c r="H788" s="138"/>
      <c r="I788" s="138"/>
    </row>
    <row r="789" spans="1:9" x14ac:dyDescent="0.35">
      <c r="A789" s="142" t="s">
        <v>825</v>
      </c>
      <c r="B789" s="138">
        <v>1</v>
      </c>
      <c r="C789" s="138">
        <v>3</v>
      </c>
      <c r="D789" s="138">
        <v>0</v>
      </c>
      <c r="E789" s="138"/>
      <c r="F789" s="138"/>
      <c r="G789" s="138"/>
      <c r="H789" s="138"/>
      <c r="I789" s="138"/>
    </row>
    <row r="790" spans="1:9" x14ac:dyDescent="0.35">
      <c r="A790" s="142" t="s">
        <v>973</v>
      </c>
      <c r="B790" s="138">
        <v>1</v>
      </c>
      <c r="C790" s="138">
        <v>3</v>
      </c>
      <c r="D790" s="138">
        <v>0</v>
      </c>
      <c r="E790" s="138"/>
      <c r="F790" s="138"/>
      <c r="G790" s="138"/>
      <c r="H790" s="138"/>
      <c r="I790" s="138"/>
    </row>
    <row r="791" spans="1:9" x14ac:dyDescent="0.35">
      <c r="A791" s="142" t="s">
        <v>1013</v>
      </c>
      <c r="B791" s="138">
        <v>1</v>
      </c>
      <c r="C791" s="138">
        <v>3</v>
      </c>
      <c r="D791" s="138">
        <v>0</v>
      </c>
      <c r="E791" s="138"/>
      <c r="F791" s="138"/>
      <c r="G791" s="138"/>
      <c r="H791" s="138"/>
      <c r="I791" s="138"/>
    </row>
    <row r="792" spans="1:9" x14ac:dyDescent="0.35">
      <c r="A792" s="142" t="s">
        <v>1083</v>
      </c>
      <c r="B792" s="138">
        <v>1</v>
      </c>
      <c r="C792" s="138">
        <v>3</v>
      </c>
      <c r="D792" s="138">
        <v>0</v>
      </c>
      <c r="E792" s="138"/>
      <c r="F792" s="138"/>
      <c r="G792" s="138"/>
      <c r="H792" s="138"/>
      <c r="I792" s="138"/>
    </row>
    <row r="793" spans="1:9" x14ac:dyDescent="0.35">
      <c r="A793" s="142" t="s">
        <v>774</v>
      </c>
      <c r="B793" s="138">
        <v>1</v>
      </c>
      <c r="C793" s="138">
        <v>2</v>
      </c>
      <c r="D793" s="138">
        <v>0</v>
      </c>
      <c r="E793" s="138"/>
      <c r="F793" s="138"/>
      <c r="G793" s="138"/>
      <c r="H793" s="138"/>
      <c r="I793" s="138"/>
    </row>
    <row r="794" spans="1:9" x14ac:dyDescent="0.35">
      <c r="A794" s="142" t="s">
        <v>892</v>
      </c>
      <c r="B794" s="138">
        <v>1</v>
      </c>
      <c r="C794" s="138">
        <v>2</v>
      </c>
      <c r="D794" s="138">
        <v>0</v>
      </c>
      <c r="E794" s="138"/>
      <c r="F794" s="138"/>
      <c r="G794" s="138"/>
      <c r="H794" s="138"/>
      <c r="I794" s="138"/>
    </row>
    <row r="795" spans="1:9" x14ac:dyDescent="0.35">
      <c r="A795" s="142" t="s">
        <v>918</v>
      </c>
      <c r="B795" s="138">
        <v>1</v>
      </c>
      <c r="C795" s="138">
        <v>2</v>
      </c>
      <c r="D795" s="138">
        <v>0</v>
      </c>
      <c r="E795" s="138"/>
      <c r="F795" s="138"/>
      <c r="G795" s="138"/>
      <c r="H795" s="138"/>
      <c r="I795" s="138"/>
    </row>
    <row r="796" spans="1:9" x14ac:dyDescent="0.35">
      <c r="A796" s="142" t="s">
        <v>947</v>
      </c>
      <c r="B796" s="138">
        <v>1</v>
      </c>
      <c r="C796" s="138">
        <v>2</v>
      </c>
      <c r="D796" s="138">
        <v>0</v>
      </c>
      <c r="E796" s="138"/>
      <c r="F796" s="138"/>
      <c r="G796" s="138"/>
      <c r="H796" s="138"/>
      <c r="I796" s="138"/>
    </row>
    <row r="797" spans="1:9" x14ac:dyDescent="0.35">
      <c r="A797" s="142" t="s">
        <v>1068</v>
      </c>
      <c r="B797" s="138">
        <v>1</v>
      </c>
      <c r="C797" s="138">
        <v>2</v>
      </c>
      <c r="D797" s="138">
        <v>0</v>
      </c>
      <c r="E797" s="138"/>
      <c r="F797" s="138"/>
      <c r="G797" s="138"/>
      <c r="H797" s="138"/>
      <c r="I797" s="138"/>
    </row>
    <row r="798" spans="1:9" x14ac:dyDescent="0.35">
      <c r="A798" s="142" t="s">
        <v>926</v>
      </c>
      <c r="B798" s="138">
        <v>1</v>
      </c>
      <c r="C798" s="138">
        <v>1</v>
      </c>
      <c r="D798" s="138">
        <v>0</v>
      </c>
      <c r="E798" s="138"/>
      <c r="F798" s="138"/>
      <c r="G798" s="138"/>
      <c r="H798" s="138"/>
      <c r="I798" s="138"/>
    </row>
    <row r="799" spans="1:9" x14ac:dyDescent="0.35">
      <c r="A799" s="142" t="s">
        <v>927</v>
      </c>
      <c r="B799" s="138">
        <v>1</v>
      </c>
      <c r="C799" s="138">
        <v>1</v>
      </c>
      <c r="D799" s="138">
        <v>0</v>
      </c>
      <c r="E799" s="138"/>
      <c r="F799" s="138"/>
      <c r="G799" s="138"/>
      <c r="H799" s="138"/>
      <c r="I799" s="138"/>
    </row>
    <row r="800" spans="1:9" x14ac:dyDescent="0.35">
      <c r="A800" s="142" t="s">
        <v>945</v>
      </c>
      <c r="B800" s="138">
        <v>1</v>
      </c>
      <c r="C800" s="138">
        <v>1</v>
      </c>
      <c r="D800" s="138">
        <v>0</v>
      </c>
      <c r="E800" s="138"/>
      <c r="F800" s="138"/>
      <c r="G800" s="138"/>
      <c r="H800" s="138"/>
      <c r="I800" s="138"/>
    </row>
    <row r="801" spans="1:9" x14ac:dyDescent="0.35">
      <c r="A801" s="142" t="s">
        <v>1091</v>
      </c>
      <c r="B801" s="138">
        <v>1</v>
      </c>
      <c r="C801" s="138">
        <v>1</v>
      </c>
      <c r="D801" s="138">
        <v>0</v>
      </c>
      <c r="E801" s="138"/>
      <c r="F801" s="138"/>
      <c r="G801" s="138"/>
      <c r="H801" s="138"/>
      <c r="I801" s="138"/>
    </row>
    <row r="802" spans="1:9" x14ac:dyDescent="0.35">
      <c r="A802" s="142" t="s">
        <v>771</v>
      </c>
      <c r="B802" s="138">
        <v>1</v>
      </c>
      <c r="C802" s="138">
        <v>0</v>
      </c>
      <c r="D802" s="138">
        <v>0</v>
      </c>
      <c r="E802" s="138"/>
      <c r="F802" s="138"/>
      <c r="G802" s="138"/>
      <c r="H802" s="138"/>
      <c r="I802" s="138"/>
    </row>
    <row r="803" spans="1:9" x14ac:dyDescent="0.35">
      <c r="A803" s="142" t="s">
        <v>772</v>
      </c>
      <c r="B803" s="138">
        <v>1</v>
      </c>
      <c r="C803" s="138">
        <v>0</v>
      </c>
      <c r="D803" s="138">
        <v>0</v>
      </c>
      <c r="E803" s="138"/>
      <c r="F803" s="138"/>
      <c r="G803" s="138"/>
      <c r="H803" s="138"/>
      <c r="I803" s="138"/>
    </row>
    <row r="804" spans="1:9" x14ac:dyDescent="0.35">
      <c r="A804" s="142" t="s">
        <v>773</v>
      </c>
      <c r="B804" s="138">
        <v>1</v>
      </c>
      <c r="C804" s="138">
        <v>0</v>
      </c>
      <c r="D804" s="138">
        <v>0</v>
      </c>
      <c r="E804" s="138"/>
      <c r="F804" s="138"/>
      <c r="G804" s="138"/>
      <c r="H804" s="138"/>
      <c r="I804" s="138"/>
    </row>
    <row r="805" spans="1:9" x14ac:dyDescent="0.35">
      <c r="A805" s="142" t="s">
        <v>775</v>
      </c>
      <c r="B805" s="138">
        <v>1</v>
      </c>
      <c r="C805" s="138">
        <v>0</v>
      </c>
      <c r="D805" s="138">
        <v>0</v>
      </c>
      <c r="E805" s="138"/>
      <c r="F805" s="138"/>
      <c r="G805" s="138"/>
      <c r="H805" s="138"/>
      <c r="I805" s="138"/>
    </row>
    <row r="806" spans="1:9" x14ac:dyDescent="0.35">
      <c r="A806" s="142" t="s">
        <v>776</v>
      </c>
      <c r="B806" s="138">
        <v>1</v>
      </c>
      <c r="C806" s="138">
        <v>0</v>
      </c>
      <c r="D806" s="138">
        <v>0</v>
      </c>
      <c r="E806" s="138"/>
      <c r="F806" s="138"/>
      <c r="G806" s="138"/>
      <c r="H806" s="138"/>
      <c r="I806" s="138"/>
    </row>
    <row r="807" spans="1:9" x14ac:dyDescent="0.35">
      <c r="A807" s="142" t="s">
        <v>777</v>
      </c>
      <c r="B807" s="138">
        <v>1</v>
      </c>
      <c r="C807" s="138">
        <v>0</v>
      </c>
      <c r="D807" s="138">
        <v>0</v>
      </c>
      <c r="E807" s="138"/>
      <c r="F807" s="138"/>
      <c r="G807" s="138"/>
      <c r="H807" s="138"/>
      <c r="I807" s="138"/>
    </row>
    <row r="808" spans="1:9" x14ac:dyDescent="0.35">
      <c r="A808" s="142" t="s">
        <v>2751</v>
      </c>
      <c r="B808" s="138">
        <v>1</v>
      </c>
      <c r="C808" s="138">
        <v>0</v>
      </c>
      <c r="D808" s="138">
        <v>0</v>
      </c>
      <c r="E808" s="138"/>
      <c r="F808" s="138"/>
      <c r="G808" s="138"/>
      <c r="H808" s="138"/>
      <c r="I808" s="138"/>
    </row>
    <row r="809" spans="1:9" x14ac:dyDescent="0.35">
      <c r="A809" s="142" t="s">
        <v>779</v>
      </c>
      <c r="B809" s="138">
        <v>1</v>
      </c>
      <c r="C809" s="138">
        <v>0</v>
      </c>
      <c r="D809" s="138">
        <v>0</v>
      </c>
      <c r="E809" s="138"/>
      <c r="F809" s="138"/>
      <c r="G809" s="138"/>
      <c r="H809" s="138"/>
      <c r="I809" s="138"/>
    </row>
    <row r="810" spans="1:9" x14ac:dyDescent="0.35">
      <c r="A810" s="142" t="s">
        <v>780</v>
      </c>
      <c r="B810" s="138">
        <v>1</v>
      </c>
      <c r="C810" s="138">
        <v>0</v>
      </c>
      <c r="D810" s="138">
        <v>0</v>
      </c>
      <c r="E810" s="138"/>
      <c r="F810" s="138"/>
      <c r="G810" s="138"/>
      <c r="H810" s="138"/>
      <c r="I810" s="138"/>
    </row>
    <row r="811" spans="1:9" x14ac:dyDescent="0.35">
      <c r="A811" s="142" t="s">
        <v>781</v>
      </c>
      <c r="B811" s="138">
        <v>1</v>
      </c>
      <c r="C811" s="138">
        <v>0</v>
      </c>
      <c r="D811" s="138">
        <v>0</v>
      </c>
      <c r="E811" s="138"/>
      <c r="F811" s="138"/>
      <c r="G811" s="138"/>
      <c r="H811" s="138"/>
      <c r="I811" s="138"/>
    </row>
    <row r="812" spans="1:9" x14ac:dyDescent="0.35">
      <c r="A812" s="142" t="s">
        <v>782</v>
      </c>
      <c r="B812" s="138">
        <v>1</v>
      </c>
      <c r="C812" s="138">
        <v>0</v>
      </c>
      <c r="D812" s="138">
        <v>0</v>
      </c>
      <c r="E812" s="138"/>
      <c r="F812" s="138"/>
      <c r="G812" s="138"/>
      <c r="H812" s="138"/>
      <c r="I812" s="138"/>
    </row>
    <row r="813" spans="1:9" x14ac:dyDescent="0.35">
      <c r="A813" s="142" t="s">
        <v>783</v>
      </c>
      <c r="B813" s="138">
        <v>1</v>
      </c>
      <c r="C813" s="138">
        <v>0</v>
      </c>
      <c r="D813" s="138">
        <v>0</v>
      </c>
      <c r="E813" s="138"/>
      <c r="F813" s="138"/>
      <c r="G813" s="138"/>
      <c r="H813" s="138"/>
      <c r="I813" s="138"/>
    </row>
    <row r="814" spans="1:9" x14ac:dyDescent="0.35">
      <c r="A814" s="142" t="s">
        <v>784</v>
      </c>
      <c r="B814" s="138">
        <v>1</v>
      </c>
      <c r="C814" s="138">
        <v>0</v>
      </c>
      <c r="D814" s="138">
        <v>0</v>
      </c>
      <c r="E814" s="138"/>
      <c r="F814" s="138"/>
      <c r="G814" s="138"/>
      <c r="H814" s="138"/>
      <c r="I814" s="138"/>
    </row>
    <row r="815" spans="1:9" x14ac:dyDescent="0.35">
      <c r="A815" s="142" t="s">
        <v>785</v>
      </c>
      <c r="B815" s="138">
        <v>1</v>
      </c>
      <c r="C815" s="138">
        <v>0</v>
      </c>
      <c r="D815" s="138">
        <v>0</v>
      </c>
      <c r="E815" s="138"/>
      <c r="F815" s="138"/>
      <c r="G815" s="138"/>
      <c r="H815" s="138"/>
      <c r="I815" s="138"/>
    </row>
    <row r="816" spans="1:9" x14ac:dyDescent="0.35">
      <c r="A816" s="142" t="s">
        <v>786</v>
      </c>
      <c r="B816" s="138">
        <v>1</v>
      </c>
      <c r="C816" s="138">
        <v>0</v>
      </c>
      <c r="D816" s="138">
        <v>0</v>
      </c>
      <c r="E816" s="138"/>
      <c r="F816" s="138"/>
      <c r="G816" s="138"/>
      <c r="H816" s="138"/>
      <c r="I816" s="138"/>
    </row>
    <row r="817" spans="1:9" x14ac:dyDescent="0.35">
      <c r="A817" s="142" t="s">
        <v>787</v>
      </c>
      <c r="B817" s="138">
        <v>1</v>
      </c>
      <c r="C817" s="138">
        <v>0</v>
      </c>
      <c r="D817" s="138">
        <v>0</v>
      </c>
      <c r="E817" s="138"/>
      <c r="F817" s="138"/>
      <c r="G817" s="138"/>
      <c r="H817" s="138"/>
      <c r="I817" s="138"/>
    </row>
    <row r="818" spans="1:9" x14ac:dyDescent="0.35">
      <c r="A818" s="142" t="s">
        <v>789</v>
      </c>
      <c r="B818" s="138">
        <v>1</v>
      </c>
      <c r="C818" s="138">
        <v>0</v>
      </c>
      <c r="D818" s="138">
        <v>0</v>
      </c>
      <c r="E818" s="138"/>
      <c r="F818" s="138"/>
      <c r="G818" s="138"/>
      <c r="H818" s="138"/>
      <c r="I818" s="138"/>
    </row>
    <row r="819" spans="1:9" x14ac:dyDescent="0.35">
      <c r="A819" s="142" t="s">
        <v>790</v>
      </c>
      <c r="B819" s="138">
        <v>1</v>
      </c>
      <c r="C819" s="138">
        <v>0</v>
      </c>
      <c r="D819" s="138">
        <v>0</v>
      </c>
      <c r="E819" s="138"/>
      <c r="F819" s="138"/>
      <c r="G819" s="138"/>
      <c r="H819" s="138"/>
      <c r="I819" s="138"/>
    </row>
    <row r="820" spans="1:9" x14ac:dyDescent="0.35">
      <c r="A820" s="142" t="s">
        <v>791</v>
      </c>
      <c r="B820" s="138">
        <v>1</v>
      </c>
      <c r="C820" s="138">
        <v>0</v>
      </c>
      <c r="D820" s="138">
        <v>0</v>
      </c>
      <c r="E820" s="138"/>
      <c r="F820" s="138"/>
      <c r="G820" s="138"/>
      <c r="H820" s="138"/>
      <c r="I820" s="138"/>
    </row>
    <row r="821" spans="1:9" x14ac:dyDescent="0.35">
      <c r="A821" s="142" t="s">
        <v>792</v>
      </c>
      <c r="B821" s="138">
        <v>1</v>
      </c>
      <c r="C821" s="138">
        <v>0</v>
      </c>
      <c r="D821" s="138">
        <v>0</v>
      </c>
      <c r="E821" s="138"/>
      <c r="F821" s="138"/>
      <c r="G821" s="138"/>
      <c r="H821" s="138"/>
      <c r="I821" s="138"/>
    </row>
    <row r="822" spans="1:9" x14ac:dyDescent="0.35">
      <c r="A822" s="142" t="s">
        <v>793</v>
      </c>
      <c r="B822" s="138">
        <v>1</v>
      </c>
      <c r="C822" s="138">
        <v>0</v>
      </c>
      <c r="D822" s="138">
        <v>0</v>
      </c>
      <c r="E822" s="138"/>
      <c r="F822" s="138"/>
      <c r="G822" s="138"/>
      <c r="H822" s="138"/>
      <c r="I822" s="138"/>
    </row>
    <row r="823" spans="1:9" x14ac:dyDescent="0.35">
      <c r="A823" s="142" t="s">
        <v>794</v>
      </c>
      <c r="B823" s="138">
        <v>1</v>
      </c>
      <c r="C823" s="138">
        <v>0</v>
      </c>
      <c r="D823" s="138">
        <v>0</v>
      </c>
      <c r="E823" s="138"/>
      <c r="F823" s="138"/>
      <c r="G823" s="138"/>
      <c r="H823" s="138"/>
      <c r="I823" s="138"/>
    </row>
    <row r="824" spans="1:9" x14ac:dyDescent="0.35">
      <c r="A824" s="142" t="s">
        <v>795</v>
      </c>
      <c r="B824" s="138">
        <v>1</v>
      </c>
      <c r="C824" s="138">
        <v>0</v>
      </c>
      <c r="D824" s="138">
        <v>0</v>
      </c>
      <c r="E824" s="138"/>
      <c r="F824" s="138"/>
      <c r="G824" s="138"/>
      <c r="H824" s="138"/>
      <c r="I824" s="138"/>
    </row>
    <row r="825" spans="1:9" x14ac:dyDescent="0.35">
      <c r="A825" s="142" t="s">
        <v>796</v>
      </c>
      <c r="B825" s="138">
        <v>1</v>
      </c>
      <c r="C825" s="138">
        <v>0</v>
      </c>
      <c r="D825" s="138">
        <v>0</v>
      </c>
      <c r="E825" s="138"/>
      <c r="F825" s="138"/>
      <c r="G825" s="138"/>
      <c r="H825" s="138"/>
      <c r="I825" s="138"/>
    </row>
    <row r="826" spans="1:9" x14ac:dyDescent="0.35">
      <c r="A826" s="142" t="s">
        <v>797</v>
      </c>
      <c r="B826" s="138">
        <v>1</v>
      </c>
      <c r="C826" s="138">
        <v>0</v>
      </c>
      <c r="D826" s="138">
        <v>0</v>
      </c>
      <c r="E826" s="138"/>
      <c r="F826" s="138"/>
      <c r="G826" s="138"/>
      <c r="H826" s="138"/>
      <c r="I826" s="138"/>
    </row>
    <row r="827" spans="1:9" x14ac:dyDescent="0.35">
      <c r="A827" s="142" t="s">
        <v>798</v>
      </c>
      <c r="B827" s="138">
        <v>1</v>
      </c>
      <c r="C827" s="138">
        <v>0</v>
      </c>
      <c r="D827" s="138">
        <v>0</v>
      </c>
      <c r="E827" s="138"/>
      <c r="F827" s="138"/>
      <c r="G827" s="138"/>
      <c r="H827" s="138"/>
      <c r="I827" s="138"/>
    </row>
    <row r="828" spans="1:9" x14ac:dyDescent="0.35">
      <c r="A828" s="142" t="s">
        <v>799</v>
      </c>
      <c r="B828" s="138">
        <v>1</v>
      </c>
      <c r="C828" s="138">
        <v>0</v>
      </c>
      <c r="D828" s="138">
        <v>0</v>
      </c>
      <c r="E828" s="138"/>
      <c r="F828" s="138"/>
      <c r="G828" s="138"/>
      <c r="H828" s="138"/>
      <c r="I828" s="138"/>
    </row>
    <row r="829" spans="1:9" x14ac:dyDescent="0.35">
      <c r="A829" s="142" t="s">
        <v>65</v>
      </c>
      <c r="B829" s="138">
        <v>1</v>
      </c>
      <c r="C829" s="138">
        <v>0</v>
      </c>
      <c r="D829" s="138">
        <v>0</v>
      </c>
      <c r="E829" s="138"/>
      <c r="F829" s="138"/>
      <c r="G829" s="138"/>
      <c r="H829" s="138"/>
      <c r="I829" s="138"/>
    </row>
    <row r="830" spans="1:9" x14ac:dyDescent="0.35">
      <c r="A830" s="142" t="s">
        <v>800</v>
      </c>
      <c r="B830" s="138">
        <v>1</v>
      </c>
      <c r="C830" s="138">
        <v>0</v>
      </c>
      <c r="D830" s="138">
        <v>0</v>
      </c>
      <c r="E830" s="138"/>
      <c r="F830" s="138"/>
      <c r="G830" s="138"/>
      <c r="H830" s="138"/>
      <c r="I830" s="138"/>
    </row>
    <row r="831" spans="1:9" x14ac:dyDescent="0.35">
      <c r="A831" s="142" t="s">
        <v>801</v>
      </c>
      <c r="B831" s="138">
        <v>1</v>
      </c>
      <c r="C831" s="138">
        <v>0</v>
      </c>
      <c r="D831" s="138">
        <v>0</v>
      </c>
      <c r="E831" s="138"/>
      <c r="F831" s="138"/>
      <c r="G831" s="138"/>
      <c r="H831" s="138"/>
      <c r="I831" s="138"/>
    </row>
    <row r="832" spans="1:9" x14ac:dyDescent="0.35">
      <c r="A832" s="142" t="s">
        <v>802</v>
      </c>
      <c r="B832" s="138">
        <v>1</v>
      </c>
      <c r="C832" s="138">
        <v>0</v>
      </c>
      <c r="D832" s="138">
        <v>0</v>
      </c>
      <c r="E832" s="138"/>
      <c r="F832" s="138"/>
      <c r="G832" s="138"/>
      <c r="H832" s="138"/>
      <c r="I832" s="138"/>
    </row>
    <row r="833" spans="1:9" x14ac:dyDescent="0.35">
      <c r="A833" s="142" t="s">
        <v>803</v>
      </c>
      <c r="B833" s="138">
        <v>1</v>
      </c>
      <c r="C833" s="138">
        <v>0</v>
      </c>
      <c r="D833" s="138">
        <v>0</v>
      </c>
      <c r="E833" s="138"/>
      <c r="F833" s="138"/>
      <c r="G833" s="138"/>
      <c r="H833" s="138"/>
      <c r="I833" s="138"/>
    </row>
    <row r="834" spans="1:9" x14ac:dyDescent="0.35">
      <c r="A834" s="142" t="s">
        <v>804</v>
      </c>
      <c r="B834" s="138">
        <v>1</v>
      </c>
      <c r="C834" s="138">
        <v>0</v>
      </c>
      <c r="D834" s="138">
        <v>0</v>
      </c>
      <c r="E834" s="138"/>
      <c r="F834" s="138"/>
      <c r="G834" s="138"/>
      <c r="H834" s="138"/>
      <c r="I834" s="138"/>
    </row>
    <row r="835" spans="1:9" x14ac:dyDescent="0.35">
      <c r="A835" s="142" t="s">
        <v>805</v>
      </c>
      <c r="B835" s="138">
        <v>1</v>
      </c>
      <c r="C835" s="138">
        <v>0</v>
      </c>
      <c r="D835" s="138">
        <v>0</v>
      </c>
      <c r="E835" s="138"/>
      <c r="F835" s="138"/>
      <c r="G835" s="138"/>
      <c r="H835" s="138"/>
      <c r="I835" s="138"/>
    </row>
    <row r="836" spans="1:9" x14ac:dyDescent="0.35">
      <c r="A836" s="142" t="s">
        <v>806</v>
      </c>
      <c r="B836" s="138">
        <v>1</v>
      </c>
      <c r="C836" s="138">
        <v>0</v>
      </c>
      <c r="D836" s="138">
        <v>0</v>
      </c>
      <c r="E836" s="138"/>
      <c r="F836" s="138"/>
      <c r="G836" s="138"/>
      <c r="H836" s="138"/>
      <c r="I836" s="138"/>
    </row>
    <row r="837" spans="1:9" x14ac:dyDescent="0.35">
      <c r="A837" s="142" t="s">
        <v>807</v>
      </c>
      <c r="B837" s="138">
        <v>1</v>
      </c>
      <c r="C837" s="138">
        <v>0</v>
      </c>
      <c r="D837" s="138">
        <v>0</v>
      </c>
      <c r="E837" s="138"/>
      <c r="F837" s="138"/>
      <c r="G837" s="138"/>
      <c r="H837" s="138"/>
      <c r="I837" s="138"/>
    </row>
    <row r="838" spans="1:9" x14ac:dyDescent="0.35">
      <c r="A838" s="142" t="s">
        <v>808</v>
      </c>
      <c r="B838" s="138">
        <v>1</v>
      </c>
      <c r="C838" s="138">
        <v>0</v>
      </c>
      <c r="D838" s="138">
        <v>0</v>
      </c>
      <c r="E838" s="138"/>
      <c r="F838" s="138"/>
      <c r="G838" s="138"/>
      <c r="H838" s="138"/>
      <c r="I838" s="138"/>
    </row>
    <row r="839" spans="1:9" x14ac:dyDescent="0.35">
      <c r="A839" s="142" t="s">
        <v>809</v>
      </c>
      <c r="B839" s="138">
        <v>1</v>
      </c>
      <c r="C839" s="138">
        <v>0</v>
      </c>
      <c r="D839" s="138">
        <v>0</v>
      </c>
      <c r="E839" s="138"/>
      <c r="F839" s="138"/>
      <c r="G839" s="138"/>
      <c r="H839" s="138"/>
      <c r="I839" s="138"/>
    </row>
    <row r="840" spans="1:9" x14ac:dyDescent="0.35">
      <c r="A840" s="142" t="s">
        <v>810</v>
      </c>
      <c r="B840" s="138">
        <v>1</v>
      </c>
      <c r="C840" s="138">
        <v>0</v>
      </c>
      <c r="D840" s="138">
        <v>0</v>
      </c>
      <c r="E840" s="138"/>
      <c r="F840" s="138"/>
      <c r="G840" s="138"/>
      <c r="H840" s="138"/>
      <c r="I840" s="138"/>
    </row>
    <row r="841" spans="1:9" x14ac:dyDescent="0.35">
      <c r="A841" s="142" t="s">
        <v>811</v>
      </c>
      <c r="B841" s="138">
        <v>1</v>
      </c>
      <c r="C841" s="138">
        <v>0</v>
      </c>
      <c r="D841" s="138">
        <v>0</v>
      </c>
      <c r="E841" s="138"/>
      <c r="F841" s="138"/>
      <c r="G841" s="138"/>
      <c r="H841" s="138"/>
      <c r="I841" s="138"/>
    </row>
    <row r="842" spans="1:9" x14ac:dyDescent="0.35">
      <c r="A842" s="142" t="s">
        <v>812</v>
      </c>
      <c r="B842" s="138">
        <v>1</v>
      </c>
      <c r="C842" s="138">
        <v>0</v>
      </c>
      <c r="D842" s="138">
        <v>0</v>
      </c>
      <c r="E842" s="138"/>
      <c r="F842" s="138"/>
      <c r="G842" s="138"/>
      <c r="H842" s="138"/>
      <c r="I842" s="138"/>
    </row>
    <row r="843" spans="1:9" x14ac:dyDescent="0.35">
      <c r="A843" s="142" t="s">
        <v>813</v>
      </c>
      <c r="B843" s="138">
        <v>1</v>
      </c>
      <c r="C843" s="138">
        <v>0</v>
      </c>
      <c r="D843" s="138">
        <v>0</v>
      </c>
      <c r="E843" s="138"/>
      <c r="F843" s="138"/>
      <c r="G843" s="138"/>
      <c r="H843" s="138"/>
      <c r="I843" s="138"/>
    </row>
    <row r="844" spans="1:9" x14ac:dyDescent="0.35">
      <c r="A844" s="142" t="s">
        <v>814</v>
      </c>
      <c r="B844" s="138">
        <v>1</v>
      </c>
      <c r="C844" s="138">
        <v>0</v>
      </c>
      <c r="D844" s="138">
        <v>0</v>
      </c>
      <c r="E844" s="138"/>
      <c r="F844" s="138"/>
      <c r="G844" s="138"/>
      <c r="H844" s="138"/>
      <c r="I844" s="138"/>
    </row>
    <row r="845" spans="1:9" x14ac:dyDescent="0.35">
      <c r="A845" s="142" t="s">
        <v>815</v>
      </c>
      <c r="B845" s="138">
        <v>1</v>
      </c>
      <c r="C845" s="138">
        <v>0</v>
      </c>
      <c r="D845" s="138">
        <v>0</v>
      </c>
      <c r="E845" s="138"/>
      <c r="F845" s="138"/>
      <c r="G845" s="138"/>
      <c r="H845" s="138"/>
      <c r="I845" s="138"/>
    </row>
    <row r="846" spans="1:9" x14ac:dyDescent="0.35">
      <c r="A846" s="142" t="s">
        <v>816</v>
      </c>
      <c r="B846" s="138">
        <v>1</v>
      </c>
      <c r="C846" s="138">
        <v>0</v>
      </c>
      <c r="D846" s="138">
        <v>0</v>
      </c>
      <c r="E846" s="138"/>
      <c r="F846" s="138"/>
      <c r="G846" s="138"/>
      <c r="H846" s="138"/>
      <c r="I846" s="138"/>
    </row>
    <row r="847" spans="1:9" x14ac:dyDescent="0.35">
      <c r="A847" s="142" t="s">
        <v>817</v>
      </c>
      <c r="B847" s="138">
        <v>1</v>
      </c>
      <c r="C847" s="138">
        <v>0</v>
      </c>
      <c r="D847" s="138">
        <v>0</v>
      </c>
      <c r="E847" s="138"/>
      <c r="F847" s="138"/>
      <c r="G847" s="138"/>
      <c r="H847" s="138"/>
      <c r="I847" s="138"/>
    </row>
    <row r="848" spans="1:9" x14ac:dyDescent="0.35">
      <c r="A848" s="142" t="s">
        <v>818</v>
      </c>
      <c r="B848" s="138">
        <v>1</v>
      </c>
      <c r="C848" s="138">
        <v>0</v>
      </c>
      <c r="D848" s="138">
        <v>0</v>
      </c>
      <c r="E848" s="138"/>
      <c r="F848" s="138"/>
      <c r="G848" s="138"/>
      <c r="H848" s="138"/>
      <c r="I848" s="138"/>
    </row>
    <row r="849" spans="1:9" x14ac:dyDescent="0.35">
      <c r="A849" s="142" t="s">
        <v>819</v>
      </c>
      <c r="B849" s="138">
        <v>1</v>
      </c>
      <c r="C849" s="138">
        <v>0</v>
      </c>
      <c r="D849" s="138">
        <v>0</v>
      </c>
      <c r="E849" s="138"/>
      <c r="F849" s="138"/>
      <c r="G849" s="138"/>
      <c r="H849" s="138"/>
      <c r="I849" s="138"/>
    </row>
    <row r="850" spans="1:9" x14ac:dyDescent="0.35">
      <c r="A850" s="142" t="s">
        <v>820</v>
      </c>
      <c r="B850" s="138">
        <v>1</v>
      </c>
      <c r="C850" s="138">
        <v>0</v>
      </c>
      <c r="D850" s="138">
        <v>0</v>
      </c>
      <c r="E850" s="138"/>
      <c r="F850" s="138"/>
      <c r="G850" s="138"/>
      <c r="H850" s="138"/>
      <c r="I850" s="138"/>
    </row>
    <row r="851" spans="1:9" x14ac:dyDescent="0.35">
      <c r="A851" s="142" t="s">
        <v>821</v>
      </c>
      <c r="B851" s="138">
        <v>1</v>
      </c>
      <c r="C851" s="138">
        <v>0</v>
      </c>
      <c r="D851" s="138">
        <v>0</v>
      </c>
      <c r="E851" s="138"/>
      <c r="F851" s="138"/>
      <c r="G851" s="138"/>
      <c r="H851" s="138"/>
      <c r="I851" s="138"/>
    </row>
    <row r="852" spans="1:9" x14ac:dyDescent="0.35">
      <c r="A852" s="142" t="s">
        <v>822</v>
      </c>
      <c r="B852" s="138">
        <v>1</v>
      </c>
      <c r="C852" s="138">
        <v>0</v>
      </c>
      <c r="D852" s="138">
        <v>0</v>
      </c>
      <c r="E852" s="138"/>
      <c r="F852" s="138"/>
      <c r="G852" s="138"/>
      <c r="H852" s="138"/>
      <c r="I852" s="138"/>
    </row>
    <row r="853" spans="1:9" x14ac:dyDescent="0.35">
      <c r="A853" s="142" t="s">
        <v>2748</v>
      </c>
      <c r="B853" s="138">
        <v>1</v>
      </c>
      <c r="C853" s="138">
        <v>0</v>
      </c>
      <c r="D853" s="138">
        <v>0</v>
      </c>
      <c r="E853" s="138"/>
      <c r="F853" s="138"/>
      <c r="G853" s="138"/>
      <c r="H853" s="138"/>
      <c r="I853" s="138"/>
    </row>
    <row r="854" spans="1:9" x14ac:dyDescent="0.35">
      <c r="A854" s="142" t="s">
        <v>823</v>
      </c>
      <c r="B854" s="138">
        <v>1</v>
      </c>
      <c r="C854" s="138">
        <v>0</v>
      </c>
      <c r="D854" s="138">
        <v>0</v>
      </c>
      <c r="E854" s="138"/>
      <c r="F854" s="138"/>
      <c r="G854" s="138"/>
      <c r="H854" s="138"/>
      <c r="I854" s="138"/>
    </row>
    <row r="855" spans="1:9" x14ac:dyDescent="0.35">
      <c r="A855" s="142" t="s">
        <v>824</v>
      </c>
      <c r="B855" s="138">
        <v>1</v>
      </c>
      <c r="C855" s="138">
        <v>0</v>
      </c>
      <c r="D855" s="138">
        <v>0</v>
      </c>
      <c r="E855" s="138"/>
      <c r="F855" s="138"/>
      <c r="G855" s="138"/>
      <c r="H855" s="138"/>
      <c r="I855" s="138"/>
    </row>
    <row r="856" spans="1:9" x14ac:dyDescent="0.35">
      <c r="A856" s="142" t="s">
        <v>2749</v>
      </c>
      <c r="B856" s="138">
        <v>1</v>
      </c>
      <c r="C856" s="138">
        <v>0</v>
      </c>
      <c r="D856" s="138">
        <v>0</v>
      </c>
      <c r="E856" s="138"/>
      <c r="F856" s="138"/>
      <c r="G856" s="138"/>
      <c r="H856" s="138"/>
      <c r="I856" s="138"/>
    </row>
    <row r="857" spans="1:9" x14ac:dyDescent="0.35">
      <c r="A857" s="142" t="s">
        <v>826</v>
      </c>
      <c r="B857" s="138">
        <v>1</v>
      </c>
      <c r="C857" s="138">
        <v>0</v>
      </c>
      <c r="D857" s="138">
        <v>0</v>
      </c>
      <c r="E857" s="138"/>
      <c r="F857" s="138"/>
      <c r="G857" s="138"/>
      <c r="H857" s="138"/>
      <c r="I857" s="138"/>
    </row>
    <row r="858" spans="1:9" x14ac:dyDescent="0.35">
      <c r="A858" s="142" t="s">
        <v>827</v>
      </c>
      <c r="B858" s="138">
        <v>1</v>
      </c>
      <c r="C858" s="138">
        <v>0</v>
      </c>
      <c r="D858" s="138">
        <v>0</v>
      </c>
      <c r="E858" s="138"/>
      <c r="F858" s="138"/>
      <c r="G858" s="138"/>
      <c r="H858" s="138"/>
      <c r="I858" s="138"/>
    </row>
    <row r="859" spans="1:9" x14ac:dyDescent="0.35">
      <c r="A859" s="142" t="s">
        <v>828</v>
      </c>
      <c r="B859" s="138">
        <v>1</v>
      </c>
      <c r="C859" s="138">
        <v>0</v>
      </c>
      <c r="D859" s="138">
        <v>0</v>
      </c>
      <c r="E859" s="138"/>
      <c r="F859" s="138"/>
      <c r="G859" s="138"/>
      <c r="H859" s="138"/>
      <c r="I859" s="138"/>
    </row>
    <row r="860" spans="1:9" x14ac:dyDescent="0.35">
      <c r="A860" s="142" t="s">
        <v>829</v>
      </c>
      <c r="B860" s="138">
        <v>1</v>
      </c>
      <c r="C860" s="138">
        <v>0</v>
      </c>
      <c r="D860" s="138">
        <v>0</v>
      </c>
      <c r="E860" s="138"/>
      <c r="F860" s="138"/>
      <c r="G860" s="138"/>
      <c r="H860" s="138"/>
      <c r="I860" s="138"/>
    </row>
    <row r="861" spans="1:9" x14ac:dyDescent="0.35">
      <c r="A861" s="142" t="s">
        <v>830</v>
      </c>
      <c r="B861" s="138">
        <v>1</v>
      </c>
      <c r="C861" s="138">
        <v>0</v>
      </c>
      <c r="D861" s="138">
        <v>0</v>
      </c>
      <c r="E861" s="138"/>
      <c r="F861" s="138"/>
      <c r="G861" s="138"/>
      <c r="H861" s="138"/>
      <c r="I861" s="138"/>
    </row>
    <row r="862" spans="1:9" x14ac:dyDescent="0.35">
      <c r="A862" s="142" t="s">
        <v>831</v>
      </c>
      <c r="B862" s="138">
        <v>1</v>
      </c>
      <c r="C862" s="138">
        <v>0</v>
      </c>
      <c r="D862" s="138">
        <v>0</v>
      </c>
      <c r="E862" s="138"/>
      <c r="F862" s="138"/>
      <c r="G862" s="138"/>
      <c r="H862" s="138"/>
      <c r="I862" s="138"/>
    </row>
    <row r="863" spans="1:9" x14ac:dyDescent="0.35">
      <c r="A863" s="142" t="s">
        <v>832</v>
      </c>
      <c r="B863" s="138">
        <v>1</v>
      </c>
      <c r="C863" s="138">
        <v>0</v>
      </c>
      <c r="D863" s="138">
        <v>0</v>
      </c>
      <c r="E863" s="138"/>
      <c r="F863" s="138"/>
      <c r="G863" s="138"/>
      <c r="H863" s="138"/>
      <c r="I863" s="138"/>
    </row>
    <row r="864" spans="1:9" x14ac:dyDescent="0.35">
      <c r="A864" s="142" t="s">
        <v>833</v>
      </c>
      <c r="B864" s="138">
        <v>1</v>
      </c>
      <c r="C864" s="138">
        <v>0</v>
      </c>
      <c r="D864" s="138">
        <v>0</v>
      </c>
      <c r="E864" s="138"/>
      <c r="F864" s="138"/>
      <c r="G864" s="138"/>
      <c r="H864" s="138"/>
      <c r="I864" s="138"/>
    </row>
    <row r="865" spans="1:9" x14ac:dyDescent="0.35">
      <c r="A865" s="142" t="s">
        <v>834</v>
      </c>
      <c r="B865" s="138">
        <v>1</v>
      </c>
      <c r="C865" s="138">
        <v>0</v>
      </c>
      <c r="D865" s="138">
        <v>0</v>
      </c>
      <c r="E865" s="138"/>
      <c r="F865" s="138"/>
      <c r="G865" s="138"/>
      <c r="H865" s="138"/>
      <c r="I865" s="138"/>
    </row>
    <row r="866" spans="1:9" x14ac:dyDescent="0.35">
      <c r="A866" s="142" t="s">
        <v>836</v>
      </c>
      <c r="B866" s="138">
        <v>1</v>
      </c>
      <c r="C866" s="138">
        <v>0</v>
      </c>
      <c r="D866" s="138">
        <v>0</v>
      </c>
      <c r="E866" s="138"/>
      <c r="F866" s="138"/>
      <c r="G866" s="138"/>
      <c r="H866" s="138"/>
      <c r="I866" s="138"/>
    </row>
    <row r="867" spans="1:9" x14ac:dyDescent="0.35">
      <c r="A867" s="142" t="s">
        <v>837</v>
      </c>
      <c r="B867" s="138">
        <v>1</v>
      </c>
      <c r="C867" s="138">
        <v>0</v>
      </c>
      <c r="D867" s="138">
        <v>0</v>
      </c>
      <c r="E867" s="138"/>
      <c r="F867" s="138"/>
      <c r="G867" s="138"/>
      <c r="H867" s="138"/>
      <c r="I867" s="138"/>
    </row>
    <row r="868" spans="1:9" x14ac:dyDescent="0.35">
      <c r="A868" s="142" t="s">
        <v>838</v>
      </c>
      <c r="B868" s="138">
        <v>1</v>
      </c>
      <c r="C868" s="138">
        <v>0</v>
      </c>
      <c r="D868" s="138">
        <v>0</v>
      </c>
      <c r="E868" s="138"/>
      <c r="F868" s="138"/>
      <c r="G868" s="138"/>
      <c r="H868" s="138"/>
      <c r="I868" s="138"/>
    </row>
    <row r="869" spans="1:9" x14ac:dyDescent="0.35">
      <c r="A869" s="142" t="s">
        <v>839</v>
      </c>
      <c r="B869" s="138">
        <v>1</v>
      </c>
      <c r="C869" s="138">
        <v>0</v>
      </c>
      <c r="D869" s="138">
        <v>0</v>
      </c>
      <c r="E869" s="138"/>
      <c r="F869" s="138"/>
      <c r="G869" s="138"/>
      <c r="H869" s="138"/>
      <c r="I869" s="138"/>
    </row>
    <row r="870" spans="1:9" x14ac:dyDescent="0.35">
      <c r="A870" s="142" t="s">
        <v>840</v>
      </c>
      <c r="B870" s="138">
        <v>1</v>
      </c>
      <c r="C870" s="138">
        <v>0</v>
      </c>
      <c r="D870" s="138">
        <v>0</v>
      </c>
      <c r="E870" s="138"/>
      <c r="F870" s="138"/>
      <c r="G870" s="138"/>
      <c r="H870" s="138"/>
      <c r="I870" s="138"/>
    </row>
    <row r="871" spans="1:9" x14ac:dyDescent="0.35">
      <c r="A871" s="142" t="s">
        <v>841</v>
      </c>
      <c r="B871" s="138">
        <v>1</v>
      </c>
      <c r="C871" s="138">
        <v>0</v>
      </c>
      <c r="D871" s="138">
        <v>0</v>
      </c>
      <c r="E871" s="138"/>
      <c r="F871" s="138"/>
      <c r="G871" s="138"/>
      <c r="H871" s="138"/>
      <c r="I871" s="138"/>
    </row>
    <row r="872" spans="1:9" x14ac:dyDescent="0.35">
      <c r="A872" s="142" t="s">
        <v>843</v>
      </c>
      <c r="B872" s="138">
        <v>1</v>
      </c>
      <c r="C872" s="138">
        <v>0</v>
      </c>
      <c r="D872" s="138">
        <v>0</v>
      </c>
      <c r="E872" s="138"/>
      <c r="F872" s="138"/>
      <c r="G872" s="138"/>
      <c r="H872" s="138"/>
      <c r="I872" s="138"/>
    </row>
    <row r="873" spans="1:9" x14ac:dyDescent="0.35">
      <c r="A873" s="142" t="s">
        <v>844</v>
      </c>
      <c r="B873" s="138">
        <v>1</v>
      </c>
      <c r="C873" s="138">
        <v>0</v>
      </c>
      <c r="D873" s="138">
        <v>0</v>
      </c>
      <c r="E873" s="138"/>
      <c r="F873" s="138"/>
      <c r="G873" s="138"/>
      <c r="H873" s="138"/>
      <c r="I873" s="138"/>
    </row>
    <row r="874" spans="1:9" x14ac:dyDescent="0.35">
      <c r="A874" s="142" t="s">
        <v>845</v>
      </c>
      <c r="B874" s="138">
        <v>1</v>
      </c>
      <c r="C874" s="138">
        <v>0</v>
      </c>
      <c r="D874" s="138">
        <v>0</v>
      </c>
      <c r="E874" s="138"/>
      <c r="F874" s="138"/>
      <c r="G874" s="138"/>
      <c r="H874" s="138"/>
      <c r="I874" s="138"/>
    </row>
    <row r="875" spans="1:9" x14ac:dyDescent="0.35">
      <c r="A875" s="142" t="s">
        <v>846</v>
      </c>
      <c r="B875" s="138">
        <v>1</v>
      </c>
      <c r="C875" s="138">
        <v>0</v>
      </c>
      <c r="D875" s="138">
        <v>0</v>
      </c>
      <c r="E875" s="138"/>
      <c r="F875" s="138"/>
      <c r="G875" s="138"/>
      <c r="H875" s="138"/>
      <c r="I875" s="138"/>
    </row>
    <row r="876" spans="1:9" x14ac:dyDescent="0.35">
      <c r="A876" s="142" t="s">
        <v>847</v>
      </c>
      <c r="B876" s="138">
        <v>1</v>
      </c>
      <c r="C876" s="138">
        <v>0</v>
      </c>
      <c r="D876" s="138">
        <v>0</v>
      </c>
      <c r="E876" s="138"/>
      <c r="F876" s="138"/>
      <c r="G876" s="138"/>
      <c r="H876" s="138"/>
      <c r="I876" s="138"/>
    </row>
    <row r="877" spans="1:9" x14ac:dyDescent="0.35">
      <c r="A877" s="142" t="s">
        <v>71</v>
      </c>
      <c r="B877" s="138">
        <v>1</v>
      </c>
      <c r="C877" s="138">
        <v>0</v>
      </c>
      <c r="D877" s="138">
        <v>0</v>
      </c>
      <c r="E877" s="138"/>
      <c r="F877" s="138"/>
      <c r="G877" s="138"/>
      <c r="H877" s="138"/>
      <c r="I877" s="138"/>
    </row>
    <row r="878" spans="1:9" x14ac:dyDescent="0.35">
      <c r="A878" s="142" t="s">
        <v>848</v>
      </c>
      <c r="B878" s="138">
        <v>1</v>
      </c>
      <c r="C878" s="138">
        <v>0</v>
      </c>
      <c r="D878" s="138">
        <v>0</v>
      </c>
      <c r="E878" s="138"/>
      <c r="F878" s="138"/>
      <c r="G878" s="138"/>
      <c r="H878" s="138"/>
      <c r="I878" s="138"/>
    </row>
    <row r="879" spans="1:9" x14ac:dyDescent="0.35">
      <c r="A879" s="142" t="s">
        <v>849</v>
      </c>
      <c r="B879" s="138">
        <v>1</v>
      </c>
      <c r="C879" s="138">
        <v>0</v>
      </c>
      <c r="D879" s="138">
        <v>0</v>
      </c>
      <c r="E879" s="138"/>
      <c r="F879" s="138"/>
      <c r="G879" s="138"/>
      <c r="H879" s="138"/>
      <c r="I879" s="138"/>
    </row>
    <row r="880" spans="1:9" x14ac:dyDescent="0.35">
      <c r="A880" s="142" t="s">
        <v>850</v>
      </c>
      <c r="B880" s="138">
        <v>1</v>
      </c>
      <c r="C880" s="138">
        <v>0</v>
      </c>
      <c r="D880" s="138">
        <v>0</v>
      </c>
      <c r="E880" s="138"/>
      <c r="F880" s="138"/>
      <c r="G880" s="138"/>
      <c r="H880" s="138"/>
      <c r="I880" s="138"/>
    </row>
    <row r="881" spans="1:9" x14ac:dyDescent="0.35">
      <c r="A881" s="142" t="s">
        <v>851</v>
      </c>
      <c r="B881" s="138">
        <v>1</v>
      </c>
      <c r="C881" s="138">
        <v>0</v>
      </c>
      <c r="D881" s="138">
        <v>0</v>
      </c>
      <c r="E881" s="138"/>
      <c r="F881" s="138"/>
      <c r="G881" s="138"/>
      <c r="H881" s="138"/>
      <c r="I881" s="138"/>
    </row>
    <row r="882" spans="1:9" x14ac:dyDescent="0.35">
      <c r="A882" s="142" t="s">
        <v>852</v>
      </c>
      <c r="B882" s="138">
        <v>1</v>
      </c>
      <c r="C882" s="138">
        <v>0</v>
      </c>
      <c r="D882" s="138">
        <v>0</v>
      </c>
      <c r="E882" s="138"/>
      <c r="F882" s="138"/>
      <c r="G882" s="138"/>
      <c r="H882" s="138"/>
      <c r="I882" s="138"/>
    </row>
    <row r="883" spans="1:9" x14ac:dyDescent="0.35">
      <c r="A883" s="142" t="s">
        <v>853</v>
      </c>
      <c r="B883" s="138">
        <v>1</v>
      </c>
      <c r="C883" s="138">
        <v>0</v>
      </c>
      <c r="D883" s="138">
        <v>0</v>
      </c>
      <c r="E883" s="138"/>
      <c r="F883" s="138"/>
      <c r="G883" s="138"/>
      <c r="H883" s="138"/>
      <c r="I883" s="138"/>
    </row>
    <row r="884" spans="1:9" x14ac:dyDescent="0.35">
      <c r="A884" s="142" t="s">
        <v>854</v>
      </c>
      <c r="B884" s="138">
        <v>1</v>
      </c>
      <c r="C884" s="138">
        <v>0</v>
      </c>
      <c r="D884" s="138">
        <v>0</v>
      </c>
      <c r="E884" s="138"/>
      <c r="F884" s="138"/>
      <c r="G884" s="138"/>
      <c r="H884" s="138"/>
      <c r="I884" s="138"/>
    </row>
    <row r="885" spans="1:9" x14ac:dyDescent="0.35">
      <c r="A885" s="142" t="s">
        <v>855</v>
      </c>
      <c r="B885" s="138">
        <v>1</v>
      </c>
      <c r="C885" s="138">
        <v>0</v>
      </c>
      <c r="D885" s="138">
        <v>0</v>
      </c>
      <c r="E885" s="138"/>
      <c r="F885" s="138"/>
      <c r="G885" s="138"/>
      <c r="H885" s="138"/>
      <c r="I885" s="138"/>
    </row>
    <row r="886" spans="1:9" x14ac:dyDescent="0.35">
      <c r="A886" s="142" t="s">
        <v>856</v>
      </c>
      <c r="B886" s="138">
        <v>1</v>
      </c>
      <c r="C886" s="138">
        <v>0</v>
      </c>
      <c r="D886" s="138">
        <v>0</v>
      </c>
      <c r="E886" s="138"/>
      <c r="F886" s="138"/>
      <c r="G886" s="138"/>
      <c r="H886" s="138"/>
      <c r="I886" s="138"/>
    </row>
    <row r="887" spans="1:9" x14ac:dyDescent="0.35">
      <c r="A887" s="142" t="s">
        <v>857</v>
      </c>
      <c r="B887" s="138">
        <v>1</v>
      </c>
      <c r="C887" s="138">
        <v>0</v>
      </c>
      <c r="D887" s="138">
        <v>0</v>
      </c>
      <c r="E887" s="138"/>
      <c r="F887" s="138"/>
      <c r="G887" s="138"/>
      <c r="H887" s="138"/>
      <c r="I887" s="138"/>
    </row>
    <row r="888" spans="1:9" x14ac:dyDescent="0.35">
      <c r="A888" s="142" t="s">
        <v>858</v>
      </c>
      <c r="B888" s="138">
        <v>1</v>
      </c>
      <c r="C888" s="138">
        <v>0</v>
      </c>
      <c r="D888" s="138">
        <v>0</v>
      </c>
      <c r="E888" s="138"/>
      <c r="F888" s="138"/>
      <c r="G888" s="138"/>
      <c r="H888" s="138"/>
      <c r="I888" s="138"/>
    </row>
    <row r="889" spans="1:9" x14ac:dyDescent="0.35">
      <c r="A889" s="142" t="s">
        <v>859</v>
      </c>
      <c r="B889" s="138">
        <v>1</v>
      </c>
      <c r="C889" s="138">
        <v>0</v>
      </c>
      <c r="D889" s="138">
        <v>0</v>
      </c>
      <c r="E889" s="138"/>
      <c r="F889" s="138"/>
      <c r="G889" s="138"/>
      <c r="H889" s="138"/>
      <c r="I889" s="138"/>
    </row>
    <row r="890" spans="1:9" x14ac:dyDescent="0.35">
      <c r="A890" s="142" t="s">
        <v>860</v>
      </c>
      <c r="B890" s="138">
        <v>1</v>
      </c>
      <c r="C890" s="138">
        <v>0</v>
      </c>
      <c r="D890" s="138">
        <v>0</v>
      </c>
      <c r="E890" s="138"/>
      <c r="F890" s="138"/>
      <c r="G890" s="138"/>
      <c r="H890" s="138"/>
      <c r="I890" s="138"/>
    </row>
    <row r="891" spans="1:9" x14ac:dyDescent="0.35">
      <c r="A891" s="142" t="s">
        <v>861</v>
      </c>
      <c r="B891" s="138">
        <v>1</v>
      </c>
      <c r="C891" s="138">
        <v>0</v>
      </c>
      <c r="D891" s="138">
        <v>0</v>
      </c>
      <c r="E891" s="138"/>
      <c r="F891" s="138"/>
      <c r="G891" s="138"/>
      <c r="H891" s="138"/>
      <c r="I891" s="138"/>
    </row>
    <row r="892" spans="1:9" x14ac:dyDescent="0.35">
      <c r="A892" s="142" t="s">
        <v>862</v>
      </c>
      <c r="B892" s="138">
        <v>1</v>
      </c>
      <c r="C892" s="138">
        <v>0</v>
      </c>
      <c r="D892" s="138">
        <v>0</v>
      </c>
      <c r="E892" s="138"/>
      <c r="F892" s="138"/>
      <c r="G892" s="138"/>
      <c r="H892" s="138"/>
      <c r="I892" s="138"/>
    </row>
    <row r="893" spans="1:9" x14ac:dyDescent="0.35">
      <c r="A893" s="142" t="s">
        <v>863</v>
      </c>
      <c r="B893" s="138">
        <v>1</v>
      </c>
      <c r="C893" s="138">
        <v>0</v>
      </c>
      <c r="D893" s="138">
        <v>0</v>
      </c>
      <c r="E893" s="138"/>
      <c r="F893" s="138"/>
      <c r="G893" s="138"/>
      <c r="H893" s="138"/>
      <c r="I893" s="138"/>
    </row>
    <row r="894" spans="1:9" x14ac:dyDescent="0.35">
      <c r="A894" s="142" t="s">
        <v>863</v>
      </c>
      <c r="B894" s="138">
        <v>1</v>
      </c>
      <c r="C894" s="138">
        <v>0</v>
      </c>
      <c r="D894" s="138">
        <v>0</v>
      </c>
      <c r="E894" s="138"/>
      <c r="F894" s="138"/>
      <c r="G894" s="138"/>
      <c r="H894" s="138"/>
      <c r="I894" s="138"/>
    </row>
    <row r="895" spans="1:9" x14ac:dyDescent="0.35">
      <c r="A895" s="142" t="s">
        <v>864</v>
      </c>
      <c r="B895" s="138">
        <v>1</v>
      </c>
      <c r="C895" s="138">
        <v>0</v>
      </c>
      <c r="D895" s="138">
        <v>0</v>
      </c>
      <c r="E895" s="138"/>
      <c r="F895" s="138"/>
      <c r="G895" s="138"/>
      <c r="H895" s="138"/>
      <c r="I895" s="138"/>
    </row>
    <row r="896" spans="1:9" x14ac:dyDescent="0.35">
      <c r="A896" s="142" t="s">
        <v>865</v>
      </c>
      <c r="B896" s="138">
        <v>1</v>
      </c>
      <c r="C896" s="138">
        <v>0</v>
      </c>
      <c r="D896" s="138">
        <v>0</v>
      </c>
      <c r="E896" s="138"/>
      <c r="F896" s="138"/>
      <c r="G896" s="138"/>
      <c r="H896" s="138"/>
      <c r="I896" s="138"/>
    </row>
    <row r="897" spans="1:9" x14ac:dyDescent="0.35">
      <c r="A897" s="142" t="s">
        <v>866</v>
      </c>
      <c r="B897" s="138">
        <v>1</v>
      </c>
      <c r="C897" s="138">
        <v>0</v>
      </c>
      <c r="D897" s="138">
        <v>0</v>
      </c>
      <c r="E897" s="138"/>
      <c r="F897" s="138"/>
      <c r="G897" s="138"/>
      <c r="H897" s="138"/>
      <c r="I897" s="138"/>
    </row>
    <row r="898" spans="1:9" x14ac:dyDescent="0.35">
      <c r="A898" s="142" t="s">
        <v>867</v>
      </c>
      <c r="B898" s="138">
        <v>1</v>
      </c>
      <c r="C898" s="138">
        <v>0</v>
      </c>
      <c r="D898" s="138">
        <v>0</v>
      </c>
      <c r="E898" s="138"/>
      <c r="F898" s="138"/>
      <c r="G898" s="138"/>
      <c r="H898" s="138"/>
      <c r="I898" s="138"/>
    </row>
    <row r="899" spans="1:9" x14ac:dyDescent="0.35">
      <c r="A899" s="142" t="s">
        <v>868</v>
      </c>
      <c r="B899" s="138">
        <v>1</v>
      </c>
      <c r="C899" s="138">
        <v>0</v>
      </c>
      <c r="D899" s="138">
        <v>0</v>
      </c>
      <c r="E899" s="138"/>
      <c r="F899" s="138"/>
      <c r="G899" s="138"/>
      <c r="H899" s="138"/>
      <c r="I899" s="138"/>
    </row>
    <row r="900" spans="1:9" x14ac:dyDescent="0.35">
      <c r="A900" s="142" t="s">
        <v>869</v>
      </c>
      <c r="B900" s="138">
        <v>1</v>
      </c>
      <c r="C900" s="138">
        <v>0</v>
      </c>
      <c r="D900" s="138">
        <v>0</v>
      </c>
      <c r="E900" s="138"/>
      <c r="F900" s="138"/>
      <c r="G900" s="138"/>
      <c r="H900" s="138"/>
      <c r="I900" s="138"/>
    </row>
    <row r="901" spans="1:9" x14ac:dyDescent="0.35">
      <c r="A901" s="142" t="s">
        <v>870</v>
      </c>
      <c r="B901" s="138">
        <v>1</v>
      </c>
      <c r="C901" s="138">
        <v>0</v>
      </c>
      <c r="D901" s="138">
        <v>0</v>
      </c>
      <c r="E901" s="138"/>
      <c r="F901" s="138"/>
      <c r="G901" s="138"/>
      <c r="H901" s="138"/>
      <c r="I901" s="138"/>
    </row>
    <row r="902" spans="1:9" x14ac:dyDescent="0.35">
      <c r="A902" s="142" t="s">
        <v>871</v>
      </c>
      <c r="B902" s="138">
        <v>1</v>
      </c>
      <c r="C902" s="138">
        <v>0</v>
      </c>
      <c r="D902" s="138">
        <v>0</v>
      </c>
      <c r="E902" s="138"/>
      <c r="F902" s="138"/>
      <c r="G902" s="138"/>
      <c r="H902" s="138"/>
      <c r="I902" s="138"/>
    </row>
    <row r="903" spans="1:9" x14ac:dyDescent="0.35">
      <c r="A903" s="142" t="s">
        <v>872</v>
      </c>
      <c r="B903" s="138">
        <v>1</v>
      </c>
      <c r="C903" s="138">
        <v>0</v>
      </c>
      <c r="D903" s="138">
        <v>0</v>
      </c>
      <c r="E903" s="138"/>
      <c r="F903" s="138"/>
      <c r="G903" s="138"/>
      <c r="H903" s="138"/>
      <c r="I903" s="138"/>
    </row>
    <row r="904" spans="1:9" x14ac:dyDescent="0.35">
      <c r="A904" s="142" t="s">
        <v>873</v>
      </c>
      <c r="B904" s="138">
        <v>1</v>
      </c>
      <c r="C904" s="138">
        <v>0</v>
      </c>
      <c r="D904" s="138">
        <v>0</v>
      </c>
      <c r="E904" s="138"/>
      <c r="F904" s="138"/>
      <c r="G904" s="138"/>
      <c r="H904" s="138"/>
      <c r="I904" s="138"/>
    </row>
    <row r="905" spans="1:9" x14ac:dyDescent="0.35">
      <c r="A905" s="142" t="s">
        <v>874</v>
      </c>
      <c r="B905" s="138">
        <v>1</v>
      </c>
      <c r="C905" s="138">
        <v>0</v>
      </c>
      <c r="D905" s="138">
        <v>0</v>
      </c>
      <c r="E905" s="138"/>
      <c r="F905" s="138"/>
      <c r="G905" s="138"/>
      <c r="H905" s="138"/>
      <c r="I905" s="138"/>
    </row>
    <row r="906" spans="1:9" x14ac:dyDescent="0.35">
      <c r="A906" s="142" t="s">
        <v>876</v>
      </c>
      <c r="B906" s="138">
        <v>1</v>
      </c>
      <c r="C906" s="138">
        <v>0</v>
      </c>
      <c r="D906" s="138">
        <v>0</v>
      </c>
      <c r="E906" s="138"/>
      <c r="F906" s="138"/>
      <c r="G906" s="138"/>
      <c r="H906" s="138"/>
      <c r="I906" s="138"/>
    </row>
    <row r="907" spans="1:9" x14ac:dyDescent="0.35">
      <c r="A907" s="142" t="s">
        <v>877</v>
      </c>
      <c r="B907" s="138">
        <v>1</v>
      </c>
      <c r="C907" s="138">
        <v>0</v>
      </c>
      <c r="D907" s="138">
        <v>0</v>
      </c>
      <c r="E907" s="138"/>
      <c r="F907" s="138"/>
      <c r="G907" s="138"/>
      <c r="H907" s="138"/>
      <c r="I907" s="138"/>
    </row>
    <row r="908" spans="1:9" x14ac:dyDescent="0.35">
      <c r="A908" s="142" t="s">
        <v>878</v>
      </c>
      <c r="B908" s="138">
        <v>1</v>
      </c>
      <c r="C908" s="138">
        <v>0</v>
      </c>
      <c r="D908" s="138">
        <v>0</v>
      </c>
      <c r="E908" s="138"/>
      <c r="F908" s="138"/>
      <c r="G908" s="138"/>
      <c r="H908" s="138"/>
      <c r="I908" s="138"/>
    </row>
    <row r="909" spans="1:9" x14ac:dyDescent="0.35">
      <c r="A909" s="142" t="s">
        <v>879</v>
      </c>
      <c r="B909" s="138">
        <v>1</v>
      </c>
      <c r="C909" s="138">
        <v>0</v>
      </c>
      <c r="D909" s="138">
        <v>0</v>
      </c>
      <c r="E909" s="138"/>
      <c r="F909" s="138"/>
      <c r="G909" s="138"/>
      <c r="H909" s="138"/>
      <c r="I909" s="138"/>
    </row>
    <row r="910" spans="1:9" x14ac:dyDescent="0.35">
      <c r="A910" s="142" t="s">
        <v>880</v>
      </c>
      <c r="B910" s="138">
        <v>1</v>
      </c>
      <c r="C910" s="138">
        <v>0</v>
      </c>
      <c r="D910" s="138">
        <v>0</v>
      </c>
      <c r="E910" s="138"/>
      <c r="F910" s="138"/>
      <c r="G910" s="138"/>
      <c r="H910" s="138"/>
      <c r="I910" s="138"/>
    </row>
    <row r="911" spans="1:9" x14ac:dyDescent="0.35">
      <c r="A911" s="142" t="s">
        <v>881</v>
      </c>
      <c r="B911" s="138">
        <v>1</v>
      </c>
      <c r="C911" s="138">
        <v>0</v>
      </c>
      <c r="D911" s="138">
        <v>0</v>
      </c>
      <c r="E911" s="138"/>
      <c r="F911" s="138"/>
      <c r="G911" s="138"/>
      <c r="H911" s="138"/>
      <c r="I911" s="138"/>
    </row>
    <row r="912" spans="1:9" x14ac:dyDescent="0.35">
      <c r="A912" s="142" t="s">
        <v>882</v>
      </c>
      <c r="B912" s="138">
        <v>1</v>
      </c>
      <c r="C912" s="138">
        <v>0</v>
      </c>
      <c r="D912" s="138">
        <v>0</v>
      </c>
      <c r="E912" s="138"/>
      <c r="F912" s="138"/>
      <c r="G912" s="138"/>
      <c r="H912" s="138"/>
      <c r="I912" s="138"/>
    </row>
    <row r="913" spans="1:9" x14ac:dyDescent="0.35">
      <c r="A913" s="142" t="s">
        <v>883</v>
      </c>
      <c r="B913" s="138">
        <v>1</v>
      </c>
      <c r="C913" s="138">
        <v>0</v>
      </c>
      <c r="D913" s="138">
        <v>0</v>
      </c>
      <c r="E913" s="138"/>
      <c r="F913" s="138"/>
      <c r="G913" s="138"/>
      <c r="H913" s="138"/>
      <c r="I913" s="138"/>
    </row>
    <row r="914" spans="1:9" x14ac:dyDescent="0.35">
      <c r="A914" s="142" t="s">
        <v>884</v>
      </c>
      <c r="B914" s="138">
        <v>1</v>
      </c>
      <c r="C914" s="138">
        <v>0</v>
      </c>
      <c r="D914" s="138">
        <v>0</v>
      </c>
      <c r="E914" s="138"/>
      <c r="F914" s="138"/>
      <c r="G914" s="138"/>
      <c r="H914" s="138"/>
      <c r="I914" s="138"/>
    </row>
    <row r="915" spans="1:9" x14ac:dyDescent="0.35">
      <c r="A915" s="142" t="s">
        <v>885</v>
      </c>
      <c r="B915" s="138">
        <v>1</v>
      </c>
      <c r="C915" s="138">
        <v>0</v>
      </c>
      <c r="D915" s="138">
        <v>0</v>
      </c>
      <c r="E915" s="138"/>
      <c r="F915" s="138"/>
      <c r="G915" s="138"/>
      <c r="H915" s="138"/>
      <c r="I915" s="138"/>
    </row>
    <row r="916" spans="1:9" x14ac:dyDescent="0.35">
      <c r="A916" s="142" t="s">
        <v>886</v>
      </c>
      <c r="B916" s="138">
        <v>1</v>
      </c>
      <c r="C916" s="138">
        <v>0</v>
      </c>
      <c r="D916" s="138">
        <v>0</v>
      </c>
      <c r="E916" s="138"/>
      <c r="F916" s="138"/>
      <c r="G916" s="138"/>
      <c r="H916" s="138"/>
      <c r="I916" s="138"/>
    </row>
    <row r="917" spans="1:9" x14ac:dyDescent="0.35">
      <c r="A917" s="142" t="s">
        <v>887</v>
      </c>
      <c r="B917" s="138">
        <v>1</v>
      </c>
      <c r="C917" s="138">
        <v>0</v>
      </c>
      <c r="D917" s="138">
        <v>0</v>
      </c>
      <c r="E917" s="138"/>
      <c r="F917" s="138"/>
      <c r="G917" s="138"/>
      <c r="H917" s="138"/>
      <c r="I917" s="138"/>
    </row>
    <row r="918" spans="1:9" x14ac:dyDescent="0.35">
      <c r="A918" s="142" t="s">
        <v>888</v>
      </c>
      <c r="B918" s="138">
        <v>1</v>
      </c>
      <c r="C918" s="138">
        <v>0</v>
      </c>
      <c r="D918" s="138">
        <v>0</v>
      </c>
      <c r="E918" s="138"/>
      <c r="F918" s="138"/>
      <c r="G918" s="138"/>
      <c r="H918" s="138"/>
      <c r="I918" s="138"/>
    </row>
    <row r="919" spans="1:9" x14ac:dyDescent="0.35">
      <c r="A919" s="142" t="s">
        <v>889</v>
      </c>
      <c r="B919" s="138">
        <v>1</v>
      </c>
      <c r="C919" s="138">
        <v>0</v>
      </c>
      <c r="D919" s="138">
        <v>0</v>
      </c>
      <c r="E919" s="138"/>
      <c r="F919" s="138"/>
      <c r="G919" s="138"/>
      <c r="H919" s="138"/>
      <c r="I919" s="138"/>
    </row>
    <row r="920" spans="1:9" x14ac:dyDescent="0.35">
      <c r="A920" s="142" t="s">
        <v>890</v>
      </c>
      <c r="B920" s="138">
        <v>1</v>
      </c>
      <c r="C920" s="138">
        <v>0</v>
      </c>
      <c r="D920" s="138">
        <v>0</v>
      </c>
      <c r="E920" s="138"/>
      <c r="F920" s="138"/>
      <c r="G920" s="138"/>
      <c r="H920" s="138"/>
      <c r="I920" s="138"/>
    </row>
    <row r="921" spans="1:9" x14ac:dyDescent="0.35">
      <c r="A921" s="142" t="s">
        <v>891</v>
      </c>
      <c r="B921" s="138">
        <v>1</v>
      </c>
      <c r="C921" s="138">
        <v>0</v>
      </c>
      <c r="D921" s="138">
        <v>0</v>
      </c>
      <c r="E921" s="138"/>
      <c r="F921" s="138"/>
      <c r="G921" s="138"/>
      <c r="H921" s="138"/>
      <c r="I921" s="138"/>
    </row>
    <row r="922" spans="1:9" x14ac:dyDescent="0.35">
      <c r="A922" s="142" t="s">
        <v>893</v>
      </c>
      <c r="B922" s="138">
        <v>1</v>
      </c>
      <c r="C922" s="138">
        <v>0</v>
      </c>
      <c r="D922" s="138">
        <v>0</v>
      </c>
      <c r="E922" s="138"/>
      <c r="F922" s="138"/>
      <c r="G922" s="138"/>
      <c r="H922" s="138"/>
      <c r="I922" s="138"/>
    </row>
    <row r="923" spans="1:9" x14ac:dyDescent="0.35">
      <c r="A923" s="142" t="s">
        <v>896</v>
      </c>
      <c r="B923" s="138">
        <v>1</v>
      </c>
      <c r="C923" s="138">
        <v>0</v>
      </c>
      <c r="D923" s="138">
        <v>0</v>
      </c>
      <c r="E923" s="138"/>
      <c r="F923" s="138"/>
      <c r="G923" s="138"/>
      <c r="H923" s="138"/>
      <c r="I923" s="138"/>
    </row>
    <row r="924" spans="1:9" x14ac:dyDescent="0.35">
      <c r="A924" s="142" t="s">
        <v>897</v>
      </c>
      <c r="B924" s="138">
        <v>1</v>
      </c>
      <c r="C924" s="138">
        <v>0</v>
      </c>
      <c r="D924" s="138">
        <v>0</v>
      </c>
      <c r="E924" s="138"/>
      <c r="F924" s="138"/>
      <c r="G924" s="138"/>
      <c r="H924" s="138"/>
      <c r="I924" s="138"/>
    </row>
    <row r="925" spans="1:9" x14ac:dyDescent="0.35">
      <c r="A925" s="142" t="s">
        <v>898</v>
      </c>
      <c r="B925" s="138">
        <v>1</v>
      </c>
      <c r="C925" s="138">
        <v>0</v>
      </c>
      <c r="D925" s="138">
        <v>0</v>
      </c>
      <c r="E925" s="138"/>
      <c r="F925" s="138"/>
      <c r="G925" s="138"/>
      <c r="H925" s="138"/>
      <c r="I925" s="138"/>
    </row>
    <row r="926" spans="1:9" x14ac:dyDescent="0.35">
      <c r="A926" s="142" t="s">
        <v>899</v>
      </c>
      <c r="B926" s="138">
        <v>1</v>
      </c>
      <c r="C926" s="138">
        <v>0</v>
      </c>
      <c r="D926" s="138">
        <v>0</v>
      </c>
      <c r="E926" s="138"/>
      <c r="F926" s="138"/>
      <c r="G926" s="138"/>
      <c r="H926" s="138"/>
      <c r="I926" s="138"/>
    </row>
    <row r="927" spans="1:9" x14ac:dyDescent="0.35">
      <c r="A927" s="142" t="s">
        <v>900</v>
      </c>
      <c r="B927" s="138">
        <v>1</v>
      </c>
      <c r="C927" s="138">
        <v>0</v>
      </c>
      <c r="D927" s="138">
        <v>0</v>
      </c>
      <c r="E927" s="138"/>
      <c r="F927" s="138"/>
      <c r="G927" s="138"/>
      <c r="H927" s="138"/>
      <c r="I927" s="138"/>
    </row>
    <row r="928" spans="1:9" x14ac:dyDescent="0.35">
      <c r="A928" s="142" t="s">
        <v>901</v>
      </c>
      <c r="B928" s="138">
        <v>1</v>
      </c>
      <c r="C928" s="138">
        <v>0</v>
      </c>
      <c r="D928" s="138">
        <v>0</v>
      </c>
      <c r="E928" s="138"/>
      <c r="F928" s="138"/>
      <c r="G928" s="138"/>
      <c r="H928" s="138"/>
      <c r="I928" s="138"/>
    </row>
    <row r="929" spans="1:9" x14ac:dyDescent="0.35">
      <c r="A929" s="142" t="s">
        <v>902</v>
      </c>
      <c r="B929" s="138">
        <v>1</v>
      </c>
      <c r="C929" s="138">
        <v>0</v>
      </c>
      <c r="D929" s="138">
        <v>0</v>
      </c>
      <c r="E929" s="138"/>
      <c r="F929" s="138"/>
      <c r="G929" s="138"/>
      <c r="H929" s="138"/>
      <c r="I929" s="138"/>
    </row>
    <row r="930" spans="1:9" x14ac:dyDescent="0.35">
      <c r="A930" s="142" t="s">
        <v>903</v>
      </c>
      <c r="B930" s="138">
        <v>1</v>
      </c>
      <c r="C930" s="138">
        <v>0</v>
      </c>
      <c r="D930" s="138">
        <v>0</v>
      </c>
      <c r="E930" s="138"/>
      <c r="F930" s="138"/>
      <c r="G930" s="138"/>
      <c r="H930" s="138"/>
      <c r="I930" s="138"/>
    </row>
    <row r="931" spans="1:9" x14ac:dyDescent="0.35">
      <c r="A931" s="142" t="s">
        <v>904</v>
      </c>
      <c r="B931" s="138">
        <v>1</v>
      </c>
      <c r="C931" s="138">
        <v>0</v>
      </c>
      <c r="D931" s="138">
        <v>0</v>
      </c>
      <c r="E931" s="138"/>
      <c r="F931" s="138"/>
      <c r="G931" s="138"/>
      <c r="H931" s="138"/>
      <c r="I931" s="138"/>
    </row>
    <row r="932" spans="1:9" x14ac:dyDescent="0.35">
      <c r="A932" s="142" t="s">
        <v>905</v>
      </c>
      <c r="B932" s="138">
        <v>1</v>
      </c>
      <c r="C932" s="138">
        <v>0</v>
      </c>
      <c r="D932" s="138">
        <v>0</v>
      </c>
      <c r="E932" s="138"/>
      <c r="F932" s="138"/>
      <c r="G932" s="138"/>
      <c r="H932" s="138"/>
      <c r="I932" s="138"/>
    </row>
    <row r="933" spans="1:9" x14ac:dyDescent="0.35">
      <c r="A933" s="142" t="s">
        <v>906</v>
      </c>
      <c r="B933" s="138">
        <v>1</v>
      </c>
      <c r="C933" s="138">
        <v>0</v>
      </c>
      <c r="D933" s="138">
        <v>0</v>
      </c>
      <c r="E933" s="138"/>
      <c r="F933" s="138"/>
      <c r="G933" s="138"/>
      <c r="H933" s="138"/>
      <c r="I933" s="138"/>
    </row>
    <row r="934" spans="1:9" x14ac:dyDescent="0.35">
      <c r="A934" s="142" t="s">
        <v>907</v>
      </c>
      <c r="B934" s="138">
        <v>1</v>
      </c>
      <c r="C934" s="138">
        <v>0</v>
      </c>
      <c r="D934" s="138">
        <v>0</v>
      </c>
      <c r="E934" s="138"/>
      <c r="F934" s="138"/>
      <c r="G934" s="138"/>
      <c r="H934" s="138"/>
      <c r="I934" s="138"/>
    </row>
    <row r="935" spans="1:9" x14ac:dyDescent="0.35">
      <c r="A935" s="142" t="s">
        <v>909</v>
      </c>
      <c r="B935" s="138">
        <v>1</v>
      </c>
      <c r="C935" s="138">
        <v>0</v>
      </c>
      <c r="D935" s="138">
        <v>0</v>
      </c>
      <c r="E935" s="138"/>
      <c r="F935" s="138"/>
      <c r="G935" s="138"/>
      <c r="H935" s="138"/>
      <c r="I935" s="138"/>
    </row>
    <row r="936" spans="1:9" x14ac:dyDescent="0.35">
      <c r="A936" s="142" t="s">
        <v>910</v>
      </c>
      <c r="B936" s="138">
        <v>1</v>
      </c>
      <c r="C936" s="138">
        <v>0</v>
      </c>
      <c r="D936" s="138">
        <v>0</v>
      </c>
      <c r="E936" s="138"/>
      <c r="F936" s="138"/>
      <c r="G936" s="138"/>
      <c r="H936" s="138"/>
      <c r="I936" s="138"/>
    </row>
    <row r="937" spans="1:9" x14ac:dyDescent="0.35">
      <c r="A937" s="142" t="s">
        <v>912</v>
      </c>
      <c r="B937" s="138">
        <v>1</v>
      </c>
      <c r="C937" s="138">
        <v>0</v>
      </c>
      <c r="D937" s="138">
        <v>0</v>
      </c>
      <c r="E937" s="138"/>
      <c r="F937" s="138"/>
      <c r="G937" s="138"/>
      <c r="H937" s="138"/>
      <c r="I937" s="138"/>
    </row>
    <row r="938" spans="1:9" x14ac:dyDescent="0.35">
      <c r="A938" s="142" t="s">
        <v>913</v>
      </c>
      <c r="B938" s="138">
        <v>1</v>
      </c>
      <c r="C938" s="138">
        <v>0</v>
      </c>
      <c r="D938" s="138">
        <v>0</v>
      </c>
      <c r="E938" s="138"/>
      <c r="F938" s="138"/>
      <c r="G938" s="138"/>
      <c r="H938" s="138"/>
      <c r="I938" s="138"/>
    </row>
    <row r="939" spans="1:9" x14ac:dyDescent="0.35">
      <c r="A939" s="142" t="s">
        <v>914</v>
      </c>
      <c r="B939" s="138">
        <v>1</v>
      </c>
      <c r="C939" s="138">
        <v>0</v>
      </c>
      <c r="D939" s="138">
        <v>0</v>
      </c>
      <c r="E939" s="138"/>
      <c r="F939" s="138"/>
      <c r="G939" s="138"/>
      <c r="H939" s="138"/>
      <c r="I939" s="138"/>
    </row>
    <row r="940" spans="1:9" x14ac:dyDescent="0.35">
      <c r="A940" s="142" t="s">
        <v>915</v>
      </c>
      <c r="B940" s="138">
        <v>1</v>
      </c>
      <c r="C940" s="138">
        <v>0</v>
      </c>
      <c r="D940" s="138">
        <v>0</v>
      </c>
      <c r="E940" s="138"/>
      <c r="F940" s="138"/>
      <c r="G940" s="138"/>
      <c r="H940" s="138"/>
      <c r="I940" s="138"/>
    </row>
    <row r="941" spans="1:9" x14ac:dyDescent="0.35">
      <c r="A941" s="142" t="s">
        <v>916</v>
      </c>
      <c r="B941" s="138">
        <v>1</v>
      </c>
      <c r="C941" s="138">
        <v>0</v>
      </c>
      <c r="D941" s="138">
        <v>0</v>
      </c>
      <c r="E941" s="138"/>
      <c r="F941" s="138"/>
      <c r="G941" s="138"/>
      <c r="H941" s="138"/>
      <c r="I941" s="138"/>
    </row>
    <row r="942" spans="1:9" x14ac:dyDescent="0.35">
      <c r="A942" s="142" t="s">
        <v>917</v>
      </c>
      <c r="B942" s="138">
        <v>1</v>
      </c>
      <c r="C942" s="138">
        <v>0</v>
      </c>
      <c r="D942" s="138">
        <v>0</v>
      </c>
      <c r="E942" s="138"/>
      <c r="F942" s="138"/>
      <c r="G942" s="138"/>
      <c r="H942" s="138"/>
      <c r="I942" s="138"/>
    </row>
    <row r="943" spans="1:9" x14ac:dyDescent="0.35">
      <c r="A943" s="142" t="s">
        <v>919</v>
      </c>
      <c r="B943" s="138">
        <v>1</v>
      </c>
      <c r="C943" s="138">
        <v>0</v>
      </c>
      <c r="D943" s="138">
        <v>0</v>
      </c>
      <c r="E943" s="138"/>
      <c r="F943" s="138"/>
      <c r="G943" s="138"/>
      <c r="H943" s="138"/>
      <c r="I943" s="138"/>
    </row>
    <row r="944" spans="1:9" x14ac:dyDescent="0.35">
      <c r="A944" s="142" t="s">
        <v>920</v>
      </c>
      <c r="B944" s="138">
        <v>1</v>
      </c>
      <c r="C944" s="138">
        <v>0</v>
      </c>
      <c r="D944" s="138">
        <v>0</v>
      </c>
      <c r="E944" s="138"/>
      <c r="F944" s="138"/>
      <c r="G944" s="138"/>
      <c r="H944" s="138"/>
      <c r="I944" s="138"/>
    </row>
    <row r="945" spans="1:9" x14ac:dyDescent="0.35">
      <c r="A945" s="142" t="s">
        <v>921</v>
      </c>
      <c r="B945" s="138">
        <v>1</v>
      </c>
      <c r="C945" s="138">
        <v>0</v>
      </c>
      <c r="D945" s="138">
        <v>0</v>
      </c>
      <c r="E945" s="138"/>
      <c r="F945" s="138"/>
      <c r="G945" s="138"/>
      <c r="H945" s="138"/>
      <c r="I945" s="138"/>
    </row>
    <row r="946" spans="1:9" x14ac:dyDescent="0.35">
      <c r="A946" s="142" t="s">
        <v>922</v>
      </c>
      <c r="B946" s="138">
        <v>1</v>
      </c>
      <c r="C946" s="138">
        <v>0</v>
      </c>
      <c r="D946" s="138">
        <v>0</v>
      </c>
      <c r="E946" s="138"/>
      <c r="F946" s="138"/>
      <c r="G946" s="138"/>
      <c r="H946" s="138"/>
      <c r="I946" s="138"/>
    </row>
    <row r="947" spans="1:9" x14ac:dyDescent="0.35">
      <c r="A947" s="142" t="s">
        <v>923</v>
      </c>
      <c r="B947" s="138">
        <v>1</v>
      </c>
      <c r="C947" s="138">
        <v>0</v>
      </c>
      <c r="D947" s="138">
        <v>0</v>
      </c>
      <c r="E947" s="138"/>
      <c r="F947" s="138"/>
      <c r="G947" s="138"/>
      <c r="H947" s="138"/>
      <c r="I947" s="138"/>
    </row>
    <row r="948" spans="1:9" x14ac:dyDescent="0.35">
      <c r="A948" s="142" t="s">
        <v>930</v>
      </c>
      <c r="B948" s="138">
        <v>1</v>
      </c>
      <c r="C948" s="138">
        <v>0</v>
      </c>
      <c r="D948" s="138">
        <v>0</v>
      </c>
      <c r="E948" s="138"/>
      <c r="F948" s="138"/>
      <c r="G948" s="138"/>
      <c r="H948" s="138"/>
      <c r="I948" s="138"/>
    </row>
    <row r="949" spans="1:9" x14ac:dyDescent="0.35">
      <c r="A949" s="142" t="s">
        <v>931</v>
      </c>
      <c r="B949" s="138">
        <v>1</v>
      </c>
      <c r="C949" s="138">
        <v>0</v>
      </c>
      <c r="D949" s="138">
        <v>0</v>
      </c>
      <c r="E949" s="138"/>
      <c r="F949" s="138"/>
      <c r="G949" s="138"/>
      <c r="H949" s="138"/>
      <c r="I949" s="138"/>
    </row>
    <row r="950" spans="1:9" x14ac:dyDescent="0.35">
      <c r="A950" s="142" t="s">
        <v>932</v>
      </c>
      <c r="B950" s="138">
        <v>1</v>
      </c>
      <c r="C950" s="138">
        <v>0</v>
      </c>
      <c r="D950" s="138">
        <v>0</v>
      </c>
      <c r="E950" s="138"/>
      <c r="F950" s="138"/>
      <c r="G950" s="138"/>
      <c r="H950" s="138"/>
      <c r="I950" s="138"/>
    </row>
    <row r="951" spans="1:9" x14ac:dyDescent="0.35">
      <c r="A951" s="142" t="s">
        <v>933</v>
      </c>
      <c r="B951" s="138">
        <v>1</v>
      </c>
      <c r="C951" s="138">
        <v>0</v>
      </c>
      <c r="D951" s="138">
        <v>0</v>
      </c>
      <c r="E951" s="138"/>
      <c r="F951" s="138"/>
      <c r="G951" s="138"/>
      <c r="H951" s="138"/>
      <c r="I951" s="138"/>
    </row>
    <row r="952" spans="1:9" x14ac:dyDescent="0.35">
      <c r="A952" s="142" t="s">
        <v>934</v>
      </c>
      <c r="B952" s="138">
        <v>1</v>
      </c>
      <c r="C952" s="138">
        <v>0</v>
      </c>
      <c r="D952" s="138">
        <v>0</v>
      </c>
      <c r="E952" s="138"/>
      <c r="F952" s="138"/>
      <c r="G952" s="138"/>
      <c r="H952" s="138"/>
      <c r="I952" s="138"/>
    </row>
    <row r="953" spans="1:9" x14ac:dyDescent="0.35">
      <c r="A953" s="142" t="s">
        <v>935</v>
      </c>
      <c r="B953" s="138">
        <v>1</v>
      </c>
      <c r="C953" s="138">
        <v>0</v>
      </c>
      <c r="D953" s="138">
        <v>0</v>
      </c>
      <c r="E953" s="138"/>
      <c r="F953" s="138"/>
      <c r="G953" s="138"/>
      <c r="H953" s="138"/>
      <c r="I953" s="138"/>
    </row>
    <row r="954" spans="1:9" x14ac:dyDescent="0.35">
      <c r="A954" s="142" t="s">
        <v>936</v>
      </c>
      <c r="B954" s="138">
        <v>1</v>
      </c>
      <c r="C954" s="138">
        <v>0</v>
      </c>
      <c r="D954" s="138">
        <v>0</v>
      </c>
      <c r="E954" s="138"/>
      <c r="F954" s="138"/>
      <c r="G954" s="138"/>
      <c r="H954" s="138"/>
      <c r="I954" s="138"/>
    </row>
    <row r="955" spans="1:9" x14ac:dyDescent="0.35">
      <c r="A955" s="142" t="s">
        <v>937</v>
      </c>
      <c r="B955" s="138">
        <v>1</v>
      </c>
      <c r="C955" s="138">
        <v>0</v>
      </c>
      <c r="D955" s="138">
        <v>0</v>
      </c>
      <c r="E955" s="138"/>
      <c r="F955" s="138"/>
      <c r="G955" s="138"/>
      <c r="H955" s="138"/>
      <c r="I955" s="138"/>
    </row>
    <row r="956" spans="1:9" x14ac:dyDescent="0.35">
      <c r="A956" s="142" t="s">
        <v>938</v>
      </c>
      <c r="B956" s="138">
        <v>1</v>
      </c>
      <c r="C956" s="138">
        <v>0</v>
      </c>
      <c r="D956" s="138">
        <v>0</v>
      </c>
      <c r="E956" s="138"/>
      <c r="F956" s="138"/>
      <c r="G956" s="138"/>
      <c r="H956" s="138"/>
      <c r="I956" s="138"/>
    </row>
    <row r="957" spans="1:9" x14ac:dyDescent="0.35">
      <c r="A957" s="142" t="s">
        <v>939</v>
      </c>
      <c r="B957" s="138">
        <v>1</v>
      </c>
      <c r="C957" s="138">
        <v>0</v>
      </c>
      <c r="D957" s="138">
        <v>0</v>
      </c>
      <c r="E957" s="138"/>
      <c r="F957" s="138"/>
      <c r="G957" s="138"/>
      <c r="H957" s="138"/>
      <c r="I957" s="138"/>
    </row>
    <row r="958" spans="1:9" x14ac:dyDescent="0.35">
      <c r="A958" s="142" t="s">
        <v>942</v>
      </c>
      <c r="B958" s="138">
        <v>1</v>
      </c>
      <c r="C958" s="138">
        <v>0</v>
      </c>
      <c r="D958" s="138">
        <v>0</v>
      </c>
      <c r="E958" s="138"/>
      <c r="F958" s="138"/>
      <c r="G958" s="138"/>
      <c r="H958" s="138"/>
      <c r="I958" s="138"/>
    </row>
    <row r="959" spans="1:9" x14ac:dyDescent="0.35">
      <c r="A959" s="142" t="s">
        <v>948</v>
      </c>
      <c r="B959" s="138">
        <v>1</v>
      </c>
      <c r="C959" s="138">
        <v>0</v>
      </c>
      <c r="D959" s="138">
        <v>0</v>
      </c>
      <c r="E959" s="138"/>
      <c r="F959" s="138"/>
      <c r="G959" s="138"/>
      <c r="H959" s="138"/>
      <c r="I959" s="138"/>
    </row>
    <row r="960" spans="1:9" x14ac:dyDescent="0.35">
      <c r="A960" s="142" t="s">
        <v>949</v>
      </c>
      <c r="B960" s="138">
        <v>1</v>
      </c>
      <c r="C960" s="138">
        <v>0</v>
      </c>
      <c r="D960" s="138">
        <v>0</v>
      </c>
      <c r="E960" s="138"/>
      <c r="F960" s="138"/>
      <c r="G960" s="138"/>
      <c r="H960" s="138"/>
      <c r="I960" s="138"/>
    </row>
    <row r="961" spans="1:9" x14ac:dyDescent="0.35">
      <c r="A961" s="142" t="s">
        <v>950</v>
      </c>
      <c r="B961" s="138">
        <v>1</v>
      </c>
      <c r="C961" s="138">
        <v>0</v>
      </c>
      <c r="D961" s="138">
        <v>0</v>
      </c>
      <c r="E961" s="138"/>
      <c r="F961" s="138"/>
      <c r="G961" s="138"/>
      <c r="H961" s="138"/>
      <c r="I961" s="138"/>
    </row>
    <row r="962" spans="1:9" x14ac:dyDescent="0.35">
      <c r="A962" s="142" t="s">
        <v>951</v>
      </c>
      <c r="B962" s="138">
        <v>1</v>
      </c>
      <c r="C962" s="138">
        <v>0</v>
      </c>
      <c r="D962" s="138">
        <v>0</v>
      </c>
      <c r="E962" s="138"/>
      <c r="F962" s="138"/>
      <c r="G962" s="138"/>
      <c r="H962" s="138"/>
      <c r="I962" s="138"/>
    </row>
    <row r="963" spans="1:9" x14ac:dyDescent="0.35">
      <c r="A963" s="142" t="s">
        <v>952</v>
      </c>
      <c r="B963" s="138">
        <v>1</v>
      </c>
      <c r="C963" s="138">
        <v>0</v>
      </c>
      <c r="D963" s="138">
        <v>0</v>
      </c>
      <c r="E963" s="138"/>
      <c r="F963" s="138"/>
      <c r="G963" s="138"/>
      <c r="H963" s="138"/>
      <c r="I963" s="138"/>
    </row>
    <row r="964" spans="1:9" x14ac:dyDescent="0.35">
      <c r="A964" s="142" t="s">
        <v>953</v>
      </c>
      <c r="B964" s="138">
        <v>1</v>
      </c>
      <c r="C964" s="138">
        <v>0</v>
      </c>
      <c r="D964" s="138">
        <v>0</v>
      </c>
      <c r="E964" s="138"/>
      <c r="F964" s="138"/>
      <c r="G964" s="138"/>
      <c r="H964" s="138"/>
      <c r="I964" s="138"/>
    </row>
    <row r="965" spans="1:9" x14ac:dyDescent="0.35">
      <c r="A965" s="142" t="s">
        <v>955</v>
      </c>
      <c r="B965" s="138">
        <v>1</v>
      </c>
      <c r="C965" s="138">
        <v>0</v>
      </c>
      <c r="D965" s="138">
        <v>0</v>
      </c>
      <c r="E965" s="138"/>
      <c r="F965" s="138"/>
      <c r="G965" s="138"/>
      <c r="H965" s="138"/>
      <c r="I965" s="138"/>
    </row>
    <row r="966" spans="1:9" x14ac:dyDescent="0.35">
      <c r="A966" s="142" t="s">
        <v>956</v>
      </c>
      <c r="B966" s="138">
        <v>1</v>
      </c>
      <c r="C966" s="138">
        <v>0</v>
      </c>
      <c r="D966" s="138">
        <v>0</v>
      </c>
      <c r="E966" s="138"/>
      <c r="F966" s="138"/>
      <c r="G966" s="138"/>
      <c r="H966" s="138"/>
      <c r="I966" s="138"/>
    </row>
    <row r="967" spans="1:9" x14ac:dyDescent="0.35">
      <c r="A967" s="142" t="s">
        <v>957</v>
      </c>
      <c r="B967" s="138">
        <v>1</v>
      </c>
      <c r="C967" s="138">
        <v>0</v>
      </c>
      <c r="D967" s="138">
        <v>0</v>
      </c>
      <c r="E967" s="138"/>
      <c r="F967" s="138"/>
      <c r="G967" s="138"/>
      <c r="H967" s="138"/>
      <c r="I967" s="138"/>
    </row>
    <row r="968" spans="1:9" x14ac:dyDescent="0.35">
      <c r="A968" s="142" t="s">
        <v>958</v>
      </c>
      <c r="B968" s="138">
        <v>1</v>
      </c>
      <c r="C968" s="138">
        <v>0</v>
      </c>
      <c r="D968" s="138">
        <v>0</v>
      </c>
      <c r="E968" s="138"/>
      <c r="F968" s="138"/>
      <c r="G968" s="138"/>
      <c r="H968" s="138"/>
      <c r="I968" s="138"/>
    </row>
    <row r="969" spans="1:9" x14ac:dyDescent="0.35">
      <c r="A969" s="142" t="s">
        <v>959</v>
      </c>
      <c r="B969" s="138">
        <v>1</v>
      </c>
      <c r="C969" s="138">
        <v>0</v>
      </c>
      <c r="D969" s="138">
        <v>0</v>
      </c>
      <c r="E969" s="138"/>
      <c r="F969" s="138"/>
      <c r="G969" s="138"/>
      <c r="H969" s="138"/>
      <c r="I969" s="138"/>
    </row>
    <row r="970" spans="1:9" x14ac:dyDescent="0.35">
      <c r="A970" s="142" t="s">
        <v>960</v>
      </c>
      <c r="B970" s="138">
        <v>1</v>
      </c>
      <c r="C970" s="138">
        <v>0</v>
      </c>
      <c r="D970" s="138">
        <v>0</v>
      </c>
      <c r="E970" s="138"/>
      <c r="F970" s="138"/>
      <c r="G970" s="138"/>
      <c r="H970" s="138"/>
      <c r="I970" s="138"/>
    </row>
    <row r="971" spans="1:9" x14ac:dyDescent="0.35">
      <c r="A971" s="142" t="s">
        <v>961</v>
      </c>
      <c r="B971" s="138">
        <v>1</v>
      </c>
      <c r="C971" s="138">
        <v>0</v>
      </c>
      <c r="D971" s="138">
        <v>0</v>
      </c>
      <c r="E971" s="138"/>
      <c r="F971" s="138"/>
      <c r="G971" s="138"/>
      <c r="H971" s="138"/>
      <c r="I971" s="138"/>
    </row>
    <row r="972" spans="1:9" x14ac:dyDescent="0.35">
      <c r="A972" s="142" t="s">
        <v>2752</v>
      </c>
      <c r="B972" s="138">
        <v>1</v>
      </c>
      <c r="C972" s="138">
        <v>0</v>
      </c>
      <c r="D972" s="138">
        <v>0</v>
      </c>
      <c r="E972" s="138"/>
      <c r="F972" s="138"/>
      <c r="G972" s="138"/>
      <c r="H972" s="138"/>
      <c r="I972" s="138"/>
    </row>
    <row r="973" spans="1:9" x14ac:dyDescent="0.35">
      <c r="A973" s="142" t="s">
        <v>962</v>
      </c>
      <c r="B973" s="138">
        <v>1</v>
      </c>
      <c r="C973" s="138">
        <v>0</v>
      </c>
      <c r="D973" s="138">
        <v>0</v>
      </c>
      <c r="E973" s="138"/>
      <c r="F973" s="138"/>
      <c r="G973" s="138"/>
      <c r="H973" s="138"/>
      <c r="I973" s="138"/>
    </row>
    <row r="974" spans="1:9" x14ac:dyDescent="0.35">
      <c r="A974" s="142" t="s">
        <v>963</v>
      </c>
      <c r="B974" s="138">
        <v>1</v>
      </c>
      <c r="C974" s="138">
        <v>0</v>
      </c>
      <c r="D974" s="138">
        <v>0</v>
      </c>
      <c r="E974" s="138"/>
      <c r="F974" s="138"/>
      <c r="G974" s="138"/>
      <c r="H974" s="138"/>
      <c r="I974" s="138"/>
    </row>
    <row r="975" spans="1:9" x14ac:dyDescent="0.35">
      <c r="A975" s="142" t="s">
        <v>964</v>
      </c>
      <c r="B975" s="138">
        <v>1</v>
      </c>
      <c r="C975" s="138">
        <v>0</v>
      </c>
      <c r="D975" s="138">
        <v>0</v>
      </c>
      <c r="E975" s="138"/>
      <c r="F975" s="138"/>
      <c r="G975" s="138"/>
      <c r="H975" s="138"/>
      <c r="I975" s="138"/>
    </row>
    <row r="976" spans="1:9" x14ac:dyDescent="0.35">
      <c r="A976" s="142" t="s">
        <v>2753</v>
      </c>
      <c r="B976" s="138">
        <v>1</v>
      </c>
      <c r="C976" s="138">
        <v>0</v>
      </c>
      <c r="D976" s="138">
        <v>0</v>
      </c>
      <c r="E976" s="138"/>
      <c r="F976" s="138"/>
      <c r="G976" s="138"/>
      <c r="H976" s="138"/>
      <c r="I976" s="138"/>
    </row>
    <row r="977" spans="1:9" x14ac:dyDescent="0.35">
      <c r="A977" s="142" t="s">
        <v>965</v>
      </c>
      <c r="B977" s="138">
        <v>1</v>
      </c>
      <c r="C977" s="138">
        <v>0</v>
      </c>
      <c r="D977" s="138">
        <v>0</v>
      </c>
      <c r="E977" s="138"/>
      <c r="F977" s="138"/>
      <c r="G977" s="138"/>
      <c r="H977" s="138"/>
      <c r="I977" s="138"/>
    </row>
    <row r="978" spans="1:9" x14ac:dyDescent="0.35">
      <c r="A978" s="142" t="s">
        <v>966</v>
      </c>
      <c r="B978" s="138">
        <v>1</v>
      </c>
      <c r="C978" s="138">
        <v>0</v>
      </c>
      <c r="D978" s="138">
        <v>0</v>
      </c>
      <c r="E978" s="138"/>
      <c r="F978" s="138"/>
      <c r="G978" s="138"/>
      <c r="H978" s="138"/>
      <c r="I978" s="138"/>
    </row>
    <row r="979" spans="1:9" x14ac:dyDescent="0.35">
      <c r="A979" s="142" t="s">
        <v>967</v>
      </c>
      <c r="B979" s="138">
        <v>1</v>
      </c>
      <c r="C979" s="138">
        <v>0</v>
      </c>
      <c r="D979" s="138">
        <v>0</v>
      </c>
      <c r="E979" s="138"/>
      <c r="F979" s="138"/>
      <c r="G979" s="138"/>
      <c r="H979" s="138"/>
      <c r="I979" s="138"/>
    </row>
    <row r="980" spans="1:9" x14ac:dyDescent="0.35">
      <c r="A980" s="142" t="s">
        <v>968</v>
      </c>
      <c r="B980" s="138">
        <v>1</v>
      </c>
      <c r="C980" s="138">
        <v>0</v>
      </c>
      <c r="D980" s="138">
        <v>0</v>
      </c>
      <c r="E980" s="138"/>
      <c r="F980" s="138"/>
      <c r="G980" s="138"/>
      <c r="H980" s="138"/>
      <c r="I980" s="138"/>
    </row>
    <row r="981" spans="1:9" x14ac:dyDescent="0.35">
      <c r="A981" s="142" t="s">
        <v>969</v>
      </c>
      <c r="B981" s="138">
        <v>1</v>
      </c>
      <c r="C981" s="138">
        <v>0</v>
      </c>
      <c r="D981" s="138">
        <v>0</v>
      </c>
      <c r="E981" s="138"/>
      <c r="F981" s="138"/>
      <c r="G981" s="138"/>
      <c r="H981" s="138"/>
      <c r="I981" s="138"/>
    </row>
    <row r="982" spans="1:9" x14ac:dyDescent="0.35">
      <c r="A982" s="142" t="s">
        <v>970</v>
      </c>
      <c r="B982" s="138">
        <v>1</v>
      </c>
      <c r="C982" s="138">
        <v>0</v>
      </c>
      <c r="D982" s="138">
        <v>0</v>
      </c>
      <c r="E982" s="138"/>
      <c r="F982" s="138"/>
      <c r="G982" s="138"/>
      <c r="H982" s="138"/>
      <c r="I982" s="138"/>
    </row>
    <row r="983" spans="1:9" x14ac:dyDescent="0.35">
      <c r="A983" s="142" t="s">
        <v>971</v>
      </c>
      <c r="B983" s="138">
        <v>1</v>
      </c>
      <c r="C983" s="138">
        <v>0</v>
      </c>
      <c r="D983" s="138">
        <v>0</v>
      </c>
      <c r="E983" s="138"/>
      <c r="F983" s="138"/>
      <c r="G983" s="138"/>
      <c r="H983" s="138"/>
      <c r="I983" s="138"/>
    </row>
    <row r="984" spans="1:9" x14ac:dyDescent="0.35">
      <c r="A984" s="142" t="s">
        <v>972</v>
      </c>
      <c r="B984" s="138">
        <v>1</v>
      </c>
      <c r="C984" s="138">
        <v>0</v>
      </c>
      <c r="D984" s="138">
        <v>0</v>
      </c>
      <c r="E984" s="138"/>
      <c r="F984" s="138"/>
      <c r="G984" s="138"/>
      <c r="H984" s="138"/>
      <c r="I984" s="138"/>
    </row>
    <row r="985" spans="1:9" x14ac:dyDescent="0.35">
      <c r="A985" s="142" t="s">
        <v>974</v>
      </c>
      <c r="B985" s="138">
        <v>1</v>
      </c>
      <c r="C985" s="138">
        <v>0</v>
      </c>
      <c r="D985" s="138">
        <v>0</v>
      </c>
      <c r="E985" s="138"/>
      <c r="F985" s="138"/>
      <c r="G985" s="138"/>
      <c r="H985" s="138"/>
      <c r="I985" s="138"/>
    </row>
    <row r="986" spans="1:9" x14ac:dyDescent="0.35">
      <c r="A986" s="142" t="s">
        <v>975</v>
      </c>
      <c r="B986" s="138">
        <v>1</v>
      </c>
      <c r="C986" s="138">
        <v>0</v>
      </c>
      <c r="D986" s="138">
        <v>0</v>
      </c>
      <c r="E986" s="138"/>
      <c r="F986" s="138"/>
      <c r="G986" s="138"/>
      <c r="H986" s="138"/>
      <c r="I986" s="138"/>
    </row>
    <row r="987" spans="1:9" x14ac:dyDescent="0.35">
      <c r="A987" s="142" t="s">
        <v>976</v>
      </c>
      <c r="B987" s="138">
        <v>1</v>
      </c>
      <c r="C987" s="138">
        <v>0</v>
      </c>
      <c r="D987" s="138">
        <v>0</v>
      </c>
      <c r="E987" s="138"/>
      <c r="F987" s="138"/>
      <c r="G987" s="138"/>
      <c r="H987" s="138"/>
      <c r="I987" s="138"/>
    </row>
    <row r="988" spans="1:9" x14ac:dyDescent="0.35">
      <c r="A988" s="142" t="s">
        <v>977</v>
      </c>
      <c r="B988" s="138">
        <v>1</v>
      </c>
      <c r="C988" s="138">
        <v>0</v>
      </c>
      <c r="D988" s="138">
        <v>0</v>
      </c>
      <c r="E988" s="138"/>
      <c r="F988" s="138"/>
      <c r="G988" s="138"/>
      <c r="H988" s="138"/>
      <c r="I988" s="138"/>
    </row>
    <row r="989" spans="1:9" x14ac:dyDescent="0.35">
      <c r="A989" s="142" t="s">
        <v>978</v>
      </c>
      <c r="B989" s="138">
        <v>1</v>
      </c>
      <c r="C989" s="138">
        <v>0</v>
      </c>
      <c r="D989" s="138">
        <v>0</v>
      </c>
      <c r="E989" s="138"/>
      <c r="F989" s="138"/>
      <c r="G989" s="138"/>
      <c r="H989" s="138"/>
      <c r="I989" s="138"/>
    </row>
    <row r="990" spans="1:9" x14ac:dyDescent="0.35">
      <c r="A990" s="142" t="s">
        <v>979</v>
      </c>
      <c r="B990" s="138">
        <v>1</v>
      </c>
      <c r="C990" s="138">
        <v>0</v>
      </c>
      <c r="D990" s="138">
        <v>0</v>
      </c>
      <c r="E990" s="138"/>
      <c r="F990" s="138"/>
      <c r="G990" s="138"/>
      <c r="H990" s="138"/>
      <c r="I990" s="138"/>
    </row>
    <row r="991" spans="1:9" x14ac:dyDescent="0.35">
      <c r="A991" s="142" t="s">
        <v>980</v>
      </c>
      <c r="B991" s="138">
        <v>1</v>
      </c>
      <c r="C991" s="138">
        <v>0</v>
      </c>
      <c r="D991" s="138">
        <v>0</v>
      </c>
      <c r="E991" s="138"/>
      <c r="F991" s="138"/>
      <c r="G991" s="138"/>
      <c r="H991" s="138"/>
      <c r="I991" s="138"/>
    </row>
    <row r="992" spans="1:9" x14ac:dyDescent="0.35">
      <c r="A992" s="142" t="s">
        <v>981</v>
      </c>
      <c r="B992" s="138">
        <v>1</v>
      </c>
      <c r="C992" s="138">
        <v>0</v>
      </c>
      <c r="D992" s="138">
        <v>0</v>
      </c>
      <c r="E992" s="138"/>
      <c r="F992" s="138"/>
      <c r="G992" s="138"/>
      <c r="H992" s="138"/>
      <c r="I992" s="138"/>
    </row>
    <row r="993" spans="1:9" x14ac:dyDescent="0.35">
      <c r="A993" s="142" t="s">
        <v>982</v>
      </c>
      <c r="B993" s="138">
        <v>1</v>
      </c>
      <c r="C993" s="138">
        <v>0</v>
      </c>
      <c r="D993" s="138">
        <v>0</v>
      </c>
      <c r="E993" s="138"/>
      <c r="F993" s="138"/>
      <c r="G993" s="138"/>
      <c r="H993" s="138"/>
      <c r="I993" s="138"/>
    </row>
    <row r="994" spans="1:9" x14ac:dyDescent="0.35">
      <c r="A994" s="142" t="s">
        <v>32</v>
      </c>
      <c r="B994" s="138">
        <v>1</v>
      </c>
      <c r="C994" s="138">
        <v>0</v>
      </c>
      <c r="D994" s="138">
        <v>0</v>
      </c>
      <c r="E994" s="138"/>
      <c r="F994" s="138"/>
      <c r="G994" s="138"/>
      <c r="H994" s="138"/>
      <c r="I994" s="138"/>
    </row>
    <row r="995" spans="1:9" x14ac:dyDescent="0.35">
      <c r="A995" s="142" t="s">
        <v>983</v>
      </c>
      <c r="B995" s="138">
        <v>1</v>
      </c>
      <c r="C995" s="138">
        <v>0</v>
      </c>
      <c r="D995" s="138">
        <v>0</v>
      </c>
      <c r="E995" s="138"/>
      <c r="F995" s="138"/>
      <c r="G995" s="138"/>
      <c r="H995" s="138"/>
      <c r="I995" s="138"/>
    </row>
    <row r="996" spans="1:9" x14ac:dyDescent="0.35">
      <c r="A996" s="142" t="s">
        <v>984</v>
      </c>
      <c r="B996" s="138">
        <v>1</v>
      </c>
      <c r="C996" s="138">
        <v>0</v>
      </c>
      <c r="D996" s="138">
        <v>0</v>
      </c>
      <c r="E996" s="138"/>
      <c r="F996" s="138"/>
      <c r="G996" s="138"/>
      <c r="H996" s="138"/>
      <c r="I996" s="138"/>
    </row>
    <row r="997" spans="1:9" x14ac:dyDescent="0.35">
      <c r="A997" s="142" t="s">
        <v>985</v>
      </c>
      <c r="B997" s="138">
        <v>1</v>
      </c>
      <c r="C997" s="138">
        <v>0</v>
      </c>
      <c r="D997" s="138">
        <v>0</v>
      </c>
      <c r="E997" s="138"/>
      <c r="F997" s="138"/>
      <c r="G997" s="138"/>
      <c r="H997" s="138"/>
      <c r="I997" s="138"/>
    </row>
    <row r="998" spans="1:9" x14ac:dyDescent="0.35">
      <c r="A998" s="142" t="s">
        <v>986</v>
      </c>
      <c r="B998" s="138">
        <v>1</v>
      </c>
      <c r="C998" s="138">
        <v>0</v>
      </c>
      <c r="D998" s="138">
        <v>0</v>
      </c>
      <c r="E998" s="138"/>
      <c r="F998" s="138"/>
      <c r="G998" s="138"/>
      <c r="H998" s="138"/>
      <c r="I998" s="138"/>
    </row>
    <row r="999" spans="1:9" x14ac:dyDescent="0.35">
      <c r="A999" s="142" t="s">
        <v>987</v>
      </c>
      <c r="B999" s="138">
        <v>1</v>
      </c>
      <c r="C999" s="138">
        <v>0</v>
      </c>
      <c r="D999" s="138">
        <v>0</v>
      </c>
      <c r="E999" s="138"/>
      <c r="F999" s="138"/>
      <c r="G999" s="138"/>
      <c r="H999" s="138"/>
      <c r="I999" s="138"/>
    </row>
    <row r="1000" spans="1:9" x14ac:dyDescent="0.35">
      <c r="A1000" s="142" t="s">
        <v>988</v>
      </c>
      <c r="B1000" s="138">
        <v>1</v>
      </c>
      <c r="C1000" s="138">
        <v>0</v>
      </c>
      <c r="D1000" s="138">
        <v>0</v>
      </c>
      <c r="E1000" s="138"/>
      <c r="F1000" s="138"/>
      <c r="G1000" s="138"/>
      <c r="H1000" s="138"/>
      <c r="I1000" s="138"/>
    </row>
    <row r="1001" spans="1:9" x14ac:dyDescent="0.35">
      <c r="A1001" s="142" t="s">
        <v>992</v>
      </c>
      <c r="B1001" s="138">
        <v>1</v>
      </c>
      <c r="C1001" s="138">
        <v>0</v>
      </c>
      <c r="D1001" s="138">
        <v>0</v>
      </c>
      <c r="E1001" s="138"/>
      <c r="F1001" s="138"/>
      <c r="G1001" s="138"/>
      <c r="H1001" s="138"/>
      <c r="I1001" s="138"/>
    </row>
    <row r="1002" spans="1:9" x14ac:dyDescent="0.35">
      <c r="A1002" s="142" t="s">
        <v>993</v>
      </c>
      <c r="B1002" s="138">
        <v>1</v>
      </c>
      <c r="C1002" s="138">
        <v>0</v>
      </c>
      <c r="D1002" s="138">
        <v>0</v>
      </c>
      <c r="E1002" s="138"/>
      <c r="F1002" s="138"/>
      <c r="G1002" s="138"/>
      <c r="H1002" s="138"/>
      <c r="I1002" s="138"/>
    </row>
    <row r="1003" spans="1:9" x14ac:dyDescent="0.35">
      <c r="A1003" s="142" t="s">
        <v>994</v>
      </c>
      <c r="B1003" s="138">
        <v>1</v>
      </c>
      <c r="C1003" s="138">
        <v>0</v>
      </c>
      <c r="D1003" s="138">
        <v>0</v>
      </c>
      <c r="E1003" s="138"/>
      <c r="F1003" s="138"/>
      <c r="G1003" s="138"/>
      <c r="H1003" s="138"/>
      <c r="I1003" s="138"/>
    </row>
    <row r="1004" spans="1:9" x14ac:dyDescent="0.35">
      <c r="A1004" s="142" t="s">
        <v>995</v>
      </c>
      <c r="B1004" s="138">
        <v>1</v>
      </c>
      <c r="C1004" s="138">
        <v>0</v>
      </c>
      <c r="D1004" s="138">
        <v>0</v>
      </c>
      <c r="E1004" s="138"/>
      <c r="F1004" s="138"/>
      <c r="G1004" s="138"/>
      <c r="H1004" s="138"/>
      <c r="I1004" s="138"/>
    </row>
    <row r="1005" spans="1:9" x14ac:dyDescent="0.35">
      <c r="A1005" s="142" t="s">
        <v>996</v>
      </c>
      <c r="B1005" s="138">
        <v>1</v>
      </c>
      <c r="C1005" s="138">
        <v>0</v>
      </c>
      <c r="D1005" s="138">
        <v>0</v>
      </c>
      <c r="E1005" s="138"/>
      <c r="F1005" s="138"/>
      <c r="G1005" s="138"/>
      <c r="H1005" s="138"/>
      <c r="I1005" s="138"/>
    </row>
    <row r="1006" spans="1:9" x14ac:dyDescent="0.35">
      <c r="A1006" s="142" t="s">
        <v>997</v>
      </c>
      <c r="B1006" s="138">
        <v>1</v>
      </c>
      <c r="C1006" s="138">
        <v>0</v>
      </c>
      <c r="D1006" s="138">
        <v>0</v>
      </c>
      <c r="E1006" s="138"/>
      <c r="F1006" s="138"/>
      <c r="G1006" s="138"/>
      <c r="H1006" s="138"/>
      <c r="I1006" s="138"/>
    </row>
    <row r="1007" spans="1:9" x14ac:dyDescent="0.35">
      <c r="A1007" s="142" t="s">
        <v>998</v>
      </c>
      <c r="B1007" s="138">
        <v>1</v>
      </c>
      <c r="C1007" s="138">
        <v>0</v>
      </c>
      <c r="D1007" s="138">
        <v>0</v>
      </c>
      <c r="E1007" s="138"/>
      <c r="F1007" s="138"/>
      <c r="G1007" s="138"/>
      <c r="H1007" s="138"/>
      <c r="I1007" s="138"/>
    </row>
    <row r="1008" spans="1:9" x14ac:dyDescent="0.35">
      <c r="A1008" s="142" t="s">
        <v>999</v>
      </c>
      <c r="B1008" s="138">
        <v>1</v>
      </c>
      <c r="C1008" s="138">
        <v>0</v>
      </c>
      <c r="D1008" s="138">
        <v>0</v>
      </c>
      <c r="E1008" s="138"/>
      <c r="F1008" s="138"/>
      <c r="G1008" s="138"/>
      <c r="H1008" s="138"/>
      <c r="I1008" s="138"/>
    </row>
    <row r="1009" spans="1:9" x14ac:dyDescent="0.35">
      <c r="A1009" s="142" t="s">
        <v>1000</v>
      </c>
      <c r="B1009" s="138">
        <v>1</v>
      </c>
      <c r="C1009" s="138">
        <v>0</v>
      </c>
      <c r="D1009" s="138">
        <v>0</v>
      </c>
      <c r="E1009" s="138"/>
      <c r="F1009" s="138"/>
      <c r="G1009" s="138"/>
      <c r="H1009" s="138"/>
      <c r="I1009" s="138"/>
    </row>
    <row r="1010" spans="1:9" x14ac:dyDescent="0.35">
      <c r="A1010" s="142" t="s">
        <v>1001</v>
      </c>
      <c r="B1010" s="138">
        <v>1</v>
      </c>
      <c r="C1010" s="138">
        <v>0</v>
      </c>
      <c r="D1010" s="138">
        <v>0</v>
      </c>
      <c r="E1010" s="138"/>
      <c r="F1010" s="138"/>
      <c r="G1010" s="138"/>
      <c r="H1010" s="138"/>
      <c r="I1010" s="138"/>
    </row>
    <row r="1011" spans="1:9" x14ac:dyDescent="0.35">
      <c r="A1011" s="142" t="s">
        <v>1002</v>
      </c>
      <c r="B1011" s="138">
        <v>1</v>
      </c>
      <c r="C1011" s="138">
        <v>0</v>
      </c>
      <c r="D1011" s="138">
        <v>0</v>
      </c>
      <c r="E1011" s="138"/>
      <c r="F1011" s="138"/>
      <c r="G1011" s="138"/>
      <c r="H1011" s="138"/>
      <c r="I1011" s="138"/>
    </row>
    <row r="1012" spans="1:9" x14ac:dyDescent="0.35">
      <c r="A1012" s="142" t="s">
        <v>1003</v>
      </c>
      <c r="B1012" s="138">
        <v>1</v>
      </c>
      <c r="C1012" s="138">
        <v>0</v>
      </c>
      <c r="D1012" s="138">
        <v>0</v>
      </c>
      <c r="E1012" s="138"/>
      <c r="F1012" s="138"/>
      <c r="G1012" s="138"/>
      <c r="H1012" s="138"/>
      <c r="I1012" s="138"/>
    </row>
    <row r="1013" spans="1:9" x14ac:dyDescent="0.35">
      <c r="A1013" s="142" t="s">
        <v>1004</v>
      </c>
      <c r="B1013" s="138">
        <v>1</v>
      </c>
      <c r="C1013" s="138">
        <v>0</v>
      </c>
      <c r="D1013" s="138">
        <v>0</v>
      </c>
      <c r="E1013" s="138"/>
      <c r="F1013" s="138"/>
      <c r="G1013" s="138"/>
      <c r="H1013" s="138"/>
      <c r="I1013" s="138"/>
    </row>
    <row r="1014" spans="1:9" x14ac:dyDescent="0.35">
      <c r="A1014" s="142" t="s">
        <v>1005</v>
      </c>
      <c r="B1014" s="138">
        <v>1</v>
      </c>
      <c r="C1014" s="138">
        <v>0</v>
      </c>
      <c r="D1014" s="138">
        <v>0</v>
      </c>
      <c r="E1014" s="138"/>
      <c r="F1014" s="138"/>
      <c r="G1014" s="138"/>
      <c r="H1014" s="138"/>
      <c r="I1014" s="138"/>
    </row>
    <row r="1015" spans="1:9" x14ac:dyDescent="0.35">
      <c r="A1015" s="142" t="s">
        <v>1006</v>
      </c>
      <c r="B1015" s="138">
        <v>1</v>
      </c>
      <c r="C1015" s="138">
        <v>0</v>
      </c>
      <c r="D1015" s="138">
        <v>0</v>
      </c>
      <c r="E1015" s="138"/>
      <c r="F1015" s="138"/>
      <c r="G1015" s="138"/>
      <c r="H1015" s="138"/>
      <c r="I1015" s="138"/>
    </row>
    <row r="1016" spans="1:9" x14ac:dyDescent="0.35">
      <c r="A1016" s="142" t="s">
        <v>1007</v>
      </c>
      <c r="B1016" s="138">
        <v>1</v>
      </c>
      <c r="C1016" s="138">
        <v>0</v>
      </c>
      <c r="D1016" s="138">
        <v>0</v>
      </c>
      <c r="E1016" s="138"/>
      <c r="F1016" s="138"/>
      <c r="G1016" s="138"/>
      <c r="H1016" s="138"/>
      <c r="I1016" s="138"/>
    </row>
    <row r="1017" spans="1:9" x14ac:dyDescent="0.35">
      <c r="A1017" s="142" t="s">
        <v>1008</v>
      </c>
      <c r="B1017" s="138">
        <v>1</v>
      </c>
      <c r="C1017" s="138">
        <v>0</v>
      </c>
      <c r="D1017" s="138">
        <v>0</v>
      </c>
      <c r="E1017" s="138"/>
      <c r="F1017" s="138"/>
      <c r="G1017" s="138"/>
      <c r="H1017" s="138"/>
      <c r="I1017" s="138"/>
    </row>
    <row r="1018" spans="1:9" x14ac:dyDescent="0.35">
      <c r="A1018" s="142" t="s">
        <v>1009</v>
      </c>
      <c r="B1018" s="138">
        <v>1</v>
      </c>
      <c r="C1018" s="138">
        <v>0</v>
      </c>
      <c r="D1018" s="138">
        <v>0</v>
      </c>
      <c r="E1018" s="138"/>
      <c r="F1018" s="138"/>
      <c r="G1018" s="138"/>
      <c r="H1018" s="138"/>
      <c r="I1018" s="138"/>
    </row>
    <row r="1019" spans="1:9" x14ac:dyDescent="0.35">
      <c r="A1019" s="142" t="s">
        <v>1010</v>
      </c>
      <c r="B1019" s="138">
        <v>1</v>
      </c>
      <c r="C1019" s="138">
        <v>0</v>
      </c>
      <c r="D1019" s="138">
        <v>0</v>
      </c>
      <c r="E1019" s="138"/>
      <c r="F1019" s="138"/>
      <c r="G1019" s="138"/>
      <c r="H1019" s="138"/>
      <c r="I1019" s="138"/>
    </row>
    <row r="1020" spans="1:9" x14ac:dyDescent="0.35">
      <c r="A1020" s="142" t="s">
        <v>1011</v>
      </c>
      <c r="B1020" s="138">
        <v>1</v>
      </c>
      <c r="C1020" s="138">
        <v>0</v>
      </c>
      <c r="D1020" s="138">
        <v>0</v>
      </c>
      <c r="E1020" s="138"/>
      <c r="F1020" s="138"/>
      <c r="G1020" s="138"/>
      <c r="H1020" s="138"/>
      <c r="I1020" s="138"/>
    </row>
    <row r="1021" spans="1:9" x14ac:dyDescent="0.35">
      <c r="A1021" s="142" t="s">
        <v>1012</v>
      </c>
      <c r="B1021" s="138">
        <v>1</v>
      </c>
      <c r="C1021" s="138">
        <v>0</v>
      </c>
      <c r="D1021" s="138">
        <v>0</v>
      </c>
      <c r="E1021" s="138"/>
      <c r="F1021" s="138"/>
      <c r="G1021" s="138"/>
      <c r="H1021" s="138"/>
      <c r="I1021" s="138"/>
    </row>
    <row r="1022" spans="1:9" x14ac:dyDescent="0.35">
      <c r="A1022" s="142" t="s">
        <v>1014</v>
      </c>
      <c r="B1022" s="138">
        <v>1</v>
      </c>
      <c r="C1022" s="138">
        <v>0</v>
      </c>
      <c r="D1022" s="138">
        <v>0</v>
      </c>
      <c r="E1022" s="138"/>
      <c r="F1022" s="138"/>
      <c r="G1022" s="138"/>
      <c r="H1022" s="138"/>
      <c r="I1022" s="138"/>
    </row>
    <row r="1023" spans="1:9" x14ac:dyDescent="0.35">
      <c r="A1023" s="142" t="s">
        <v>1015</v>
      </c>
      <c r="B1023" s="138">
        <v>1</v>
      </c>
      <c r="C1023" s="138">
        <v>0</v>
      </c>
      <c r="D1023" s="138">
        <v>0</v>
      </c>
      <c r="E1023" s="138"/>
      <c r="F1023" s="138"/>
      <c r="G1023" s="138"/>
      <c r="H1023" s="138"/>
      <c r="I1023" s="138"/>
    </row>
    <row r="1024" spans="1:9" x14ac:dyDescent="0.35">
      <c r="A1024" s="142" t="s">
        <v>1016</v>
      </c>
      <c r="B1024" s="138">
        <v>1</v>
      </c>
      <c r="C1024" s="138">
        <v>0</v>
      </c>
      <c r="D1024" s="138">
        <v>0</v>
      </c>
      <c r="E1024" s="138"/>
      <c r="F1024" s="138"/>
      <c r="G1024" s="138"/>
      <c r="H1024" s="138"/>
      <c r="I1024" s="138"/>
    </row>
    <row r="1025" spans="1:9" x14ac:dyDescent="0.35">
      <c r="A1025" s="142" t="s">
        <v>1017</v>
      </c>
      <c r="B1025" s="138">
        <v>1</v>
      </c>
      <c r="C1025" s="138">
        <v>0</v>
      </c>
      <c r="D1025" s="138">
        <v>0</v>
      </c>
      <c r="E1025" s="138"/>
      <c r="F1025" s="138"/>
      <c r="G1025" s="138"/>
      <c r="H1025" s="138"/>
      <c r="I1025" s="138"/>
    </row>
    <row r="1026" spans="1:9" x14ac:dyDescent="0.35">
      <c r="A1026" s="142" t="s">
        <v>311</v>
      </c>
      <c r="B1026" s="138">
        <v>1</v>
      </c>
      <c r="C1026" s="138">
        <v>0</v>
      </c>
      <c r="D1026" s="138">
        <v>0</v>
      </c>
      <c r="E1026" s="138"/>
      <c r="F1026" s="138"/>
      <c r="G1026" s="138"/>
      <c r="H1026" s="138"/>
      <c r="I1026" s="138"/>
    </row>
    <row r="1027" spans="1:9" x14ac:dyDescent="0.35">
      <c r="A1027" s="142" t="s">
        <v>1018</v>
      </c>
      <c r="B1027" s="138">
        <v>1</v>
      </c>
      <c r="C1027" s="138">
        <v>0</v>
      </c>
      <c r="D1027" s="138">
        <v>0</v>
      </c>
    </row>
    <row r="1028" spans="1:9" x14ac:dyDescent="0.35">
      <c r="A1028" s="142" t="s">
        <v>1019</v>
      </c>
      <c r="B1028" s="138">
        <v>1</v>
      </c>
      <c r="C1028" s="138">
        <v>0</v>
      </c>
      <c r="D1028" s="138">
        <v>0</v>
      </c>
    </row>
    <row r="1029" spans="1:9" x14ac:dyDescent="0.35">
      <c r="A1029" s="142" t="s">
        <v>1020</v>
      </c>
      <c r="B1029" s="138">
        <v>1</v>
      </c>
      <c r="C1029" s="138">
        <v>0</v>
      </c>
      <c r="D1029" s="138">
        <v>0</v>
      </c>
    </row>
    <row r="1030" spans="1:9" x14ac:dyDescent="0.35">
      <c r="A1030" s="142" t="s">
        <v>1021</v>
      </c>
      <c r="B1030" s="138">
        <v>1</v>
      </c>
      <c r="C1030" s="138">
        <v>0</v>
      </c>
      <c r="D1030" s="138">
        <v>0</v>
      </c>
    </row>
    <row r="1031" spans="1:9" x14ac:dyDescent="0.35">
      <c r="A1031" s="142" t="s">
        <v>1022</v>
      </c>
      <c r="B1031" s="138">
        <v>1</v>
      </c>
      <c r="C1031" s="138">
        <v>0</v>
      </c>
      <c r="D1031" s="138">
        <v>0</v>
      </c>
    </row>
    <row r="1032" spans="1:9" x14ac:dyDescent="0.35">
      <c r="A1032" s="142" t="s">
        <v>1023</v>
      </c>
      <c r="B1032" s="138">
        <v>1</v>
      </c>
      <c r="C1032" s="138">
        <v>0</v>
      </c>
      <c r="D1032" s="138">
        <v>0</v>
      </c>
    </row>
    <row r="1033" spans="1:9" x14ac:dyDescent="0.35">
      <c r="A1033" s="142" t="s">
        <v>1024</v>
      </c>
      <c r="B1033" s="138">
        <v>1</v>
      </c>
      <c r="C1033" s="138">
        <v>0</v>
      </c>
      <c r="D1033" s="138">
        <v>0</v>
      </c>
    </row>
    <row r="1034" spans="1:9" x14ac:dyDescent="0.35">
      <c r="A1034" s="142" t="s">
        <v>1025</v>
      </c>
      <c r="B1034" s="138">
        <v>1</v>
      </c>
      <c r="C1034" s="138">
        <v>0</v>
      </c>
      <c r="D1034" s="138">
        <v>0</v>
      </c>
    </row>
    <row r="1035" spans="1:9" x14ac:dyDescent="0.35">
      <c r="A1035" s="142" t="s">
        <v>1026</v>
      </c>
      <c r="B1035" s="138">
        <v>1</v>
      </c>
      <c r="C1035" s="138">
        <v>0</v>
      </c>
      <c r="D1035" s="138">
        <v>0</v>
      </c>
    </row>
    <row r="1036" spans="1:9" x14ac:dyDescent="0.35">
      <c r="A1036" s="142" t="s">
        <v>1027</v>
      </c>
      <c r="B1036" s="138">
        <v>1</v>
      </c>
      <c r="C1036" s="138">
        <v>0</v>
      </c>
      <c r="D1036" s="138">
        <v>0</v>
      </c>
    </row>
    <row r="1037" spans="1:9" x14ac:dyDescent="0.35">
      <c r="A1037" s="142" t="s">
        <v>1028</v>
      </c>
      <c r="B1037" s="138">
        <v>1</v>
      </c>
      <c r="C1037" s="138">
        <v>0</v>
      </c>
      <c r="D1037" s="138">
        <v>0</v>
      </c>
    </row>
    <row r="1038" spans="1:9" x14ac:dyDescent="0.35">
      <c r="A1038" s="142" t="s">
        <v>1029</v>
      </c>
      <c r="B1038" s="138">
        <v>1</v>
      </c>
      <c r="C1038" s="138">
        <v>0</v>
      </c>
      <c r="D1038" s="138">
        <v>0</v>
      </c>
    </row>
    <row r="1039" spans="1:9" x14ac:dyDescent="0.35">
      <c r="A1039" s="142" t="s">
        <v>1030</v>
      </c>
      <c r="B1039" s="138">
        <v>1</v>
      </c>
      <c r="C1039" s="138">
        <v>0</v>
      </c>
      <c r="D1039" s="138">
        <v>0</v>
      </c>
    </row>
    <row r="1040" spans="1:9" x14ac:dyDescent="0.35">
      <c r="A1040" s="142" t="s">
        <v>1031</v>
      </c>
      <c r="B1040" s="138">
        <v>1</v>
      </c>
      <c r="C1040" s="138">
        <v>0</v>
      </c>
      <c r="D1040" s="138">
        <v>0</v>
      </c>
    </row>
    <row r="1041" spans="1:4" x14ac:dyDescent="0.35">
      <c r="A1041" s="142" t="s">
        <v>1032</v>
      </c>
      <c r="B1041" s="138">
        <v>1</v>
      </c>
      <c r="C1041" s="138">
        <v>0</v>
      </c>
      <c r="D1041" s="138">
        <v>0</v>
      </c>
    </row>
    <row r="1042" spans="1:4" x14ac:dyDescent="0.35">
      <c r="A1042" s="142" t="s">
        <v>1033</v>
      </c>
      <c r="B1042" s="138">
        <v>1</v>
      </c>
      <c r="C1042" s="138">
        <v>0</v>
      </c>
      <c r="D1042" s="138">
        <v>0</v>
      </c>
    </row>
    <row r="1043" spans="1:4" x14ac:dyDescent="0.35">
      <c r="A1043" s="142" t="s">
        <v>1034</v>
      </c>
      <c r="B1043" s="138">
        <v>1</v>
      </c>
      <c r="C1043" s="138">
        <v>0</v>
      </c>
      <c r="D1043" s="138">
        <v>0</v>
      </c>
    </row>
    <row r="1044" spans="1:4" x14ac:dyDescent="0.35">
      <c r="A1044" s="142" t="s">
        <v>162</v>
      </c>
      <c r="B1044" s="138">
        <v>1</v>
      </c>
      <c r="C1044" s="138">
        <v>0</v>
      </c>
      <c r="D1044" s="138">
        <v>0</v>
      </c>
    </row>
    <row r="1045" spans="1:4" x14ac:dyDescent="0.35">
      <c r="A1045" s="142" t="s">
        <v>714</v>
      </c>
      <c r="B1045" s="138">
        <v>1</v>
      </c>
      <c r="C1045" s="138">
        <v>0</v>
      </c>
      <c r="D1045" s="138">
        <v>0</v>
      </c>
    </row>
    <row r="1046" spans="1:4" x14ac:dyDescent="0.35">
      <c r="A1046" s="142" t="s">
        <v>1035</v>
      </c>
      <c r="B1046" s="138">
        <v>1</v>
      </c>
      <c r="C1046" s="138">
        <v>0</v>
      </c>
      <c r="D1046" s="138">
        <v>0</v>
      </c>
    </row>
    <row r="1047" spans="1:4" x14ac:dyDescent="0.35">
      <c r="A1047" s="142" t="s">
        <v>1036</v>
      </c>
      <c r="B1047" s="138">
        <v>1</v>
      </c>
      <c r="C1047" s="138">
        <v>0</v>
      </c>
      <c r="D1047" s="138">
        <v>0</v>
      </c>
    </row>
    <row r="1048" spans="1:4" x14ac:dyDescent="0.35">
      <c r="A1048" s="142" t="s">
        <v>1037</v>
      </c>
      <c r="B1048" s="138">
        <v>1</v>
      </c>
      <c r="C1048" s="138">
        <v>0</v>
      </c>
      <c r="D1048" s="138">
        <v>0</v>
      </c>
    </row>
    <row r="1049" spans="1:4" x14ac:dyDescent="0.35">
      <c r="A1049" s="142" t="s">
        <v>1038</v>
      </c>
      <c r="B1049" s="138">
        <v>1</v>
      </c>
      <c r="C1049" s="138">
        <v>0</v>
      </c>
      <c r="D1049" s="138">
        <v>0</v>
      </c>
    </row>
    <row r="1050" spans="1:4" x14ac:dyDescent="0.35">
      <c r="A1050" s="142" t="s">
        <v>1039</v>
      </c>
      <c r="B1050" s="138">
        <v>1</v>
      </c>
      <c r="C1050" s="138">
        <v>0</v>
      </c>
      <c r="D1050" s="138">
        <v>0</v>
      </c>
    </row>
    <row r="1051" spans="1:4" x14ac:dyDescent="0.35">
      <c r="A1051" s="142" t="s">
        <v>1040</v>
      </c>
      <c r="B1051" s="138">
        <v>1</v>
      </c>
      <c r="C1051" s="138">
        <v>0</v>
      </c>
      <c r="D1051" s="138">
        <v>0</v>
      </c>
    </row>
    <row r="1052" spans="1:4" x14ac:dyDescent="0.35">
      <c r="A1052" s="142" t="s">
        <v>1041</v>
      </c>
      <c r="B1052" s="138">
        <v>1</v>
      </c>
      <c r="C1052" s="138">
        <v>0</v>
      </c>
      <c r="D1052" s="138">
        <v>0</v>
      </c>
    </row>
    <row r="1053" spans="1:4" x14ac:dyDescent="0.35">
      <c r="A1053" s="142" t="s">
        <v>1042</v>
      </c>
      <c r="B1053" s="138">
        <v>1</v>
      </c>
      <c r="C1053" s="138">
        <v>0</v>
      </c>
      <c r="D1053" s="138">
        <v>0</v>
      </c>
    </row>
    <row r="1054" spans="1:4" x14ac:dyDescent="0.35">
      <c r="A1054" s="142" t="s">
        <v>1043</v>
      </c>
      <c r="B1054" s="138">
        <v>1</v>
      </c>
      <c r="C1054" s="138">
        <v>0</v>
      </c>
      <c r="D1054" s="138">
        <v>0</v>
      </c>
    </row>
    <row r="1055" spans="1:4" x14ac:dyDescent="0.35">
      <c r="A1055" s="142" t="s">
        <v>1044</v>
      </c>
      <c r="B1055" s="138">
        <v>1</v>
      </c>
      <c r="C1055" s="138">
        <v>0</v>
      </c>
      <c r="D1055" s="138">
        <v>0</v>
      </c>
    </row>
    <row r="1056" spans="1:4" x14ac:dyDescent="0.35">
      <c r="A1056" s="142" t="s">
        <v>1045</v>
      </c>
      <c r="B1056" s="138">
        <v>1</v>
      </c>
      <c r="C1056" s="138">
        <v>0</v>
      </c>
      <c r="D1056" s="138">
        <v>0</v>
      </c>
    </row>
    <row r="1057" spans="1:4" x14ac:dyDescent="0.35">
      <c r="A1057" s="142" t="s">
        <v>1046</v>
      </c>
      <c r="B1057" s="138">
        <v>1</v>
      </c>
      <c r="C1057" s="138">
        <v>0</v>
      </c>
      <c r="D1057" s="138">
        <v>0</v>
      </c>
    </row>
    <row r="1058" spans="1:4" x14ac:dyDescent="0.35">
      <c r="A1058" s="142" t="s">
        <v>1047</v>
      </c>
      <c r="B1058" s="138">
        <v>1</v>
      </c>
      <c r="C1058" s="138">
        <v>0</v>
      </c>
      <c r="D1058" s="138">
        <v>0</v>
      </c>
    </row>
    <row r="1059" spans="1:4" x14ac:dyDescent="0.35">
      <c r="A1059" s="142" t="s">
        <v>1048</v>
      </c>
      <c r="B1059" s="138">
        <v>1</v>
      </c>
      <c r="C1059" s="138">
        <v>0</v>
      </c>
      <c r="D1059" s="138">
        <v>0</v>
      </c>
    </row>
    <row r="1060" spans="1:4" x14ac:dyDescent="0.35">
      <c r="A1060" s="142" t="s">
        <v>1049</v>
      </c>
      <c r="B1060" s="138">
        <v>1</v>
      </c>
      <c r="C1060" s="138">
        <v>0</v>
      </c>
      <c r="D1060" s="138">
        <v>0</v>
      </c>
    </row>
    <row r="1061" spans="1:4" x14ac:dyDescent="0.35">
      <c r="A1061" s="142" t="s">
        <v>1050</v>
      </c>
      <c r="B1061" s="138">
        <v>1</v>
      </c>
      <c r="C1061" s="138">
        <v>0</v>
      </c>
      <c r="D1061" s="138">
        <v>0</v>
      </c>
    </row>
    <row r="1062" spans="1:4" x14ac:dyDescent="0.35">
      <c r="A1062" s="142" t="s">
        <v>1051</v>
      </c>
      <c r="B1062" s="138">
        <v>1</v>
      </c>
      <c r="C1062" s="138">
        <v>0</v>
      </c>
      <c r="D1062" s="138">
        <v>0</v>
      </c>
    </row>
    <row r="1063" spans="1:4" x14ac:dyDescent="0.35">
      <c r="A1063" s="142" t="s">
        <v>1053</v>
      </c>
      <c r="B1063" s="138">
        <v>1</v>
      </c>
      <c r="C1063" s="138">
        <v>0</v>
      </c>
      <c r="D1063" s="138">
        <v>0</v>
      </c>
    </row>
    <row r="1064" spans="1:4" x14ac:dyDescent="0.35">
      <c r="A1064" s="142" t="s">
        <v>1054</v>
      </c>
      <c r="B1064" s="138">
        <v>1</v>
      </c>
      <c r="C1064" s="138">
        <v>0</v>
      </c>
      <c r="D1064" s="138">
        <v>0</v>
      </c>
    </row>
    <row r="1065" spans="1:4" x14ac:dyDescent="0.35">
      <c r="A1065" s="142" t="s">
        <v>1055</v>
      </c>
      <c r="B1065" s="138">
        <v>1</v>
      </c>
      <c r="C1065" s="138">
        <v>0</v>
      </c>
      <c r="D1065" s="138">
        <v>0</v>
      </c>
    </row>
    <row r="1066" spans="1:4" x14ac:dyDescent="0.35">
      <c r="A1066" s="142" t="s">
        <v>1056</v>
      </c>
      <c r="B1066" s="138">
        <v>1</v>
      </c>
      <c r="C1066" s="138">
        <v>0</v>
      </c>
      <c r="D1066" s="138">
        <v>0</v>
      </c>
    </row>
    <row r="1067" spans="1:4" x14ac:dyDescent="0.35">
      <c r="A1067" s="142" t="s">
        <v>1057</v>
      </c>
      <c r="B1067" s="138">
        <v>1</v>
      </c>
      <c r="C1067" s="138">
        <v>0</v>
      </c>
      <c r="D1067" s="138">
        <v>0</v>
      </c>
    </row>
    <row r="1068" spans="1:4" x14ac:dyDescent="0.35">
      <c r="A1068" s="142" t="s">
        <v>1058</v>
      </c>
      <c r="B1068" s="138">
        <v>1</v>
      </c>
      <c r="C1068" s="138">
        <v>0</v>
      </c>
      <c r="D1068" s="138">
        <v>0</v>
      </c>
    </row>
    <row r="1069" spans="1:4" x14ac:dyDescent="0.35">
      <c r="A1069" s="142" t="s">
        <v>1059</v>
      </c>
      <c r="B1069" s="138">
        <v>1</v>
      </c>
      <c r="C1069" s="138">
        <v>0</v>
      </c>
      <c r="D1069" s="138">
        <v>0</v>
      </c>
    </row>
    <row r="1070" spans="1:4" x14ac:dyDescent="0.35">
      <c r="A1070" s="142" t="s">
        <v>1060</v>
      </c>
      <c r="B1070" s="138">
        <v>1</v>
      </c>
      <c r="C1070" s="138">
        <v>0</v>
      </c>
      <c r="D1070" s="138">
        <v>0</v>
      </c>
    </row>
    <row r="1071" spans="1:4" x14ac:dyDescent="0.35">
      <c r="A1071" s="142" t="s">
        <v>1061</v>
      </c>
      <c r="B1071" s="138">
        <v>1</v>
      </c>
      <c r="C1071" s="138">
        <v>0</v>
      </c>
      <c r="D1071" s="138">
        <v>0</v>
      </c>
    </row>
    <row r="1072" spans="1:4" x14ac:dyDescent="0.35">
      <c r="A1072" s="142" t="s">
        <v>1062</v>
      </c>
      <c r="B1072" s="138">
        <v>1</v>
      </c>
      <c r="C1072" s="138">
        <v>0</v>
      </c>
      <c r="D1072" s="138">
        <v>0</v>
      </c>
    </row>
    <row r="1073" spans="1:4" x14ac:dyDescent="0.35">
      <c r="A1073" s="142" t="s">
        <v>1063</v>
      </c>
      <c r="B1073" s="138">
        <v>1</v>
      </c>
      <c r="C1073" s="138">
        <v>0</v>
      </c>
      <c r="D1073" s="138">
        <v>0</v>
      </c>
    </row>
    <row r="1074" spans="1:4" x14ac:dyDescent="0.35">
      <c r="A1074" s="142" t="s">
        <v>1064</v>
      </c>
      <c r="B1074" s="138">
        <v>1</v>
      </c>
      <c r="C1074" s="138">
        <v>0</v>
      </c>
      <c r="D1074" s="138">
        <v>0</v>
      </c>
    </row>
    <row r="1075" spans="1:4" x14ac:dyDescent="0.35">
      <c r="A1075" s="142" t="s">
        <v>1065</v>
      </c>
      <c r="B1075" s="138">
        <v>1</v>
      </c>
      <c r="C1075" s="138">
        <v>0</v>
      </c>
      <c r="D1075" s="138">
        <v>0</v>
      </c>
    </row>
    <row r="1076" spans="1:4" x14ac:dyDescent="0.35">
      <c r="A1076" s="142" t="s">
        <v>1066</v>
      </c>
      <c r="B1076" s="138">
        <v>1</v>
      </c>
      <c r="C1076" s="138">
        <v>0</v>
      </c>
      <c r="D1076" s="138">
        <v>0</v>
      </c>
    </row>
    <row r="1077" spans="1:4" x14ac:dyDescent="0.35">
      <c r="A1077" s="142" t="s">
        <v>1070</v>
      </c>
      <c r="B1077" s="138">
        <v>1</v>
      </c>
      <c r="C1077" s="138">
        <v>0</v>
      </c>
      <c r="D1077" s="138">
        <v>0</v>
      </c>
    </row>
    <row r="1078" spans="1:4" x14ac:dyDescent="0.35">
      <c r="A1078" s="142" t="s">
        <v>1071</v>
      </c>
      <c r="B1078" s="138">
        <v>1</v>
      </c>
      <c r="C1078" s="138">
        <v>0</v>
      </c>
      <c r="D1078" s="138">
        <v>0</v>
      </c>
    </row>
    <row r="1079" spans="1:4" x14ac:dyDescent="0.35">
      <c r="A1079" s="142" t="s">
        <v>1072</v>
      </c>
      <c r="B1079" s="138">
        <v>1</v>
      </c>
      <c r="C1079" s="138">
        <v>0</v>
      </c>
      <c r="D1079" s="138">
        <v>0</v>
      </c>
    </row>
    <row r="1080" spans="1:4" x14ac:dyDescent="0.35">
      <c r="A1080" s="142" t="s">
        <v>1073</v>
      </c>
      <c r="B1080" s="138">
        <v>1</v>
      </c>
      <c r="C1080" s="138">
        <v>0</v>
      </c>
      <c r="D1080" s="138">
        <v>0</v>
      </c>
    </row>
    <row r="1081" spans="1:4" x14ac:dyDescent="0.35">
      <c r="A1081" s="142" t="s">
        <v>1074</v>
      </c>
      <c r="B1081" s="138">
        <v>1</v>
      </c>
      <c r="C1081" s="138">
        <v>0</v>
      </c>
      <c r="D1081" s="138">
        <v>0</v>
      </c>
    </row>
    <row r="1082" spans="1:4" x14ac:dyDescent="0.35">
      <c r="A1082" s="142" t="s">
        <v>1075</v>
      </c>
      <c r="B1082" s="138">
        <v>1</v>
      </c>
      <c r="C1082" s="138">
        <v>0</v>
      </c>
      <c r="D1082" s="138">
        <v>0</v>
      </c>
    </row>
    <row r="1083" spans="1:4" x14ac:dyDescent="0.35">
      <c r="A1083" s="142" t="s">
        <v>1076</v>
      </c>
      <c r="B1083" s="138">
        <v>1</v>
      </c>
      <c r="C1083" s="138">
        <v>0</v>
      </c>
      <c r="D1083" s="138">
        <v>0</v>
      </c>
    </row>
    <row r="1084" spans="1:4" x14ac:dyDescent="0.35">
      <c r="A1084" s="142" t="s">
        <v>1077</v>
      </c>
      <c r="B1084" s="138">
        <v>1</v>
      </c>
      <c r="C1084" s="138">
        <v>0</v>
      </c>
      <c r="D1084" s="138">
        <v>0</v>
      </c>
    </row>
    <row r="1085" spans="1:4" x14ac:dyDescent="0.35">
      <c r="A1085" s="142" t="s">
        <v>1078</v>
      </c>
      <c r="B1085" s="138">
        <v>1</v>
      </c>
      <c r="C1085" s="138">
        <v>0</v>
      </c>
      <c r="D1085" s="138">
        <v>0</v>
      </c>
    </row>
    <row r="1086" spans="1:4" x14ac:dyDescent="0.35">
      <c r="A1086" s="142" t="s">
        <v>1079</v>
      </c>
      <c r="B1086" s="138">
        <v>1</v>
      </c>
      <c r="C1086" s="138">
        <v>0</v>
      </c>
      <c r="D1086" s="138">
        <v>0</v>
      </c>
    </row>
    <row r="1087" spans="1:4" x14ac:dyDescent="0.35">
      <c r="A1087" s="142" t="s">
        <v>1080</v>
      </c>
      <c r="B1087" s="138">
        <v>1</v>
      </c>
      <c r="C1087" s="138">
        <v>0</v>
      </c>
      <c r="D1087" s="138">
        <v>0</v>
      </c>
    </row>
    <row r="1088" spans="1:4" x14ac:dyDescent="0.35">
      <c r="A1088" s="142" t="s">
        <v>1081</v>
      </c>
      <c r="B1088" s="138">
        <v>1</v>
      </c>
      <c r="C1088" s="138">
        <v>0</v>
      </c>
      <c r="D1088" s="138">
        <v>0</v>
      </c>
    </row>
    <row r="1089" spans="1:4" x14ac:dyDescent="0.35">
      <c r="A1089" s="142" t="s">
        <v>1082</v>
      </c>
      <c r="B1089" s="138">
        <v>1</v>
      </c>
      <c r="C1089" s="138">
        <v>0</v>
      </c>
      <c r="D1089" s="138">
        <v>0</v>
      </c>
    </row>
    <row r="1090" spans="1:4" x14ac:dyDescent="0.35">
      <c r="A1090" s="142" t="s">
        <v>1085</v>
      </c>
      <c r="B1090" s="138">
        <v>1</v>
      </c>
      <c r="C1090" s="138">
        <v>0</v>
      </c>
      <c r="D1090" s="138">
        <v>0</v>
      </c>
    </row>
    <row r="1091" spans="1:4" x14ac:dyDescent="0.35">
      <c r="A1091" s="142" t="s">
        <v>1086</v>
      </c>
      <c r="B1091" s="138">
        <v>1</v>
      </c>
      <c r="C1091" s="138">
        <v>0</v>
      </c>
      <c r="D1091" s="138">
        <v>0</v>
      </c>
    </row>
    <row r="1092" spans="1:4" x14ac:dyDescent="0.35">
      <c r="A1092" s="142" t="s">
        <v>1087</v>
      </c>
      <c r="B1092" s="138">
        <v>1</v>
      </c>
      <c r="C1092" s="138">
        <v>0</v>
      </c>
      <c r="D1092" s="138">
        <v>0</v>
      </c>
    </row>
    <row r="1093" spans="1:4" x14ac:dyDescent="0.35">
      <c r="A1093" s="142" t="s">
        <v>1090</v>
      </c>
      <c r="B1093" s="138">
        <v>1</v>
      </c>
      <c r="C1093" s="138">
        <v>0</v>
      </c>
      <c r="D1093" s="138">
        <v>0</v>
      </c>
    </row>
    <row r="1094" spans="1:4" x14ac:dyDescent="0.35">
      <c r="A1094" s="142" t="s">
        <v>1092</v>
      </c>
      <c r="B1094" s="138">
        <v>1</v>
      </c>
      <c r="C1094" s="138">
        <v>0</v>
      </c>
      <c r="D1094" s="138">
        <v>0</v>
      </c>
    </row>
    <row r="1095" spans="1:4" x14ac:dyDescent="0.35">
      <c r="A1095" s="142" t="s">
        <v>1093</v>
      </c>
      <c r="B1095" s="138">
        <v>1</v>
      </c>
      <c r="C1095" s="138">
        <v>0</v>
      </c>
      <c r="D1095" s="138">
        <v>0</v>
      </c>
    </row>
    <row r="1096" spans="1:4" x14ac:dyDescent="0.35">
      <c r="A1096" s="142" t="s">
        <v>1094</v>
      </c>
      <c r="B1096" s="138">
        <v>1</v>
      </c>
      <c r="C1096" s="138">
        <v>0</v>
      </c>
      <c r="D1096" s="138">
        <v>0</v>
      </c>
    </row>
    <row r="1097" spans="1:4" x14ac:dyDescent="0.35">
      <c r="A1097" s="142" t="s">
        <v>1095</v>
      </c>
      <c r="B1097" s="138">
        <v>1</v>
      </c>
      <c r="C1097" s="138">
        <v>0</v>
      </c>
      <c r="D1097" s="138">
        <v>0</v>
      </c>
    </row>
    <row r="1098" spans="1:4" x14ac:dyDescent="0.35">
      <c r="A1098" s="140"/>
      <c r="B1098" s="141"/>
      <c r="C1098" s="141"/>
      <c r="D1098" s="141"/>
    </row>
  </sheetData>
  <autoFilter ref="A1:D1" xr:uid="{C91A0B56-EEF7-489C-99F8-7D0BF0A20D97}">
    <sortState xmlns:xlrd2="http://schemas.microsoft.com/office/spreadsheetml/2017/richdata2" ref="A2:D1097">
      <sortCondition descending="1" ref="C1"/>
    </sortState>
  </autoFilter>
  <sortState xmlns:xlrd2="http://schemas.microsoft.com/office/spreadsheetml/2017/richdata2" ref="A2:D1097">
    <sortCondition descending="1" ref="B2:B1097"/>
    <sortCondition descending="1" ref="D2:D1097"/>
    <sortCondition descending="1" ref="C2:C1097"/>
    <sortCondition ref="A2:A1097"/>
  </sortState>
  <hyperlinks>
    <hyperlink ref="A2" r:id="rId3" display="https://ucm.portalcientifico.es/indicadores/revistas/0213-0548?uo=776" xr:uid="{05F22D0C-917B-49EE-A3D9-0DC5CA556852}"/>
    <hyperlink ref="A3" r:id="rId4" display="https://ucm.portalcientifico.es/indicadores/revistas/0034-7639?uo=776" xr:uid="{569B4611-C235-4E3F-8413-B0670AC26BAD}"/>
    <hyperlink ref="A4" r:id="rId5" display="https://ucm.portalcientifico.es/indicadores/revistas/0210-8461?uo=776" xr:uid="{4AE6F7A1-B4C4-4BDA-BC39-055DEB14F7DF}"/>
    <hyperlink ref="A5" r:id="rId6" display="https://ucm.portalcientifico.es/indicadores/revistas/0210-0444?uo=776" xr:uid="{DB454C87-F075-4C72-B8B7-C1B54F926ACE}"/>
    <hyperlink ref="A6" r:id="rId7" display="https://ucm.portalcientifico.es/indicadores/revistas/1132-8576?uo=776" xr:uid="{B91D9430-01FB-45D2-92F7-24AE7FF4D5B5}"/>
    <hyperlink ref="A7" r:id="rId8" display="https://ucm.portalcientifico.es/indicadores/revistas/1130-5711?uo=776" xr:uid="{CF545385-1D92-4DD4-A45E-729C8A67A599}"/>
    <hyperlink ref="A8" r:id="rId9" display="https://ucm.portalcientifico.es/indicadores/revistas/0210-1076?uo=776" xr:uid="{E641404A-9DB7-4531-A399-1C156CE04D44}"/>
    <hyperlink ref="A9" r:id="rId10" display="https://ucm.portalcientifico.es/indicadores/revistas/0211-2744?uo=776" xr:uid="{A38E2255-857F-4F56-B258-9F6F952FD78E}"/>
    <hyperlink ref="A10" r:id="rId11" display="https://ucm.portalcientifico.es/indicadores/revistas/0212-6095?uo=776" xr:uid="{CB1498FE-AB07-4B88-8535-19ECA41408D0}"/>
    <hyperlink ref="A11" r:id="rId12" display="https://ucm.portalcientifico.es/indicadores/revistas/0034-7922?uo=776" xr:uid="{3F8EFE80-8613-4E8B-B7EF-8D7299725549}"/>
    <hyperlink ref="A12" r:id="rId13" display="https://ucm.portalcientifico.es/indicadores/revistas/0211-6138?uo=776" xr:uid="{080D7ACA-D431-42CB-9AF1-68F0A6027720}"/>
    <hyperlink ref="A13" r:id="rId14" display="https://ucm.portalcientifico.es/indicadores/revistas/0210-8518?uo=776" xr:uid="{9F3192E2-1F7C-4B37-A252-2AEBC45D716E}"/>
    <hyperlink ref="A14" r:id="rId15" display="https://ucm.portalcientifico.es/indicadores/revistas/1698-5583?uo=776" xr:uid="{EC3C358E-B332-4D9F-9BC5-F812C48B3EFF}"/>
    <hyperlink ref="A15" r:id="rId16" display="https://ucm.portalcientifico.es/indicadores/revistas/0211-5743?uo=776" xr:uid="{C79EF01A-BE1A-48F3-AA59-63B3ACE1AD8D}"/>
    <hyperlink ref="A16" r:id="rId17" display="https://ucm.portalcientifico.es/indicadores/revistas/1138-9907?uo=776" xr:uid="{23072665-AAC6-4097-A2F0-B85EF5F38651}"/>
    <hyperlink ref="A17" r:id="rId18" display="https://ucm.portalcientifico.es/indicadores/revistas/1139-2002?uo=776" xr:uid="{C8FDA853-64CC-40DF-BEDC-423A6212AACD}"/>
    <hyperlink ref="A18" r:id="rId19" display="https://ucm.portalcientifico.es/indicadores/revistas/0213-0556?uo=776" xr:uid="{7D52A838-8796-431E-BE94-47F1523DEEA0}"/>
    <hyperlink ref="A19" r:id="rId20" display="https://ucm.portalcientifico.es/indicadores/revistas/1134-7686?uo=776" xr:uid="{63641ACA-E5A0-45B0-821B-627BDB7056F2}"/>
    <hyperlink ref="A20" r:id="rId21" display="https://ucm.portalcientifico.es/indicadores/revistas/0213-0130?uo=776" xr:uid="{0C07712B-3850-4933-A427-18671C001BC2}"/>
    <hyperlink ref="A21" r:id="rId22" display="https://ucm.portalcientifico.es/indicadores/revistas/0048-7694?uo=776" xr:uid="{AF41C9EF-F12C-486F-AFF2-878620CA5E7F}"/>
    <hyperlink ref="A22" r:id="rId23" display="https://ucm.portalcientifico.es/indicadores/revistas/1576-9380?uo=776" xr:uid="{21E3B118-DEE0-4546-88FC-2D5662BCF9C7}"/>
    <hyperlink ref="A23" r:id="rId24" display="https://ucm.portalcientifico.es/indicadores/revistas/1696-9650?uo=776" xr:uid="{23E90F55-BD37-468C-9470-2443D4724AEE}"/>
    <hyperlink ref="A24" r:id="rId25" display="https://ucm.portalcientifico.es/indicadores/revistas/0034-9380?uo=776" xr:uid="{D6B1D963-15BC-4C7C-AC8F-5CEDC98DE96B}"/>
    <hyperlink ref="A25" r:id="rId26" display="https://ucm.portalcientifico.es/indicadores/revistas/1133-7613?uo=776" xr:uid="{17ED5886-60F0-404E-BF69-8531B200B6EB}"/>
    <hyperlink ref="A26" r:id="rId27" display="https://ucm.portalcientifico.es/indicadores/revistas/0213-7100?uo=776" xr:uid="{611ABA05-85D3-4B6C-92F0-F1EBD9A36112}"/>
    <hyperlink ref="A27" r:id="rId28" display="https://ucm.portalcientifico.es/indicadores/revistas/1139-5583?uo=776" xr:uid="{E1C2CC0C-3DC1-4720-8B60-2D6A2A47FEB4}"/>
    <hyperlink ref="A28" r:id="rId29" display="https://ucm.portalcientifico.es/indicadores/revistas/1133-3677?uo=776" xr:uid="{39C8CF5F-FE62-418C-B91B-E76257878A71}"/>
    <hyperlink ref="A29" r:id="rId30" display="https://ucm.portalcientifico.es/indicadores/revistas/0210-0797?uo=776" xr:uid="{742BE0C6-5D71-48C6-8F21-BD9F0A86A423}"/>
    <hyperlink ref="A30" r:id="rId31" display="https://ucm.portalcientifico.es/indicadores/revistas/1696-9669?uo=776" xr:uid="{895A8A7B-44F8-4F5D-B8D2-6CBC12D9CFD0}"/>
    <hyperlink ref="A31" r:id="rId32" display="https://ucm.portalcientifico.es/indicadores/revistas/0214-6010?uo=776" xr:uid="{8C5C795E-4AB0-4335-8198-1AB83AD0935D}"/>
    <hyperlink ref="A32" r:id="rId33" display="https://ucm.portalcientifico.es/indicadores/revistas/1133-8660?uo=776" xr:uid="{2733EF39-59DB-4B66-8581-9B88C794CA26}"/>
    <hyperlink ref="A33" r:id="rId34" display="https://ucm.portalcientifico.es/indicadores/revistas/0210-2919?uo=776" xr:uid="{749F89C5-D9F4-478D-9C87-FEFE50E23421}"/>
    <hyperlink ref="A34" r:id="rId35" display="https://ucm.portalcientifico.es/indicadores/revistas/1575-5312?uo=776" xr:uid="{59B381B0-F5A6-4C33-AA84-E7F9C1116B31}"/>
    <hyperlink ref="A35" r:id="rId36" display="https://ucm.portalcientifico.es/indicadores/revistas/2255-551X?uo=776" xr:uid="{130C8C82-EE67-4BD8-8E69-7FC5D80518EA}"/>
    <hyperlink ref="A36" r:id="rId37" display="https://ucm.portalcientifico.es/indicadores/revistas/1889-0016?uo=776" xr:uid="{09AC3962-144F-4089-8E34-A0A4C8CE171C}"/>
    <hyperlink ref="A37" r:id="rId38" display="https://ucm.portalcientifico.es/indicadores/revistas/1698-4188?uo=776" xr:uid="{365A5CA5-45B1-4934-A638-F430F397BB3A}"/>
    <hyperlink ref="A40" r:id="rId39" display="https://ucm.portalcientifico.es/indicadores/revistas/0210-4059?uo=776" xr:uid="{ECC3CFF7-A546-451D-B0A3-B747D5F81515}"/>
    <hyperlink ref="A38" r:id="rId40" display="https://ucm.portalcientifico.es/indicadores/revistas/0213-8123?uo=776" xr:uid="{8A538361-2085-46CA-AAFA-829A8345BACF}"/>
    <hyperlink ref="A39" r:id="rId41" display="https://ucm.portalcientifico.es/indicadores/revistas/1138-4026?uo=776" xr:uid="{3E313C86-5066-4AA9-924F-BD192647C056}"/>
    <hyperlink ref="A42" r:id="rId42" display="https://ucm.portalcientifico.es/indicadores/revistas/1135-7673?uo=776" xr:uid="{177A41EE-656D-4F38-AF19-F1AD023D6B41}"/>
    <hyperlink ref="A41" r:id="rId43" display="https://ucm.portalcientifico.es/indicadores/revistas/1137-5868?uo=776" xr:uid="{0F550A31-1B74-4C7F-8C85-769C6ECFD95A}"/>
    <hyperlink ref="A43" r:id="rId44" display="https://ucm.portalcientifico.es/indicadores/revistas/0210-4121?uo=776" xr:uid="{53E2B20B-7E14-483D-85DA-ADB341EAC2A4}"/>
    <hyperlink ref="A44" r:id="rId45" display="https://ucm.portalcientifico.es/indicadores/revistas/1134-9670?uo=776" xr:uid="{70D88F95-AA78-49FF-8219-BC211A05B7CC}"/>
    <hyperlink ref="A45" r:id="rId46" display="https://ucm.portalcientifico.es/indicadores/revistas/0213-7097?uo=776" xr:uid="{35F80714-12C2-4459-BB07-053159790863}"/>
    <hyperlink ref="A46" r:id="rId47" display="https://ucm.portalcientifico.es/indicadores/revistas/1131-5369?uo=776" xr:uid="{00351A03-F235-4CDA-9340-A21A72780B81}"/>
    <hyperlink ref="A47" r:id="rId48" display="https://ucm.portalcientifico.es/indicadores/revistas/0211-979X?uo=776" xr:uid="{4BEF995A-45CB-4E01-8838-825CD4BC5C2A}"/>
    <hyperlink ref="A48" r:id="rId49" display="https://ucm.portalcientifico.es/indicadores/revistas/0012-4494?uo=776" xr:uid="{A5919354-6AEB-49C9-BF5E-6CBD8F213043}"/>
    <hyperlink ref="A49" r:id="rId50" display="https://ucm.portalcientifico.es/indicadores/revistas/1885-009X?uo=776" xr:uid="{1C107BBB-DF18-4991-8082-995547340A26}"/>
    <hyperlink ref="A50" r:id="rId51" display="https://ucm.portalcientifico.es/indicadores/revistas/0304-4319?uo=776" xr:uid="{3D5D6A2D-AEA9-4130-B624-5506B65C0FF2}"/>
    <hyperlink ref="A52" r:id="rId52" display="https://ucm.portalcientifico.es/indicadores/revistas/0212-6206?uo=776" xr:uid="{538E8D7E-0F6C-4BAD-A614-9966F79B870A}"/>
    <hyperlink ref="A51" r:id="rId53" display="https://ucm.portalcientifico.es/indicadores/revistas/1699-5317?uo=776" xr:uid="{5DDD5C7E-E209-4E35-8AD7-AB3625A5C15D}"/>
    <hyperlink ref="A53" r:id="rId54" display="https://ucm.portalcientifico.es/indicadores/revistas/0210-8453?uo=776" xr:uid="{A98A1BE4-0D11-4EF3-B420-D714EC0761E2}"/>
    <hyperlink ref="A54" r:id="rId55" display="https://ucm.portalcientifico.es/indicadores/revistas/0210-301X?uo=776" xr:uid="{E9C8E9C2-07DA-41F2-B6CC-B8D82F174E6F}"/>
    <hyperlink ref="A55" r:id="rId56" display="https://ucm.portalcientifico.es/indicadores/revistas/0210-0339?uo=776" xr:uid="{CDCB7A48-727C-42B1-8EAC-1A231B86CE82}"/>
    <hyperlink ref="A58" r:id="rId57" display="https://ucm.portalcientifico.es/indicadores/revistas/1575-4812?uo=776" xr:uid="{E7168C3A-799E-41A3-B2C7-E2945E994CCF}"/>
    <hyperlink ref="A56" r:id="rId58" display="https://ucm.portalcientifico.es/indicadores/revistas/1579-6302?uo=776" xr:uid="{0FADC5DA-5662-4CD9-9B34-9CC720F813A6}"/>
    <hyperlink ref="A57" r:id="rId59" display="https://ucm.portalcientifico.es/indicadores/revistas/2444-3476?uo=776" xr:uid="{DA0BAE45-7BAA-4BED-94EE-9C2C96A5B17E}"/>
    <hyperlink ref="A59" r:id="rId60" display="https://ucm.portalcientifico.es/indicadores/revistas/0212-0364?uo=776" xr:uid="{D31183E0-82E6-48D0-BAEC-A312FC0C0AB5}"/>
    <hyperlink ref="A60" r:id="rId61" display="https://ucm.portalcientifico.es/indicadores/revistas/1138-4824?uo=776" xr:uid="{4CE7A10D-540C-4599-BE13-6C7982DD05A8}"/>
    <hyperlink ref="A61" r:id="rId62" display="https://ucm.portalcientifico.es/indicadores/revistas/1130-0426?uo=776" xr:uid="{A065E7A9-BC9D-4C31-AA8B-E84662D92314}"/>
    <hyperlink ref="A62" r:id="rId63" display="https://ucm.portalcientifico.es/indicadores/revistas/0211-9560?uo=776" xr:uid="{3B973340-AC20-4B3B-AAC4-5241203D64E1}"/>
    <hyperlink ref="A63" r:id="rId64" display="https://ucm.portalcientifico.es/indicadores/revistas/0213-1137?uo=776" xr:uid="{9FF75680-3075-481E-B96C-AFBEA047FEC0}"/>
    <hyperlink ref="A65" r:id="rId65" display="https://ucm.portalcientifico.es/indicadores/revistas/0210-0924?uo=776" xr:uid="{F43F6F9D-1ADD-4D1E-BB25-020B08469BF2}"/>
    <hyperlink ref="A64" r:id="rId66" display="https://ucm.portalcientifico.es/indicadores/revistas/1138-9540?uo=776" xr:uid="{C477BD55-2447-4410-80D4-1EE16705E786}"/>
    <hyperlink ref="A66" r:id="rId67" display="https://ucm.portalcientifico.es/indicadores/revistas/0210-3001?uo=776" xr:uid="{22BFE3A7-2389-4694-B679-96B34220DD96}"/>
    <hyperlink ref="A67" r:id="rId68" display="https://ucm.portalcientifico.es/indicadores/revistas/1132-0257?uo=776" xr:uid="{F4CB5F2C-E272-45DC-8866-4D44661AB867}"/>
    <hyperlink ref="A68" r:id="rId69" display="https://ucm.portalcientifico.es/indicadores/revistas/1578-0244?uo=776" xr:uid="{DF0A65DA-8651-4EF2-8DB5-4691CE934D35}"/>
    <hyperlink ref="A69" r:id="rId70" display="https://ucm.portalcientifico.es/indicadores/revistas/2254-3295?uo=776" xr:uid="{A45805D2-2F15-4F41-8C7C-2C30F15D6276}"/>
    <hyperlink ref="A70" r:id="rId71" display="https://ucm.portalcientifico.es/indicadores/revistas/2659-787X?uo=776" xr:uid="{3C3C426C-06E4-44D7-908F-7917CABB5B68}"/>
    <hyperlink ref="A71" r:id="rId72" display="https://ucm.portalcientifico.es/indicadores/revistas/0021-325X?uo=776" xr:uid="{D8C09323-AC5A-43E8-BB31-38CBBE62A26A}"/>
    <hyperlink ref="A72" r:id="rId73" display="https://ucm.portalcientifico.es/indicadores/revistas/0211-8815?uo=776" xr:uid="{6903A1A3-18DF-4482-87B9-B368A3B3595D}"/>
    <hyperlink ref="A73" r:id="rId74" display="https://ucm.portalcientifico.es/indicadores/revistas/1130-9946?uo=776" xr:uid="{3BA8506F-CB0F-4FEF-BB9F-D8167CA79458}"/>
    <hyperlink ref="A74" r:id="rId75" display="https://ucm.portalcientifico.es/indicadores/revistas/0210-2161?uo=776" xr:uid="{B495CCFC-9D58-4F19-9711-1A21FCD419ED}"/>
    <hyperlink ref="A77" r:id="rId76" display="https://ucm.portalcientifico.es/indicadores/revistas/0212-4386?uo=776" xr:uid="{F94D28A7-BB3B-45E7-827A-B900A173A535}"/>
    <hyperlink ref="A76" r:id="rId77" display="https://ucm.portalcientifico.es/indicadores/revistas/0518-0872?uo=776" xr:uid="{7BF93150-0A10-4721-97F6-417EC612E0B1}"/>
    <hyperlink ref="A78" r:id="rId78" display="https://ucm.portalcientifico.es/indicadores/revistas/1889-7045?uo=776" xr:uid="{4CCC1E13-0D3D-4EEA-89E6-9642B5BEBFB1}"/>
    <hyperlink ref="A75" r:id="rId79" display="https://ucm.portalcientifico.es/indicadores/revistas/2387-1113?uo=776" xr:uid="{BA52B43A-D71A-4223-90AB-15B9A16DE89D}"/>
    <hyperlink ref="A79" r:id="rId80" display="https://ucm.portalcientifico.es/indicadores/revistas/0211-4526?uo=776" xr:uid="{BB527BFA-64A3-4F21-A343-CB9678F7888C}"/>
    <hyperlink ref="A80" r:id="rId81" display="https://ucm.portalcientifico.es/indicadores/revistas/1578-3138?uo=776" xr:uid="{AC65942E-0564-4E51-98C0-89C5FCB59DAE}"/>
    <hyperlink ref="A81" r:id="rId82" display="https://ucm.portalcientifico.es/indicadores/revistas/1697-5758?uo=776" xr:uid="{7E07AF25-66B7-4024-89A8-DC29487B2FFA}"/>
    <hyperlink ref="A82" r:id="rId83" display="https://ucm.portalcientifico.es/indicadores/revistas/0570-4316?uo=776" xr:uid="{EC34D01F-924B-429E-8195-9B3560077B18}"/>
    <hyperlink ref="A83" r:id="rId84" display="https://ucm.portalcientifico.es/indicadores/revistas/0210-0401?uo=776" xr:uid="{A0F5EF68-9713-49BF-B013-EB63960D3466}"/>
    <hyperlink ref="A84" r:id="rId85" display="https://ucm.portalcientifico.es/indicadores/revistas/0210-9107?uo=776" xr:uid="{B11B1F11-1220-42F1-93BA-63DCA2F79136}"/>
    <hyperlink ref="A85" r:id="rId86" display="https://ucm.portalcientifico.es/indicadores/revistas/0211-8556?uo=776" xr:uid="{6959D1E0-AB7E-42FB-BA04-5772EB4D1541}"/>
    <hyperlink ref="A87" r:id="rId87" display="https://ucm.portalcientifico.es/indicadores/revistas/1136-9590?uo=776" xr:uid="{D0E26FFA-772C-49C4-919A-372267A85FEE}"/>
    <hyperlink ref="A86" r:id="rId88" display="https://ucm.portalcientifico.es/indicadores/revistas/1696-6937?uo=776" xr:uid="{A5327792-DF88-4BEB-8278-FE295F202A88}"/>
    <hyperlink ref="A91" r:id="rId89" display="https://ucm.portalcientifico.es/indicadores/revistas/0210-9565?uo=776" xr:uid="{58820626-5B22-4AE4-9122-A80DEB69C19B}"/>
    <hyperlink ref="A92" r:id="rId90" display="https://ucm.portalcientifico.es/indicadores/revistas/1132-9386?uo=776" xr:uid="{B71C27FF-492D-4353-B0B1-B496F1253244}"/>
    <hyperlink ref="A88" r:id="rId91" display="https://ucm.portalcientifico.es/indicadores/revistas/1138-2848?uo=776" xr:uid="{E008EBA7-AD39-4F66-B201-EC9BC6E3289A}"/>
    <hyperlink ref="A89" r:id="rId92" display="https://ucm.portalcientifico.es/indicadores/revistas/1139-2819?uo=776" xr:uid="{5D054186-97D2-44CB-9A1E-C4B3CD39004E}"/>
    <hyperlink ref="A90" r:id="rId93" display="https://ucm.portalcientifico.es/indicadores/revistas/1697-5197?uo=776" xr:uid="{0BB03C75-1815-4E2E-AEEE-ABDEF5E0825B}"/>
    <hyperlink ref="A94" r:id="rId94" display="https://ucm.portalcientifico.es/indicadores/revistas/1133-4797?uo=776" xr:uid="{61173142-DADB-4318-8BD9-E2675559F494}"/>
    <hyperlink ref="A95" r:id="rId95" display="https://ucm.portalcientifico.es/indicadores/revistas/1139-2037?uo=776" xr:uid="{B5A6C8A9-0F7F-4269-BF8F-1E39535F112B}"/>
    <hyperlink ref="A93" r:id="rId96" display="https://ucm.portalcientifico.es/indicadores/revistas/1696-0173?uo=776" xr:uid="{B44BF478-8C25-4D7E-ACEF-591FFC3E56BE}"/>
    <hyperlink ref="A96" r:id="rId97" display="https://ucm.portalcientifico.es/indicadores/revistas/0213-988X?uo=776" xr:uid="{694A062D-25F5-4373-BA73-C53F2360CE7B}"/>
    <hyperlink ref="A98" r:id="rId98" display="https://ucm.portalcientifico.es/indicadores/revistas/0210-3249?uo=776" xr:uid="{BBF401BD-7827-4C99-BBBF-1947D35A07A3}"/>
    <hyperlink ref="A97" r:id="rId99" display="https://ucm.portalcientifico.es/indicadores/revistas/0210-5977?uo=776" xr:uid="{8FA86C43-E501-4991-82FB-6813812E8CC7}"/>
    <hyperlink ref="A99" r:id="rId100" display="https://ucm.portalcientifico.es/indicadores/revistas/1132-8568?uo=776" xr:uid="{349DD1BA-D5FB-49C0-9CEF-90EF92722E07}"/>
    <hyperlink ref="A100" r:id="rId101" display="https://ucm.portalcientifico.es/indicadores/revistas/1697-6797?uo=776" xr:uid="{0CCCCF8A-63FC-4095-A546-F7555A8DAD03}"/>
    <hyperlink ref="A102" r:id="rId102" display="https://ucm.portalcientifico.es/indicadores/revistas/0034-9488?uo=776" xr:uid="{B3D570B2-857F-4650-99B0-02868C5C9EA8}"/>
    <hyperlink ref="A103" r:id="rId103" display="https://ucm.portalcientifico.es/indicadores/revistas/0210-1173?uo=776" xr:uid="{90D63DD2-31CC-48D8-933B-5C2CF8F867C7}"/>
    <hyperlink ref="A104" r:id="rId104" display="https://ucm.portalcientifico.es/indicadores/revistas/0211-1217?uo=776" xr:uid="{B88B7B52-8203-4901-AECF-492D5B17551B}"/>
    <hyperlink ref="A101" r:id="rId105" display="https://ucm.portalcientifico.es/indicadores/revistas/0484-6885?uo=776" xr:uid="{175D5D8B-D7F7-4452-A0CD-0A106340B987}"/>
    <hyperlink ref="A108" r:id="rId106" display="https://ucm.portalcientifico.es/indicadores/revistas/1695-6311?uo=776" xr:uid="{D16B5000-F17B-4D67-ADFF-184D76E4432A}"/>
    <hyperlink ref="A105" r:id="rId107" display="https://ucm.portalcientifico.es/indicadores/revistas/1698-739X?uo=776" xr:uid="{8ACEF489-0147-4DCE-A59A-15ED0E082E28}"/>
    <hyperlink ref="A107" r:id="rId108" display="https://ucm.portalcientifico.es/indicadores/revistas/1888-5373?uo=776" xr:uid="{028AE4FC-8909-4816-A5B9-96371CA222E4}"/>
    <hyperlink ref="A106" r:id="rId109" display="https://ucm.portalcientifico.es/indicadores/revistas/1989-4570?uo=776" xr:uid="{8CA28361-8DFE-43AE-A20A-5F6041193665}"/>
    <hyperlink ref="A110" r:id="rId110" display="https://ucm.portalcientifico.es/indicadores/revistas/0019-977X?uo=776" xr:uid="{97355271-4E0B-41DE-8FA8-6A7EF61A9663}"/>
    <hyperlink ref="A111" r:id="rId111" display="https://ucm.portalcientifico.es/indicadores/revistas/0034-8635?uo=776" xr:uid="{8182BA9C-2396-4CE3-A3A8-94F08157FA78}"/>
    <hyperlink ref="A109" r:id="rId112" display="https://ucm.portalcientifico.es/indicadores/revistas/1137-3520?uo=776" xr:uid="{C5AAABE5-D1F7-4844-B570-391EE9FDF4E7}"/>
    <hyperlink ref="A112" r:id="rId113" display="https://ucm.portalcientifico.es/indicadores/revistas/1130-7331?uo=776" xr:uid="{E963463D-C3FA-440C-B8D4-A7F9CEAA3323}"/>
    <hyperlink ref="A114" r:id="rId114" display="https://ucm.portalcientifico.es/indicadores/revistas/1885-6829?uo=776" xr:uid="{DF700C60-E77D-4E4D-955A-5446CEE6FAB3}"/>
    <hyperlink ref="A113" r:id="rId115" display="https://ucm.portalcientifico.es/indicadores/revistas/1889-1489?uo=776" xr:uid="{D9FD1D01-4A3A-4FEE-8C40-2D2343F1BB77}"/>
    <hyperlink ref="A116" r:id="rId116" display="https://ucm.portalcientifico.es/indicadores/revistas/0212-2855?uo=776" xr:uid="{A947BCC5-ECAD-4F8E-B854-041496DD4336}"/>
    <hyperlink ref="A119" r:id="rId117" display="https://ucm.portalcientifico.es/indicadores/revistas/0213-1080?uo=776" xr:uid="{483A9883-C81A-466F-8487-B6ADCD3C5B2E}"/>
    <hyperlink ref="A117" r:id="rId118" display="https://ucm.portalcientifico.es/indicadores/revistas/0213-2761?uo=776" xr:uid="{CD7FFAD5-7BDE-4D9B-AB8C-F1B0BE58B9AD}"/>
    <hyperlink ref="A120" r:id="rId119" display="https://ucm.portalcientifico.es/indicadores/revistas/0213-9391?uo=776" xr:uid="{BFBC8C49-96A5-4702-AE17-1464E3D09190}"/>
    <hyperlink ref="A118" r:id="rId120" display="https://ucm.portalcientifico.es/indicadores/revistas/1130-4243?uo=776" xr:uid="{1434A7AE-AD41-4A55-8ECD-B62E39D42BC2}"/>
    <hyperlink ref="A115" r:id="rId121" display="https://ucm.portalcientifico.es/indicadores/revistas/1696-9634?uo=776" xr:uid="{19428BE2-8B9D-47C7-BC85-0293ADD268DF}"/>
    <hyperlink ref="A123" r:id="rId122" display="https://ucm.portalcientifico.es/indicadores/revistas/0210-0223?uo=776" xr:uid="{4B608EAB-3480-45F3-BDB0-16E8CB295993}"/>
    <hyperlink ref="A126" r:id="rId123" display="https://ucm.portalcientifico.es/indicadores/revistas/0214-8307?uo=776" xr:uid="{64FC53AA-F306-459C-AF7C-6D94AD29BA7A}"/>
    <hyperlink ref="A122" r:id="rId124" display="https://ucm.portalcientifico.es/indicadores/revistas/1889-1209?uo=776" xr:uid="{DF206B3E-F6FE-4F31-BCA0-C8B65265AB64}"/>
    <hyperlink ref="A121" r:id="rId125" display="https://ucm.portalcientifico.es/indicadores/revistas/1889-4380?uo=776" xr:uid="{AAFE132F-CEFD-4A10-B91B-B293BD74B04B}"/>
    <hyperlink ref="A124" r:id="rId126" display="https://ucm.portalcientifico.es/indicadores/revistas/1889-724X?uo=776" xr:uid="{358C264D-A4C1-4F4C-9E46-0275D2C7803C}"/>
    <hyperlink ref="A125" r:id="rId127" display="https://ucm.portalcientifico.es/indicadores/revistas/2444-3166?uo=776" xr:uid="{57BB92A7-3D04-47B0-9B3D-33D25FC6D65D}"/>
    <hyperlink ref="A129" r:id="rId128" display="https://ucm.portalcientifico.es/indicadores/revistas/0026-959X?uo=776" xr:uid="{7BF8DABB-31EB-4138-A621-99E7036ED6A8}"/>
    <hyperlink ref="A128" r:id="rId129" display="https://ucm.portalcientifico.es/indicadores/revistas/0034-9372?uo=776" xr:uid="{2BB07FEE-DBF8-424F-9EF1-BD704FA66E9C}"/>
    <hyperlink ref="A130" r:id="rId130" display="https://ucm.portalcientifico.es/indicadores/revistas/0210-296X?uo=776" xr:uid="{C5062899-AF76-4CAD-820A-E827272350EF}"/>
    <hyperlink ref="A127" r:id="rId131" display="https://ucm.portalcientifico.es/indicadores/revistas/1698-997X?uo=776" xr:uid="{A42C5709-77A9-4D02-B81B-DF8C5CAED40B}"/>
    <hyperlink ref="A131" r:id="rId132" display="https://ucm.portalcientifico.es/indicadores/revistas/2341-0566?uo=776" xr:uid="{1B4CC5B2-4CFD-42FB-A6FF-B2DD7D8753A7}"/>
    <hyperlink ref="A134" r:id="rId133" display="https://ucm.portalcientifico.es/indicadores/revistas/0212-8217?uo=776" xr:uid="{A9DD65F8-6E20-4D4F-A7B3-827C0BEC995A}"/>
    <hyperlink ref="A135" r:id="rId134" display="https://ucm.portalcientifico.es/indicadores/revistas/1132-8371?uo=776" xr:uid="{8EE415CF-2B4D-4432-9932-F6E44110151F}"/>
    <hyperlink ref="A133" r:id="rId135" display="https://ucm.portalcientifico.es/indicadores/revistas/1696-9642?uo=776" xr:uid="{7745D342-5073-4892-B024-0868332BF5BA}"/>
    <hyperlink ref="A132" r:id="rId136" display="https://ucm.portalcientifico.es/indicadores/revistas/2013-4924?uo=776" xr:uid="{10804371-62CB-44C9-95BC-E3F774CB51CB}"/>
    <hyperlink ref="A136" r:id="rId137" display="https://ucm.portalcientifico.es/indicadores/revistas/1139-4951?uo=776" xr:uid="{B31EAAB2-7A2F-4381-8418-8CDFC167BCFC}"/>
    <hyperlink ref="A137" r:id="rId138" display="https://ucm.portalcientifico.es/indicadores/revistas/1699-129X?uo=776" xr:uid="{10A36D5F-616C-42A9-9A44-9DD2FBED479B}"/>
    <hyperlink ref="A138" r:id="rId139" display="https://ucm.portalcientifico.es/indicadores/revistas/0188-0837?uo=776" xr:uid="{DD0B7B0F-BAE5-4568-A8DC-AEA91E6A3535}"/>
    <hyperlink ref="A139" r:id="rId140" display="https://ucm.portalcientifico.es/indicadores/revistas/0210-1068?uo=776" xr:uid="{F5AF7431-04ED-4FBB-913B-AB3A2DA3F62B}"/>
    <hyperlink ref="A143" r:id="rId141" display="https://ucm.portalcientifico.es/indicadores/revistas/1135-7096?uo=776" xr:uid="{07C333DF-DD84-4578-A084-F034ECF35178}"/>
    <hyperlink ref="A142" r:id="rId142" display="https://ucm.portalcientifico.es/indicadores/revistas/1405-9193?uo=776" xr:uid="{69942B22-87A0-4D3F-BCBE-1B4946039A1A}"/>
    <hyperlink ref="A140" r:id="rId143" display="https://ucm.portalcientifico.es/indicadores/revistas/1885-5709?uo=776" xr:uid="{3888F048-B5B0-4B0E-ADEF-6FE871B1079D}"/>
    <hyperlink ref="A141" r:id="rId144" display="https://ucm.portalcientifico.es/indicadores/revistas/1886-6212?uo=776" xr:uid="{B69B46E0-3E88-4DAD-953D-0B7B5D0B02D7}"/>
    <hyperlink ref="A150" r:id="rId145" display="https://ucm.portalcientifico.es/indicadores/revistas/0034-9399?uo=776" xr:uid="{D848DB77-07B2-4888-919E-493DA8673304}"/>
    <hyperlink ref="A144" r:id="rId146" display="https://ucm.portalcientifico.es/indicadores/revistas/0041-8633?uo=776" xr:uid="{B7C5FD15-CD31-412E-8D34-2A797C45931C}"/>
    <hyperlink ref="A152" r:id="rId147" display="https://ucm.portalcientifico.es/indicadores/revistas/0210-4784?uo=776" xr:uid="{F42DB29B-B9B1-4856-8D87-C416143BF5EB}"/>
    <hyperlink ref="A147" r:id="rId148" display="https://ucm.portalcientifico.es/indicadores/revistas/0213-0750?uo=776" xr:uid="{3F601F70-FCB3-4E87-A65D-29042E69E4DB}"/>
    <hyperlink ref="A149" r:id="rId149" display="https://ucm.portalcientifico.es/indicadores/revistas/1130-376X?uo=776" xr:uid="{A9FDE49B-CAA4-4C18-A063-5862BC4F7875}"/>
    <hyperlink ref="A151" r:id="rId150" display="https://ucm.portalcientifico.es/indicadores/revistas/1130-8761?uo=776" xr:uid="{E402F8B9-CE04-4EB8-864C-F910CB8328B3}"/>
    <hyperlink ref="A145" r:id="rId151" display="https://ucm.portalcientifico.es/indicadores/revistas/1132-9955?uo=776" xr:uid="{3DAC03AB-294E-4865-BAC0-0176D1549187}"/>
    <hyperlink ref="A148" r:id="rId152" display="https://ucm.portalcientifico.es/indicadores/revistas/1136-3339?uo=776" xr:uid="{447E8E19-DAFD-486D-870C-4A78DC229AEC}"/>
    <hyperlink ref="A146" r:id="rId153" display="https://ucm.portalcientifico.es/indicadores/revistas/1696-8441?uo=776" xr:uid="{AB1AD201-0285-4FC6-9F3C-3BF646D07D70}"/>
    <hyperlink ref="A159" r:id="rId154" display="https://ucm.portalcientifico.es/indicadores/revistas/0213-9995?uo=776" xr:uid="{810271E1-0316-4992-B39F-D3E07FC8C599}"/>
    <hyperlink ref="A157" r:id="rId155" display="https://ucm.portalcientifico.es/indicadores/revistas/1132-1989?uo=776" xr:uid="{22DA2F66-5F36-416D-B171-5D8EA20877DE}"/>
    <hyperlink ref="A153" r:id="rId156" display="https://ucm.portalcientifico.es/indicadores/revistas/1133-8768?uo=776" xr:uid="{E66FFA90-C300-4A77-9891-D137E5C8B27C}"/>
    <hyperlink ref="A155" r:id="rId157" display="https://ucm.portalcientifico.es/indicadores/revistas/1136-131X?uo=776" xr:uid="{D0684C23-B506-4DB9-A17F-237C5409EB30}"/>
    <hyperlink ref="A163" r:id="rId158" display="https://ucm.portalcientifico.es/indicadores/revistas/1137-2249?uo=776" xr:uid="{09772283-3D37-411B-B222-B38494D24E90}"/>
    <hyperlink ref="A156" r:id="rId159" display="https://ucm.portalcientifico.es/indicadores/revistas/1139-4978?uo=776" xr:uid="{4B160316-68D2-49C7-A888-55B695B40C51}"/>
    <hyperlink ref="A154" r:id="rId160" display="https://ucm.portalcientifico.es/indicadores/revistas/1575-8427?uo=776" xr:uid="{F65B023C-A5FF-4977-9C72-E0CEAB6B922C}"/>
    <hyperlink ref="A161" r:id="rId161" display="https://ucm.portalcientifico.es/indicadores/revistas/1578-9241?uo=776" xr:uid="{E979CF67-6EEF-443C-9D2E-03503636D216}"/>
    <hyperlink ref="A160" r:id="rId162" display="https://ucm.portalcientifico.es/indicadores/revistas/1888-7740?uo=776" xr:uid="{FDEFADA8-0099-4D8E-AB15-3CE055FFCABE}"/>
    <hyperlink ref="A158" r:id="rId163" display="https://ucm.portalcientifico.es/indicadores/revistas/2171-5556?uo=776" xr:uid="{98729D6A-3E53-4A83-B1A3-47016E1FE271}"/>
    <hyperlink ref="A162" r:id="rId164" display="https://ucm.portalcientifico.es/indicadores/revistas/2660-7808?uo=776" xr:uid="{FF35F602-FB75-4EFB-BF70-97E68D15213C}"/>
    <hyperlink ref="A165" r:id="rId165" display="https://ucm.portalcientifico.es/indicadores/revistas/0423-4847?uo=776" xr:uid="{47B7038F-3A09-42B6-B8AE-9AA0EA19ACDD}"/>
    <hyperlink ref="A164" r:id="rId166" display="https://ucm.portalcientifico.es/indicadores/revistas/1887-3243?uo=776" xr:uid="{817446A4-83F9-4768-832F-4AE27798761B}"/>
    <hyperlink ref="A168" r:id="rId167" display="https://ucm.portalcientifico.es/indicadores/revistas/0008-7750?uo=776" xr:uid="{973D710C-1945-4179-9830-19C3ECE9BE79}"/>
    <hyperlink ref="A172" r:id="rId168" display="https://ucm.portalcientifico.es/indicadores/revistas/0210-9522?uo=776" xr:uid="{334A5CF8-7D6F-444E-9DE8-1BD6685875FE}"/>
    <hyperlink ref="A169" r:id="rId169" display="https://ucm.portalcientifico.es/indicadores/revistas/1132-9947?uo=776" xr:uid="{E9538BF8-D473-4AEB-9526-197AE97F0197}"/>
    <hyperlink ref="A166" r:id="rId170" display="https://ucm.portalcientifico.es/indicadores/revistas/1133-0627?uo=776" xr:uid="{A133A260-3FA0-4B37-8493-AC95FA1511AA}"/>
    <hyperlink ref="A171" r:id="rId171" display="https://ucm.portalcientifico.es/indicadores/revistas/1136-4343?uo=776" xr:uid="{9CFFAF43-3731-4CD0-8767-0A8C25ED02BE}"/>
    <hyperlink ref="A167" r:id="rId172" display="https://ucm.portalcientifico.es/indicadores/revistas/1575-2054?uo=776" xr:uid="{800C5BF3-1D59-4329-90ED-F196148FE36A}"/>
    <hyperlink ref="A170" r:id="rId173" display="https://ucm.portalcientifico.es/indicadores/revistas/1889-9366?uo=776" xr:uid="{F2A97D07-BAAF-4AE9-AE6B-8837B6E5C083}"/>
    <hyperlink ref="A178" r:id="rId174" display="https://ucm.portalcientifico.es/indicadores/revistas/0212-0577?uo=776" xr:uid="{84D9D087-C4B7-47FD-9610-110F026A49BA}"/>
    <hyperlink ref="A179" r:id="rId175" display="https://ucm.portalcientifico.es/indicadores/revistas/0212-5978?uo=776" xr:uid="{4B9A6573-19CD-4F61-9EFA-5803B6ADC07A}"/>
    <hyperlink ref="A174" r:id="rId176" display="https://ucm.portalcientifico.es/indicadores/revistas/0213-4675?uo=776" xr:uid="{9841632F-3008-4796-9A00-A37FEB99FC61}"/>
    <hyperlink ref="A177" r:id="rId177" display="https://ucm.portalcientifico.es/indicadores/revistas/0213-6856?uo=776" xr:uid="{3B3DC3E7-D227-4596-BA41-40294D951228}"/>
    <hyperlink ref="A180" r:id="rId178" display="https://ucm.portalcientifico.es/indicadores/revistas/0213-6864?uo=776" xr:uid="{8E2D2EE4-06F5-44B6-BFEC-B1DE3BCEDBB4}"/>
    <hyperlink ref="A176" r:id="rId179" display="https://ucm.portalcientifico.es/indicadores/revistas/1138-9532?uo=776" xr:uid="{7A03EDA8-5202-41F7-931A-536717BDB013}"/>
    <hyperlink ref="A173" r:id="rId180" display="https://ucm.portalcientifico.es/indicadores/revistas/1696-0955?uo=776" xr:uid="{25521F9C-CE9A-4D8F-887B-E41A85DD6913}"/>
    <hyperlink ref="A175" r:id="rId181" display="https://ucm.portalcientifico.es/indicadores/revistas/2462-6732?uo=776" xr:uid="{BA2B28F1-708C-4221-A93D-C7E01B8F975A}"/>
    <hyperlink ref="A191" r:id="rId182" display="https://ucm.portalcientifico.es/indicadores/revistas/0034-897X?uo=776" xr:uid="{B920B82A-E8E3-449E-B5AA-547E5DA1C91C}"/>
    <hyperlink ref="A189" r:id="rId183" display="https://ucm.portalcientifico.es/indicadores/revistas/0210-1963?uo=776" xr:uid="{8C582618-7658-41EC-AD7E-F1B52DAA226D}"/>
    <hyperlink ref="A187" r:id="rId184" display="https://ucm.portalcientifico.es/indicadores/revistas/0211-4003?uo=776" xr:uid="{86B8BEE2-6CDB-4CCA-B637-54257815FD18}"/>
    <hyperlink ref="A181" r:id="rId185" display="https://ucm.portalcientifico.es/indicadores/revistas/0214-3038?uo=776" xr:uid="{7887163D-BF28-469B-9DCE-4F46584875E4}"/>
    <hyperlink ref="A190" r:id="rId186" display="https://ucm.portalcientifico.es/indicadores/revistas/0392-1867?uo=776" xr:uid="{AB8631BE-E0E9-4F85-8E5E-942201EC92E6}"/>
    <hyperlink ref="A183" r:id="rId187" display="https://ucm.portalcientifico.es/indicadores/revistas/0561-3590?uo=776" xr:uid="{E260FC66-126D-4ACB-A6AB-8DBB3E1DFE66}"/>
    <hyperlink ref="A184" r:id="rId188" display="https://ucm.portalcientifico.es/indicadores/revistas/1130-3689?uo=776" xr:uid="{206B5A7E-28CD-44B8-AB05-BA001237C68B}"/>
    <hyperlink ref="A188" r:id="rId189" display="https://ucm.portalcientifico.es/indicadores/revistas/1132-0044?uo=776" xr:uid="{74276983-123F-42B2-916A-4F59076CF47E}"/>
    <hyperlink ref="A182" r:id="rId190" display="https://ucm.portalcientifico.es/indicadores/revistas/1133-0198?uo=776" xr:uid="{165C1F30-C7BF-436F-8B68-127994996136}"/>
    <hyperlink ref="A193" r:id="rId191" display="https://ucm.portalcientifico.es/indicadores/revistas/1133-6706?uo=776" xr:uid="{798E1304-BC99-425F-B735-8FDA262F8B2B}"/>
    <hyperlink ref="A194" r:id="rId192" display="https://ucm.portalcientifico.es/indicadores/revistas/1138-2414?uo=776" xr:uid="{4CA32A58-A050-467B-8873-F2B116FC379A}"/>
    <hyperlink ref="A192" r:id="rId193" display="https://ucm.portalcientifico.es/indicadores/revistas/1138-9370?uo=776" xr:uid="{EECB6463-174C-4481-97BA-C772BDE126F0}"/>
    <hyperlink ref="A185" r:id="rId194" display="https://ucm.portalcientifico.es/indicadores/revistas/1575-1333?uo=776" xr:uid="{E6FBB820-5917-4CAD-B280-844D63BEBCAA}"/>
    <hyperlink ref="A186" r:id="rId195" display="https://ucm.portalcientifico.es/indicadores/revistas/1696-9626?uo=776" xr:uid="{9DF45108-2CBB-4D74-87C7-5852705FFFB3}"/>
    <hyperlink ref="A207" r:id="rId196" display="https://ucm.portalcientifico.es/indicadores/revistas/0211-7754?uo=776" xr:uid="{5FFD2959-2493-49E7-9A7E-E907B2A87904}"/>
    <hyperlink ref="A205" r:id="rId197" display="https://ucm.portalcientifico.es/indicadores/revistas/0213-344X?uo=776" xr:uid="{D05D5687-CE2F-4056-9513-9828DDB7D8B5}"/>
    <hyperlink ref="A197" r:id="rId198" display="https://ucm.portalcientifico.es/indicadores/revistas/0251-3420?uo=776" xr:uid="{A34A1C33-9E8A-42A0-9894-A2C6EF26A3CC}"/>
    <hyperlink ref="A206" r:id="rId199" display="https://ucm.portalcientifico.es/indicadores/revistas/0422-2784?uo=776" xr:uid="{C5BAF0FA-CC7D-4FAD-9D5F-E7E8B856F224}"/>
    <hyperlink ref="A209" r:id="rId200" display="https://ucm.portalcientifico.es/indicadores/revistas/1131-7736?uo=776" xr:uid="{82FE13E0-A69A-4E61-A313-43B1C491B58E}"/>
    <hyperlink ref="A203" r:id="rId201" display="https://ucm.portalcientifico.es/indicadores/revistas/1133-1259?uo=776" xr:uid="{ACFA8F95-6870-448F-94FC-C83E8F9A5143}"/>
    <hyperlink ref="A208" r:id="rId202" display="https://ucm.portalcientifico.es/indicadores/revistas/1137-8069?uo=776" xr:uid="{16C6ECF6-1252-4714-9A58-E92B8D320F41}"/>
    <hyperlink ref="A198" r:id="rId203" display="https://ucm.portalcientifico.es/indicadores/revistas/1886-9912?uo=776" xr:uid="{8017FD70-BA38-448D-9E1B-ACB456083BE2}"/>
    <hyperlink ref="A204" r:id="rId204" display="https://ucm.portalcientifico.es/indicadores/revistas/1888-7392?uo=776" xr:uid="{C185C38B-A969-49B5-83E4-AD10E37BF48E}"/>
    <hyperlink ref="A199" r:id="rId205" display="https://ucm.portalcientifico.es/indicadores/revistas/1988-5091?uo=776" xr:uid="{15C4C4BE-508A-4DAA-ABA0-B48242FDD138}"/>
    <hyperlink ref="A201" r:id="rId206" display="https://ucm.portalcientifico.es/indicadores/revistas/1989-8754?uo=776" xr:uid="{8050DCEB-85E0-43C2-87E1-D854A0E90D9B}"/>
    <hyperlink ref="A195" r:id="rId207" display="https://ucm.portalcientifico.es/indicadores/revistas/2254-4445?uo=776" xr:uid="{B78F17FB-3C20-42AF-A1D7-37ADFF0CDCFF}"/>
    <hyperlink ref="A200" r:id="rId208" display="https://ucm.portalcientifico.es/indicadores/revistas/2386-4567?uo=776" xr:uid="{41631018-9607-44EC-BC46-CCC7EEC942F4}"/>
    <hyperlink ref="A202" r:id="rId209" display="https://ucm.portalcientifico.es/indicadores/revistas/2386-7191?uo=776" xr:uid="{F899EE85-CBA2-4964-B43A-A6875F0855BF}"/>
    <hyperlink ref="A196" r:id="rId210" display="https://ucm.portalcientifico.es/indicadores/revistas/2386-8090?uo=776" xr:uid="{CE762083-884D-437A-8E9D-2816AB3FC5C4}"/>
    <hyperlink ref="A216" r:id="rId211" display="https://ucm.portalcientifico.es/indicadores/revistas/0165-2826?uo=776" xr:uid="{8086B224-383E-4A10-9FC0-95104759CA8C}"/>
    <hyperlink ref="A212" r:id="rId212" display="https://ucm.portalcientifico.es/indicadores/revistas/0210-1610?uo=776" xr:uid="{8962B9FC-D936-43EF-A4F4-2F408077BDC5}"/>
    <hyperlink ref="A215" r:id="rId213" display="https://ucm.portalcientifico.es/indicadores/revistas/0212-9469?uo=776" xr:uid="{97867517-4566-4209-BB5F-E5842B5E264C}"/>
    <hyperlink ref="A219" r:id="rId214" display="https://ucm.portalcientifico.es/indicadores/revistas/0928-0634?uo=776" xr:uid="{87DA30F4-403D-4E29-874B-54B10010A43D}"/>
    <hyperlink ref="A211" r:id="rId215" display="https://ucm.portalcientifico.es/indicadores/revistas/1122-0392?uo=776" xr:uid="{16D3A40D-110F-4D4F-8517-D2307F4F5866}"/>
    <hyperlink ref="A218" r:id="rId216" display="https://ucm.portalcientifico.es/indicadores/revistas/1132-9564?uo=776" xr:uid="{3F72296E-0844-4F1D-AD38-AD82E8186C76}"/>
    <hyperlink ref="A220" r:id="rId217" display="https://ucm.portalcientifico.es/indicadores/revistas/1134-6574?uo=776" xr:uid="{26755C67-AC1C-48C1-8A97-69173A285026}"/>
    <hyperlink ref="A221" r:id="rId218" display="https://ucm.portalcientifico.es/indicadores/revistas/1137-2435?uo=776" xr:uid="{3EE9694A-26D9-4CC9-8C84-1020EBE2355B}"/>
    <hyperlink ref="A210" r:id="rId219" display="https://ucm.portalcientifico.es/indicadores/revistas/1577-2233?uo=776" xr:uid="{CC50D8CC-809F-4B9D-AD75-6C6AF22C646C}"/>
    <hyperlink ref="A217" r:id="rId220" display="https://ucm.portalcientifico.es/indicadores/revistas/1888-3443?uo=776" xr:uid="{24835333-FDAB-4F7D-9ADC-2DE09F8A6DB4}"/>
    <hyperlink ref="A214" r:id="rId221" display="https://ucm.portalcientifico.es/indicadores/revistas/2014-3753?uo=776" xr:uid="{5D606C1D-002F-49CD-A5D1-1D4308D59828}"/>
    <hyperlink ref="A213" r:id="rId222" display="https://ucm.portalcientifico.es/indicadores/revistas/2341-4537?uo=776" xr:uid="{10D987AA-A492-4C09-8916-F21075869B5F}"/>
    <hyperlink ref="A233" r:id="rId223" display="https://ucm.portalcientifico.es/indicadores/revistas/0211-1535?uo=776" xr:uid="{B4523BD1-9870-413E-868D-B31734C7C687}"/>
    <hyperlink ref="A235" r:id="rId224" display="https://ucm.portalcientifico.es/indicadores/revistas/0211-285X?uo=776" xr:uid="{7EA824B3-409C-457E-B3B1-9D15103345F1}"/>
    <hyperlink ref="A234" r:id="rId225" display="https://ucm.portalcientifico.es/indicadores/revistas/1133-3278?uo=776" xr:uid="{EBBF3A24-B348-4623-9E93-1D4F86A1D12A}"/>
    <hyperlink ref="A231" r:id="rId226" display="https://ucm.portalcientifico.es/indicadores/revistas/1133-6900?uo=776" xr:uid="{9229A5FC-E4F6-4769-8D47-5B3CB8138F95}"/>
    <hyperlink ref="A230" r:id="rId227" display="https://ucm.portalcientifico.es/indicadores/revistas/1576-4729?uo=776" xr:uid="{82E9F583-3E5E-431A-AE30-E6EF82428E0C}"/>
    <hyperlink ref="A225" r:id="rId228" display="https://ucm.portalcientifico.es/indicadores/revistas/1577-533X?uo=776" xr:uid="{BAE9EECF-29FD-40DD-BEF9-4074DAC523C3}"/>
    <hyperlink ref="A222" r:id="rId229" display="https://ucm.portalcientifico.es/indicadores/revistas/1695-0194?uo=776" xr:uid="{57C9C6FE-CEE2-42AE-B60D-C3160DC5F343}"/>
    <hyperlink ref="A232" r:id="rId230" display="https://ucm.portalcientifico.es/indicadores/revistas/1695-3452?uo=776" xr:uid="{C710D374-F31B-4D23-BDF5-2D3E6B42119D}"/>
    <hyperlink ref="A224" r:id="rId231" display="https://ucm.portalcientifico.es/indicadores/revistas/1698-6849?uo=776" xr:uid="{BEEB9A51-1C92-4E61-BBBB-7A7477E57B38}"/>
    <hyperlink ref="A228" r:id="rId232" display="https://ucm.portalcientifico.es/indicadores/revistas/1699-1524?uo=776" xr:uid="{7ED3F8EC-BE05-4506-ABD2-8661B8346BB8}"/>
    <hyperlink ref="A226" r:id="rId233" display="https://ucm.portalcientifico.es/indicadores/revistas/1699-7476?uo=776" xr:uid="{DC0398B5-2508-4419-BE5B-3E0F772398E8}"/>
    <hyperlink ref="A227" r:id="rId234" display="https://ucm.portalcientifico.es/indicadores/revistas/2253-6655?uo=776" xr:uid="{CA4EEA87-3E47-4CA5-A5EA-74AD9E70863C}"/>
    <hyperlink ref="A223" r:id="rId235" display="https://ucm.portalcientifico.es/indicadores/revistas/2341-2216?uo=776" xr:uid="{2BDAC6A8-4A7D-40BD-BFC4-4AC018A242A0}"/>
    <hyperlink ref="A229" r:id="rId236" display="https://ucm.portalcientifico.es/indicadores/revistas/2603-6444?uo=776" xr:uid="{38C56F6C-ECC0-4054-A837-58B37F45A488}"/>
    <hyperlink ref="A244" r:id="rId237" display="https://ucm.portalcientifico.es/indicadores/revistas/0006-6249?uo=776" xr:uid="{658ED2B7-9CA0-4165-9701-63DFB7A4BC79}"/>
    <hyperlink ref="A258" r:id="rId238" display="https://ucm.portalcientifico.es/indicadores/revistas/0210-4792?uo=776" xr:uid="{10FECF2F-C47E-4DD5-9A1A-DD95828FB71A}"/>
    <hyperlink ref="A243" r:id="rId239" display="https://ucm.portalcientifico.es/indicadores/revistas/0210-539X?uo=776" xr:uid="{A5E25ECE-216C-41EF-AFAE-4B5B21D8C0CC}"/>
    <hyperlink ref="A248" r:id="rId240" display="https://ucm.portalcientifico.es/indicadores/revistas/0211-0040?uo=776" xr:uid="{A58876DF-CA54-403B-B31A-3F2669B458F4}"/>
    <hyperlink ref="A240" r:id="rId241" display="https://ucm.portalcientifico.es/indicadores/revistas/0211-4267?uo=776" xr:uid="{B44CC9E5-6C4D-47C5-96EA-0442A1316F7A}"/>
    <hyperlink ref="A259" r:id="rId242" display="https://ucm.portalcientifico.es/indicadores/revistas/0213-6449?uo=776" xr:uid="{ECCE6828-8164-42FD-8AD6-9643F43974BC}"/>
    <hyperlink ref="A257" r:id="rId243" display="https://ucm.portalcientifico.es/indicadores/revistas/0214-7211?uo=776" xr:uid="{C8C8E048-453A-41BB-BB98-53AB87E20E2E}"/>
    <hyperlink ref="A237" r:id="rId244" display="https://ucm.portalcientifico.es/indicadores/revistas/0214-8676?uo=776" xr:uid="{2647530D-88A9-47DD-979D-85FEFD318CBA}"/>
    <hyperlink ref="A251" r:id="rId245" display="https://ucm.portalcientifico.es/indicadores/revistas/0223-582X?uo=776" xr:uid="{F111857E-2F2B-4CE1-B59E-761BDFB48310}"/>
    <hyperlink ref="A254" r:id="rId246" display="https://ucm.portalcientifico.es/indicadores/revistas/0392-2391?uo=776" xr:uid="{DBFD181B-C3E2-4BA6-AE35-E15558904FE6}"/>
    <hyperlink ref="A238" r:id="rId247" display="https://ucm.portalcientifico.es/indicadores/revistas/0717-2877?uo=776" xr:uid="{4C50940A-63F7-4B51-A450-13B7E5206A74}"/>
    <hyperlink ref="A239" r:id="rId248" display="https://ucm.portalcientifico.es/indicadores/revistas/1131-5571?uo=776" xr:uid="{0E599D73-418A-4F65-A1D4-5AD022D26EB1}"/>
    <hyperlink ref="A245" r:id="rId249" display="https://ucm.portalcientifico.es/indicadores/revistas/1133-7400?uo=776" xr:uid="{C496A708-35D1-466A-B8AB-6CCEEEEB39BE}"/>
    <hyperlink ref="A249" r:id="rId250" display="https://ucm.portalcientifico.es/indicadores/revistas/1134-9492?uo=776" xr:uid="{47163EF4-D10E-4AB8-969F-2BE6DBFF783D}"/>
    <hyperlink ref="A241" r:id="rId251" display="https://ucm.portalcientifico.es/indicadores/revistas/1137-7550?uo=776" xr:uid="{338C307D-8A12-452C-8D7F-46C717ADC961}"/>
    <hyperlink ref="A247" r:id="rId252" display="https://ucm.portalcientifico.es/indicadores/revistas/1138-039X?uo=776" xr:uid="{BC5BF9BF-F2C5-4863-B4FF-C9F0D3B759A5}"/>
    <hyperlink ref="A246" r:id="rId253" display="https://ucm.portalcientifico.es/indicadores/revistas/1139-0026?uo=776" xr:uid="{4895B4BD-BFC3-4AD3-9716-66205EE29355}"/>
    <hyperlink ref="A236" r:id="rId254" display="https://ucm.portalcientifico.es/indicadores/revistas/1139-1987?uo=776" xr:uid="{0557E1AA-3EB2-4011-9322-D951C0FE988E}"/>
    <hyperlink ref="A250" r:id="rId255" display="https://ucm.portalcientifico.es/indicadores/revistas/1139-7179?uo=776" xr:uid="{9E8AC889-439C-48E4-94E7-11276530CAED}"/>
    <hyperlink ref="A255" r:id="rId256" display="https://ucm.portalcientifico.es/indicadores/revistas/1139-8051?uo=776" xr:uid="{5ADDD9F3-F074-4963-BB0A-BB750D44D1D0}"/>
    <hyperlink ref="A242" r:id="rId257" display="https://ucm.portalcientifico.es/indicadores/revistas/1697-3046?uo=776" xr:uid="{C4572420-D069-4898-A85E-1344B394FAD8}"/>
    <hyperlink ref="A252" r:id="rId258" display="https://ucm.portalcientifico.es/indicadores/revistas/1697-6924?uo=776" xr:uid="{CC0FA400-E1EB-4C0E-9A8A-E1A7F292E8D3}"/>
    <hyperlink ref="A253" r:id="rId259" display="https://ucm.portalcientifico.es/indicadores/revistas/1886-2306?uo=776" xr:uid="{4EC3E313-CC3A-45B4-B811-4E051F6DC088}"/>
    <hyperlink ref="A256" r:id="rId260" display="https://ucm.portalcientifico.es/indicadores/revistas/1886-4244?uo=776" xr:uid="{6BFBBAFB-F703-4751-80D3-861865F1697B}"/>
    <hyperlink ref="A275" r:id="rId261" display="https://ucm.portalcientifico.es/indicadores/revistas/0034-7914?uo=776" xr:uid="{D71A1CE0-0D9D-4086-92B1-E5ADE1B2C005}"/>
    <hyperlink ref="A279" r:id="rId262" display="https://ucm.portalcientifico.es/indicadores/revistas/0045-6896?uo=776" xr:uid="{F995AD87-7601-4275-97AB-8967ADDD12F7}"/>
    <hyperlink ref="A277" r:id="rId263" display="https://ucm.portalcientifico.es/indicadores/revistas/0075-773X?uo=776" xr:uid="{3025E5A2-E271-4B06-A586-0597FAD69810}"/>
    <hyperlink ref="A264" r:id="rId264" display="https://ucm.portalcientifico.es/indicadores/revistas/0210-2633?uo=776" xr:uid="{FB7A4E1D-EE92-447E-838E-CA51853569DB}"/>
    <hyperlink ref="A269" r:id="rId265" display="https://ucm.portalcientifico.es/indicadores/revistas/0212-8926?uo=776" xr:uid="{5084FE1E-6C57-42DC-A11E-6B7CA513639D}"/>
    <hyperlink ref="A262" r:id="rId266" display="https://ucm.portalcientifico.es/indicadores/revistas/0213-3865?uo=776" xr:uid="{78D575EB-DD57-4E52-B3E9-09D18A8B2BA2}"/>
    <hyperlink ref="A273" r:id="rId267" display="https://ucm.portalcientifico.es/indicadores/revistas/0391-1810?uo=776" xr:uid="{64081847-635D-44DA-8449-4CD8F96C8D28}"/>
    <hyperlink ref="A265" r:id="rId268" display="https://ucm.portalcientifico.es/indicadores/revistas/1132-7170?uo=776" xr:uid="{4FFB60BB-1454-40C9-ACCA-C3D8A021E81D}"/>
    <hyperlink ref="A270" r:id="rId269" display="https://ucm.portalcientifico.es/indicadores/revistas/1133-0937?uo=776" xr:uid="{33019472-C019-4EF7-80FD-C2F490EFCB1E}"/>
    <hyperlink ref="A278" r:id="rId270" display="https://ucm.portalcientifico.es/indicadores/revistas/1133-7087?uo=776" xr:uid="{C7A8D229-C6F5-49EC-AB3C-2ECF298C7A90}"/>
    <hyperlink ref="A280" r:id="rId271" display="https://ucm.portalcientifico.es/indicadores/revistas/1135-819X?uo=776" xr:uid="{F1B169A0-A3FB-408B-95DD-FD33FE13E43A}"/>
    <hyperlink ref="A276" r:id="rId272" display="https://ucm.portalcientifico.es/indicadores/revistas/1139-5796?uo=776" xr:uid="{30F1A3C2-DA6C-4D4E-B3C4-9F3F049944B0}"/>
    <hyperlink ref="A267" r:id="rId273" display="https://ucm.portalcientifico.es/indicadores/revistas/1578-0252?uo=776" xr:uid="{769F5A0B-6C42-4433-8AFF-BD7AB9A33F5D}"/>
    <hyperlink ref="A260" r:id="rId274" display="https://ucm.portalcientifico.es/indicadores/revistas/1578-956X?uo=776" xr:uid="{D3DAA6A0-A287-45A2-9CDE-5642C1A74D29}"/>
    <hyperlink ref="A266" r:id="rId275" display="https://ucm.portalcientifico.es/indicadores/revistas/1579-0452?uo=776" xr:uid="{4618A568-74A3-42D7-BA07-39AC1A68A0FF}"/>
    <hyperlink ref="A274" r:id="rId276" display="https://ucm.portalcientifico.es/indicadores/revistas/1695-6508?uo=776" xr:uid="{D8341A17-4972-4360-9A39-6CED7C405AEC}"/>
    <hyperlink ref="A281" r:id="rId277" display="https://ucm.portalcientifico.es/indicadores/revistas/1812-6804?uo=776" xr:uid="{1E1162EB-D927-4A68-A3E4-FBCD9F23F0C9}"/>
    <hyperlink ref="A268" r:id="rId278" display="https://ucm.portalcientifico.es/indicadores/revistas/2007-4700?uo=776" xr:uid="{3C8BEF1B-3CE4-42B3-BA61-1C90172D1961}"/>
    <hyperlink ref="A272" r:id="rId279" display="https://ucm.portalcientifico.es/indicadores/revistas/2172-6051?uo=776" xr:uid="{D3781BF4-8D38-4E80-87F4-DB3AE8C76DF2}"/>
    <hyperlink ref="A271" r:id="rId280" display="https://ucm.portalcientifico.es/indicadores/revistas/2340-4647?uo=776" xr:uid="{51C95416-0E73-4F6A-8984-E71F6D1959C9}"/>
    <hyperlink ref="A261" r:id="rId281" display="https://ucm.portalcientifico.es/indicadores/revistas/2340-4868?uo=776" xr:uid="{8C674C37-A121-46C1-ACDB-E9C8413B5A97}"/>
    <hyperlink ref="A263" r:id="rId282" display="https://ucm.portalcientifico.es/indicadores/revistas/2340-5155?uo=776" xr:uid="{4AB12BB7-AF33-4E5E-8958-3FBDB3F3B3FE}"/>
    <hyperlink ref="A303" r:id="rId283" display="https://ucm.portalcientifico.es/indicadores/revistas/0015-6132?uo=776" xr:uid="{C9B2A707-AAAE-46BF-AD40-B4B8EB669A5F}"/>
    <hyperlink ref="A307" r:id="rId284" display="https://ucm.portalcientifico.es/indicadores/revistas/0023-6462?uo=776" xr:uid="{FD5A81B0-F3D9-4DFE-A553-A6A7483A4588}"/>
    <hyperlink ref="A288" r:id="rId285" display="https://ucm.portalcientifico.es/indicadores/revistas/0034-8163?uo=776" xr:uid="{7076F6C3-CD61-4597-B084-6395ABA1D84C}"/>
    <hyperlink ref="A305" r:id="rId286" display="https://ucm.portalcientifico.es/indicadores/revistas/0211-5514?uo=776" xr:uid="{4A17F227-4CA6-48DF-AF9A-9B0A351F71DB}"/>
    <hyperlink ref="A293" r:id="rId287" display="https://ucm.portalcientifico.es/indicadores/revistas/0212-1778?uo=776" xr:uid="{13BCCB5E-5C13-4672-991E-EC39A5644864}"/>
    <hyperlink ref="A297" r:id="rId288" display="https://ucm.portalcientifico.es/indicadores/revistas/0213-6929?uo=776" xr:uid="{8C4EBAE0-C869-49FE-A4B0-E0F49C0E026C}"/>
    <hyperlink ref="A283" r:id="rId289" display="https://ucm.portalcientifico.es/indicadores/revistas/0214-669X?uo=776" xr:uid="{B71EDADB-1871-42E8-8CCC-6C6095461365}"/>
    <hyperlink ref="A294" r:id="rId290" display="https://ucm.portalcientifico.es/indicadores/revistas/0303-9773?uo=776" xr:uid="{ED6BB852-EC8D-4A6F-8B47-C34A9AB625DF}"/>
    <hyperlink ref="A309" r:id="rId291" display="https://ucm.portalcientifico.es/indicadores/revistas/0391-1896?uo=776" xr:uid="{40E3BC2A-B408-43CD-966E-4BE6B1E69026}"/>
    <hyperlink ref="A301" r:id="rId292" display="https://ucm.portalcientifico.es/indicadores/revistas/0392-6664?uo=776" xr:uid="{E617A4A7-FB25-49DA-B2F7-7894117F0AA6}"/>
    <hyperlink ref="A308" r:id="rId293" display="https://ucm.portalcientifico.es/indicadores/revistas/1130-1767?uo=776" xr:uid="{E7F88FF5-8081-4C30-9267-3FC6CAECE15F}"/>
    <hyperlink ref="A296" r:id="rId294" display="https://ucm.portalcientifico.es/indicadores/revistas/1132-9688?uo=776" xr:uid="{90B425FF-DA12-4F20-A8F8-7330A4077DF8}"/>
    <hyperlink ref="A304" r:id="rId295" display="https://ucm.portalcientifico.es/indicadores/revistas/1133-794X?uo=776" xr:uid="{72C229D3-F824-47CA-ABA7-F9D74B40265E}"/>
    <hyperlink ref="A298" r:id="rId296" display="https://ucm.portalcientifico.es/indicadores/revistas/1138-0284?uo=776" xr:uid="{C2DDA323-675E-449E-B577-E7D6702D7E3A}"/>
    <hyperlink ref="A286" r:id="rId297" display="https://ucm.portalcientifico.es/indicadores/revistas/1138-9168?uo=776" xr:uid="{575D911F-BEF7-4344-B813-796B2BB69101}"/>
    <hyperlink ref="A299" r:id="rId298" display="https://ucm.portalcientifico.es/indicadores/revistas/1139-482X?uo=776" xr:uid="{19D820F3-2905-4175-9DB2-9BCF3B59ABEE}"/>
    <hyperlink ref="A306" r:id="rId299" display="https://ucm.portalcientifico.es/indicadores/revistas/1354-3725?uo=776" xr:uid="{4DD88B73-EE06-4292-A417-5B8BFAF8F33D}"/>
    <hyperlink ref="A285" r:id="rId300" display="https://ucm.portalcientifico.es/indicadores/revistas/1575-720X?uo=776" xr:uid="{A18D53BA-9811-4BB2-ABCB-DE598C6CC450}"/>
    <hyperlink ref="A292" r:id="rId301" display="https://ucm.portalcientifico.es/indicadores/revistas/1575-8923?uo=776" xr:uid="{149FF896-2DDD-40D0-9DDC-DC6BA970FE41}"/>
    <hyperlink ref="A284" r:id="rId302" display="https://ucm.portalcientifico.es/indicadores/revistas/1576-169X?uo=776" xr:uid="{53C48F2E-483D-498B-922A-26AD33A6183C}"/>
    <hyperlink ref="A287" r:id="rId303" display="https://ucm.portalcientifico.es/indicadores/revistas/1576-2033?uo=776" xr:uid="{595734A7-97A2-4DD4-BFA9-B728193A5622}"/>
    <hyperlink ref="A282" r:id="rId304" display="https://ucm.portalcientifico.es/indicadores/revistas/1579-4911?uo=776" xr:uid="{2645D6ED-2ADB-47D4-B108-93CCD267C048}"/>
    <hyperlink ref="A289" r:id="rId305" display="https://ucm.portalcientifico.es/indicadores/revistas/1695-2588?uo=776" xr:uid="{E8197541-9490-4B8E-8C4A-1C2FB16652D4}"/>
    <hyperlink ref="A291" r:id="rId306" display="https://ucm.portalcientifico.es/indicadores/revistas/1888-4113?uo=776" xr:uid="{B129A2B2-EC55-41C2-BC3A-65FF85B06535}"/>
    <hyperlink ref="A290" r:id="rId307" display="https://ucm.portalcientifico.es/indicadores/revistas/2070-8157?uo=776" xr:uid="{FB72CE27-98D6-410D-839B-F2640B4A317E}"/>
    <hyperlink ref="A295" r:id="rId308" display="https://ucm.portalcientifico.es/indicadores/revistas/2340-7301?uo=776" xr:uid="{0B04FF7F-5216-43D1-A813-B88CED7CF5DF}"/>
    <hyperlink ref="A302" r:id="rId309" display="https://ucm.portalcientifico.es/indicadores/revistas/2695-5253?uo=776" xr:uid="{44E34009-65DF-473E-B5BF-5514A98DD5D0}"/>
    <hyperlink ref="A300" r:id="rId310" display="https://ucm.portalcientifico.es/indicadores/revistas/2697-0694?uo=776" xr:uid="{3AC5E1F3-D2DF-46BC-9F6F-CA6B55741DBD}"/>
    <hyperlink ref="A337" r:id="rId311" display="https://ucm.portalcientifico.es/indicadores/revistas/0211-8432?uo=776" xr:uid="{5B112074-8E65-4E95-82B7-C6FBEB175E59}"/>
    <hyperlink ref="A341" r:id="rId312" display="https://ucm.portalcientifico.es/indicadores/revistas/0213-2915?uo=776" xr:uid="{74D5A264-8A64-4FBC-8597-E029F1AC2E5E}"/>
    <hyperlink ref="A338" r:id="rId313" display="https://ucm.portalcientifico.es/indicadores/revistas/0214-1302?uo=776" xr:uid="{90333CC6-EE6A-4A74-8B29-8CA074D024E2}"/>
    <hyperlink ref="A311" r:id="rId314" display="https://ucm.portalcientifico.es/indicadores/revistas/0214-9745?uo=776" xr:uid="{213FD597-5252-44C7-8351-27FE3C953AD0}"/>
    <hyperlink ref="A328" r:id="rId315" display="https://ucm.portalcientifico.es/indicadores/revistas/0391-5239?uo=776" xr:uid="{87E674E8-C68A-47D0-BC56-C947A870EF78}"/>
    <hyperlink ref="A317" r:id="rId316" display="https://ucm.portalcientifico.es/indicadores/revistas/0417-8106?uo=776" xr:uid="{EE0DC6AC-A96C-4C76-945B-CF59DA5EC7E1}"/>
    <hyperlink ref="A327" r:id="rId317" display="https://ucm.portalcientifico.es/indicadores/revistas/1026-9169?uo=776" xr:uid="{BEC9A7EA-1F47-44F4-B87E-706D4C780B50}"/>
    <hyperlink ref="A324" r:id="rId318" display="https://ucm.portalcientifico.es/indicadores/revistas/1130-4901?uo=776" xr:uid="{A894CB9E-6D77-4C53-B175-E5877C458CD7}"/>
    <hyperlink ref="A339" r:id="rId319" display="https://ucm.portalcientifico.es/indicadores/revistas/1131-6497?uo=776" xr:uid="{3B631DEB-2E7B-4E98-928D-8FBD8E9DA0E4}"/>
    <hyperlink ref="A333" r:id="rId320" display="https://ucm.portalcientifico.es/indicadores/revistas/1132-7294?uo=776" xr:uid="{B85F04AA-F50C-4CE3-92EF-DA9D3FCCC873}"/>
    <hyperlink ref="A318" r:id="rId321" display="https://ucm.portalcientifico.es/indicadores/revistas/1133-1771?uo=776" xr:uid="{DCABB614-0DA3-44A2-8816-F52206D838F7}"/>
    <hyperlink ref="A332" r:id="rId322" display="https://ucm.portalcientifico.es/indicadores/revistas/1135-3260?uo=776" xr:uid="{0449AD2F-B3BC-4CFC-9142-A6592351E333}"/>
    <hyperlink ref="A336" r:id="rId323" display="https://ucm.portalcientifico.es/indicadores/revistas/1136-6869?uo=776" xr:uid="{3B2C7EB8-F8BD-4FDA-AD41-D9BB8E9B23B8}"/>
    <hyperlink ref="A322" r:id="rId324" display="https://ucm.portalcientifico.es/indicadores/revistas/1137-6139?uo=776" xr:uid="{D14C06F7-FFF6-4313-9C8D-74370E4E1CA4}"/>
    <hyperlink ref="A312" r:id="rId325" display="https://ucm.portalcientifico.es/indicadores/revistas/1138-8692?uo=776" xr:uid="{D6E9BDD8-5C72-45E4-A413-451E58AF3898}"/>
    <hyperlink ref="A326" r:id="rId326" display="https://ucm.portalcientifico.es/indicadores/revistas/1139-5168?uo=776" xr:uid="{7705D5CF-9F22-4F95-ACF2-894D7C76F95A}"/>
    <hyperlink ref="A334" r:id="rId327" display="https://ucm.portalcientifico.es/indicadores/revistas/1139-8817?uo=776" xr:uid="{23B08997-1AC4-45C2-825A-421A64688A3C}"/>
    <hyperlink ref="A330" r:id="rId328" display="https://ucm.portalcientifico.es/indicadores/revistas/1575-0078?uo=776" xr:uid="{1F3C817C-28FD-4233-B3E1-13551D6B41BA}"/>
    <hyperlink ref="A320" r:id="rId329" display="https://ucm.portalcientifico.es/indicadores/revistas/1575-4022?uo=776" xr:uid="{8034974C-783D-421C-8397-85A919A703EE}"/>
    <hyperlink ref="A310" r:id="rId330" display="https://ucm.portalcientifico.es/indicadores/revistas/1575-6548?uo=776" xr:uid="{0B2434CD-4FBD-4911-810D-61978EDCA169}"/>
    <hyperlink ref="A315" r:id="rId331" display="https://ucm.portalcientifico.es/indicadores/revistas/1576-3366?uo=776" xr:uid="{3509422A-326D-42C4-A388-E3467912AC50}"/>
    <hyperlink ref="A321" r:id="rId332" display="https://ucm.portalcientifico.es/indicadores/revistas/1576-4133?uo=776" xr:uid="{A77F5721-B5A4-44B5-9141-CC7CFB4531E2}"/>
    <hyperlink ref="A331" r:id="rId333" display="https://ucm.portalcientifico.es/indicadores/revistas/1578-4193?uo=776" xr:uid="{9F8DC463-B402-48A9-949A-32E6DFD6813D}"/>
    <hyperlink ref="A325" r:id="rId334" display="https://ucm.portalcientifico.es/indicadores/revistas/1696-0394?uo=776" xr:uid="{68DB2553-0B9C-4BCA-AEC4-192DE0000552}"/>
    <hyperlink ref="A329" r:id="rId335" display="https://ucm.portalcientifico.es/indicadores/revistas/1696-6759?uo=776" xr:uid="{6B8A0A74-AE00-4314-8BA8-263FC469830F}"/>
    <hyperlink ref="A314" r:id="rId336" display="https://ucm.portalcientifico.es/indicadores/revistas/1696-7496?uo=776" xr:uid="{BB51E75F-E91A-4CB2-810A-137EE334FD36}"/>
    <hyperlink ref="A319" r:id="rId337" display="https://ucm.portalcientifico.es/indicadores/revistas/1698-4374?uo=776" xr:uid="{5C0CD225-17A0-43DF-A0A9-D9E336DFEAD2}"/>
    <hyperlink ref="A335" r:id="rId338" display="https://ucm.portalcientifico.es/indicadores/revistas/1810-9934?uo=776" xr:uid="{0AFDF610-08CA-4F11-961F-77062597B966}"/>
    <hyperlink ref="A323" r:id="rId339" display="https://ucm.portalcientifico.es/indicadores/revistas/1886-7812?uo=776" xr:uid="{AAD5864F-ED90-405D-9262-61BA45994E4A}"/>
    <hyperlink ref="A316" r:id="rId340" display="https://ucm.portalcientifico.es/indicadores/revistas/1888-3052?uo=776" xr:uid="{EFFC46E0-2834-4984-ADCA-3DC9E8D2357E}"/>
    <hyperlink ref="A340" r:id="rId341" display="https://ucm.portalcientifico.es/indicadores/revistas/1889-4135?uo=776" xr:uid="{EF27320E-B016-4064-89A0-3D8F60BDA3EB}"/>
    <hyperlink ref="A313" r:id="rId342" display="https://ucm.portalcientifico.es/indicadores/revistas/2174-1840?uo=776" xr:uid="{BD1B0C58-A968-4395-9700-FB4FAEA07A36}"/>
    <hyperlink ref="A368" r:id="rId343" display="https://ucm.portalcientifico.es/indicadores/revistas/0009-7756?uo=776" xr:uid="{C43027EA-0128-4E2D-AE1F-074DE354440B}"/>
    <hyperlink ref="A370" r:id="rId344" display="https://ucm.portalcientifico.es/indicadores/revistas/0014-1542?uo=776" xr:uid="{EF4087E3-C78D-40EF-885F-20A00DEA3B28}"/>
    <hyperlink ref="A372" r:id="rId345" display="https://ucm.portalcientifico.es/indicadores/revistas/0029-5795?uo=776" xr:uid="{635FC55B-B213-4AA2-8EB2-6DD89A35CEE8}"/>
    <hyperlink ref="A342" r:id="rId346" display="https://ucm.portalcientifico.es/indicadores/revistas/0034-8082?uo=776" xr:uid="{C3E0EAFF-5E81-4C9C-9F65-F9432121F418}"/>
    <hyperlink ref="A352" r:id="rId347" display="https://ucm.portalcientifico.es/indicadores/revistas/0211-0865?uo=776" xr:uid="{73E0048E-ED99-47B4-815B-0DEA874E5C8F}"/>
    <hyperlink ref="A375" r:id="rId348" display="https://ucm.portalcientifico.es/indicadores/revistas/0212-4610?uo=776" xr:uid="{5DA29DB9-6B07-4791-BDFE-4C66D0138571}"/>
    <hyperlink ref="A366" r:id="rId349" display="https://ucm.portalcientifico.es/indicadores/revistas/0212-5064?uo=776" xr:uid="{26237DF8-E091-4357-92D7-4BE38562DF80}"/>
    <hyperlink ref="A363" r:id="rId350" display="https://ucm.portalcientifico.es/indicadores/revistas/0213-084X?uo=776" xr:uid="{9D33111C-8CFA-497E-8D51-48EC2DFD68FF}"/>
    <hyperlink ref="A378" r:id="rId351" display="https://ucm.portalcientifico.es/indicadores/revistas/0213-2206?uo=776" xr:uid="{39E99BE5-E6CF-41DB-A50E-321E300DBA7D}"/>
    <hyperlink ref="A353" r:id="rId352" display="https://ucm.portalcientifico.es/indicadores/revistas/0214-6185?uo=776" xr:uid="{50920605-AD38-4F6D-B3BC-1717360E7F96}"/>
    <hyperlink ref="A380" r:id="rId353" display="https://ucm.portalcientifico.es/indicadores/revistas/0223-5404?uo=776" xr:uid="{4700BB63-663D-4762-83EE-50FCAD703BD8}"/>
    <hyperlink ref="A362" r:id="rId354" display="https://ucm.portalcientifico.es/indicadores/revistas/0556-7939?uo=776" xr:uid="{9D7599C1-94A1-4302-A960-9AF279F56070}"/>
    <hyperlink ref="A379" r:id="rId355" display="https://ucm.portalcientifico.es/indicadores/revistas/1105-1590?uo=776" xr:uid="{9A295A82-79C8-490E-B8FA-D3EC9CCFB3F0}"/>
    <hyperlink ref="A359" r:id="rId356" display="https://ucm.portalcientifico.es/indicadores/revistas/1131-6926?uo=776" xr:uid="{D9AC70CF-6250-4084-B459-928F7490DC34}"/>
    <hyperlink ref="A356" r:id="rId357" display="https://ucm.portalcientifico.es/indicadores/revistas/1132-8975?uo=776" xr:uid="{B381F428-B795-4708-AA24-6526E2B28670}"/>
    <hyperlink ref="A360" r:id="rId358" display="https://ucm.portalcientifico.es/indicadores/revistas/1133-1151?uo=776" xr:uid="{C04D7407-75D0-4DA9-8803-647385DBD112}"/>
    <hyperlink ref="A373" r:id="rId359" display="https://ucm.portalcientifico.es/indicadores/revistas/1133-7869?uo=776" xr:uid="{F03D68C7-000A-49C1-BDA3-47C19302CCEF}"/>
    <hyperlink ref="A351" r:id="rId360" display="https://ucm.portalcientifico.es/indicadores/revistas/1135-6618?uo=776" xr:uid="{55A348E1-626B-4523-B30F-05145C30ADC1}"/>
    <hyperlink ref="A367" r:id="rId361" display="https://ucm.portalcientifico.es/indicadores/revistas/1138-8552?uo=776" xr:uid="{BF348BA5-6588-43CB-9CF4-F40C724A8F16}"/>
    <hyperlink ref="A355" r:id="rId362" display="https://ucm.portalcientifico.es/indicadores/revistas/1138-9877?uo=776" xr:uid="{06AF9714-CA7F-41D7-A6E8-9266525A57C2}"/>
    <hyperlink ref="A377" r:id="rId363" display="https://ucm.portalcientifico.es/indicadores/revistas/1139-0883?uo=776" xr:uid="{B9B65866-BF35-432D-BB4C-AFB1FC9A57B9}"/>
    <hyperlink ref="A358" r:id="rId364" display="https://ucm.portalcientifico.es/indicadores/revistas/1510-3714?uo=776" xr:uid="{8B9E02EE-1ED7-4B67-907D-F0CC440B37A0}"/>
    <hyperlink ref="A348" r:id="rId365" display="https://ucm.portalcientifico.es/indicadores/revistas/1575-3379?uo=776" xr:uid="{9DA27DE1-0C37-4A5B-BC30-A12DD6CE55F2}"/>
    <hyperlink ref="A344" r:id="rId366" display="https://ucm.portalcientifico.es/indicadores/revistas/1576-124X?uo=776" xr:uid="{9B474FA2-F719-464F-9C26-7D3076D7DB5F}"/>
    <hyperlink ref="A357" r:id="rId367" display="https://ucm.portalcientifico.es/indicadores/revistas/1576-8252?uo=776" xr:uid="{1324E09D-A957-40AC-AC44-4B9C8AC34480}"/>
    <hyperlink ref="A343" r:id="rId368" display="https://ucm.portalcientifico.es/indicadores/revistas/1577-4430?uo=776" xr:uid="{A8D97991-33AE-4B14-A25D-75C948B5F078}"/>
    <hyperlink ref="A347" r:id="rId369" display="https://ucm.portalcientifico.es/indicadores/revistas/1695-078X?uo=776" xr:uid="{73298D2A-F14F-4FCE-AC71-877C9978D676}"/>
    <hyperlink ref="A345" r:id="rId370" display="https://ucm.portalcientifico.es/indicadores/revistas/1695-1085?uo=776" xr:uid="{6D3204DD-E416-4095-80F8-879ED1C35236}"/>
    <hyperlink ref="A354" r:id="rId371" display="https://ucm.portalcientifico.es/indicadores/revistas/1697-7890?uo=776" xr:uid="{256C6F28-D6BA-4F94-BD12-36C1FD28D552}"/>
    <hyperlink ref="A364" r:id="rId372" display="https://ucm.portalcientifico.es/indicadores/revistas/1863-9038?uo=776" xr:uid="{976E2C44-9190-4A62-AB83-7FDE37665CCC}"/>
    <hyperlink ref="A346" r:id="rId373" display="https://ucm.portalcientifico.es/indicadores/revistas/1885-9577?uo=776" xr:uid="{C844EE09-F7F9-466F-8B36-9681EEA9ED25}"/>
    <hyperlink ref="A374" r:id="rId374" display="https://ucm.portalcientifico.es/indicadores/revistas/1886-1709?uo=776" xr:uid="{0242CADE-39A0-4BB9-AEC0-BCA4EDA4A68D}"/>
    <hyperlink ref="A350" r:id="rId375" display="https://ucm.portalcientifico.es/indicadores/revistas/1887-0279?uo=776" xr:uid="{EFF5070B-2170-424D-8B8A-52FD9DD7249E}"/>
    <hyperlink ref="A371" r:id="rId376" display="https://ucm.portalcientifico.es/indicadores/revistas/1995-2929?uo=776" xr:uid="{06203069-E164-4639-8563-2EF64F13CFFC}"/>
    <hyperlink ref="A382" r:id="rId377" display="https://ucm.portalcientifico.es/indicadores/revistas/2014-2730?uo=776" xr:uid="{3D3BA9E4-7331-4CD7-9A18-A8B4BE639B50}"/>
    <hyperlink ref="A381" r:id="rId378" display="https://ucm.portalcientifico.es/indicadores/revistas/2036-3583?uo=776" xr:uid="{BDE36AAD-97CE-4F6A-BD00-255F6FD4845F}"/>
    <hyperlink ref="A349" r:id="rId379" display="https://ucm.portalcientifico.es/indicadores/revistas/2172-5004?uo=776" xr:uid="{F03B1F86-F7F7-4125-A0A1-A4BC7B703CE9}"/>
    <hyperlink ref="A369" r:id="rId380" display="https://ucm.portalcientifico.es/indicadores/revistas/2255-5471?uo=776" xr:uid="{BB618D26-F517-4CD9-AD9E-F861693B59F2}"/>
    <hyperlink ref="A376" r:id="rId381" display="https://ucm.portalcientifico.es/indicadores/revistas/2444-5762?uo=776" xr:uid="{F77E8922-0DF9-402F-BF64-EF90902CF4B4}"/>
    <hyperlink ref="A361" r:id="rId382" display="https://ucm.portalcientifico.es/indicadores/revistas/2479-7197?uo=776" xr:uid="{D256F86D-D5A9-4D4D-8A21-B98F765CC29B}"/>
    <hyperlink ref="A365" r:id="rId383" display="https://ucm.portalcientifico.es/indicadores/revistas/2530-5425?uo=776" xr:uid="{57343D8C-C55E-4257-A24A-6D8E11107E34}"/>
    <hyperlink ref="A401" r:id="rId384" display="https://ucm.portalcientifico.es/indicadores/revistas/0018-2141?uo=776" xr:uid="{872140B6-2753-4B03-AA63-D8B2368C457F}"/>
    <hyperlink ref="A398" r:id="rId385" display="https://ucm.portalcientifico.es/indicadores/revistas/0021-3241?uo=776" xr:uid="{8116F6D9-345F-4782-B46D-4EB65DA0CCE1}"/>
    <hyperlink ref="A424" r:id="rId386" display="https://ucm.portalcientifico.es/indicadores/revistas/0031-4749?uo=776" xr:uid="{4769C611-1EE3-467B-ABDE-9ADDAB4DE3E2}"/>
    <hyperlink ref="A426" r:id="rId387" display="https://ucm.portalcientifico.es/indicadores/revistas/0034-8155?uo=776" xr:uid="{5960CAF4-CD73-423C-B9F5-AA3AF82766EC}"/>
    <hyperlink ref="A415" r:id="rId388" display="https://ucm.portalcientifico.es/indicadores/revistas/0048-5829?uo=776" xr:uid="{912E01AF-FF56-4930-B11B-EAACCC7901A7}"/>
    <hyperlink ref="A428" r:id="rId389" display="https://ucm.portalcientifico.es/indicadores/revistas/0122-9893?uo=776" xr:uid="{8C20AB8C-BEA0-432C-B526-A90C99F5A553}"/>
    <hyperlink ref="A429" r:id="rId390" display="https://ucm.portalcientifico.es/indicadores/revistas/0210-2412?uo=776" xr:uid="{187BC4D8-1E81-4E15-AAB5-438BA5D5502A}"/>
    <hyperlink ref="A389" r:id="rId391" display="https://ucm.portalcientifico.es/indicadores/revistas/0210-4857?uo=776" xr:uid="{F8E208CF-B8FF-4755-9F2F-082BD4699955}"/>
    <hyperlink ref="A385" r:id="rId392" display="https://ucm.portalcientifico.es/indicadores/revistas/0210-5233?uo=776" xr:uid="{3FA57EBD-E6C1-4165-AE18-01A057017AC3}"/>
    <hyperlink ref="A399" r:id="rId393" display="https://ucm.portalcientifico.es/indicadores/revistas/0211-3589?uo=776" xr:uid="{F7AF5C32-DC72-42D6-A1B4-F64A9C438F03}"/>
    <hyperlink ref="A422" r:id="rId394" display="https://ucm.portalcientifico.es/indicadores/revistas/0211-4011?uo=776" xr:uid="{FA7EA511-09F2-47B8-BAE6-34116ADA3189}"/>
    <hyperlink ref="A407" r:id="rId395" display="https://ucm.portalcientifico.es/indicadores/revistas/0212-0747?uo=776" xr:uid="{98564FBB-38A7-4E47-8E8E-9382341E6587}"/>
    <hyperlink ref="A406" r:id="rId396" display="https://ucm.portalcientifico.es/indicadores/revistas/0213-1404?uo=776" xr:uid="{92A0A9F1-13E6-4E7B-A990-258DA725EFBD}"/>
    <hyperlink ref="A408" r:id="rId397" display="https://ucm.portalcientifico.es/indicadores/revistas/0213-1862?uo=776" xr:uid="{D1A2B379-6A07-4509-837D-E70C2AF349EA}"/>
    <hyperlink ref="A423" r:id="rId398" display="https://ucm.portalcientifico.es/indicadores/revistas/0214-6819?uo=776" xr:uid="{08B83A5F-34F5-4AFB-BDB0-F68C39A99288}"/>
    <hyperlink ref="A416" r:id="rId399" display="https://ucm.portalcientifico.es/indicadores/revistas/0400-5732?uo=776" xr:uid="{2D3A1310-5609-4323-A1E3-3A1C07AC91D0}"/>
    <hyperlink ref="A431" r:id="rId400" display="https://ucm.portalcientifico.es/indicadores/revistas/0505-4605?uo=776" xr:uid="{2C94C334-6A40-46B1-9C1F-3EEB365E2D17}"/>
    <hyperlink ref="A393" r:id="rId401" display="https://ucm.portalcientifico.es/indicadores/revistas/0518-4088?uo=776" xr:uid="{BFE660C3-C63C-4A32-8146-5F8D0463AC66}"/>
    <hyperlink ref="A405" r:id="rId402" display="https://ucm.portalcientifico.es/indicadores/revistas/1027-6750?uo=776" xr:uid="{4D4F2EAF-0FA5-47F3-BE9F-8F09681837F9}"/>
    <hyperlink ref="A421" r:id="rId403" display="https://ucm.portalcientifico.es/indicadores/revistas/1128-7772?uo=776" xr:uid="{28EF3C5B-8CCB-4C39-A54F-518AFBDE1D16}"/>
    <hyperlink ref="A417" r:id="rId404" display="https://ucm.portalcientifico.es/indicadores/revistas/1130-0612?uo=776" xr:uid="{6935E017-EEBD-44E1-9DC4-0E7A9C7C372B}"/>
    <hyperlink ref="A388" r:id="rId405" display="https://ucm.portalcientifico.es/indicadores/revistas/1130-8354?uo=776" xr:uid="{FED2FD53-C6EA-4D93-A81C-5C268997A6FE}"/>
    <hyperlink ref="A397" r:id="rId406" display="https://ucm.portalcientifico.es/indicadores/revistas/1130-8753?uo=776" xr:uid="{D64ADAB3-C249-4A4A-8606-1A4668FDD018}"/>
    <hyperlink ref="A384" r:id="rId407" display="https://ucm.portalcientifico.es/indicadores/revistas/1131-8635?uo=776" xr:uid="{F5E61135-4B50-409F-9024-F8B788F00653}"/>
    <hyperlink ref="A400" r:id="rId408" display="https://ucm.portalcientifico.es/indicadores/revistas/1133-4762?uo=776" xr:uid="{2384C964-E5BC-43D2-91F3-18779DF73412}"/>
    <hyperlink ref="A425" r:id="rId409" display="https://ucm.portalcientifico.es/indicadores/revistas/1134-2722?uo=776" xr:uid="{C182D45D-B6AD-4AA3-BEA2-C4F638B88EBD}"/>
    <hyperlink ref="A418" r:id="rId410" display="https://ucm.portalcientifico.es/indicadores/revistas/1135-0180?uo=776" xr:uid="{A148C4AF-E610-4E0E-A5D7-2FB1FA410410}"/>
    <hyperlink ref="A396" r:id="rId411" display="https://ucm.portalcientifico.es/indicadores/revistas/1351-5993?uo=776" xr:uid="{2A742F61-491B-4F31-85B8-D922A9738361}"/>
    <hyperlink ref="A402" r:id="rId412" display="https://ucm.portalcientifico.es/indicadores/revistas/1575-7048?uo=776" xr:uid="{9D11DBD2-AE1E-4DE7-A9BE-087561129F82}"/>
    <hyperlink ref="A409" r:id="rId413" display="https://ucm.portalcientifico.es/indicadores/revistas/1575-8362?uo=776" xr:uid="{EDFA63F7-801E-4BC7-9C09-2327B456C6F7}"/>
    <hyperlink ref="A420" r:id="rId414" display="https://ucm.portalcientifico.es/indicadores/revistas/1577-7227?uo=776" xr:uid="{AA792032-C971-45D3-8BD4-3D2D582F9EF9}"/>
    <hyperlink ref="A427" r:id="rId415" display="https://ucm.portalcientifico.es/indicadores/revistas/1578-4568?uo=776" xr:uid="{C9E6DE55-7ADC-41D2-B856-A64B81D0F7B6}"/>
    <hyperlink ref="A403" r:id="rId416" display="https://ucm.portalcientifico.es/indicadores/revistas/1578-6730?uo=776" xr:uid="{0863D2F0-1002-4FA1-803E-387B1F9DC226}"/>
    <hyperlink ref="A410" r:id="rId417" display="https://ucm.portalcientifico.es/indicadores/revistas/1688-5953?uo=776" xr:uid="{9D707F87-F4EC-46E2-8AAC-211BD987E47C}"/>
    <hyperlink ref="A390" r:id="rId418" display="https://ucm.portalcientifico.es/indicadores/revistas/1695-3509?uo=776" xr:uid="{C6F23999-DE2F-4C22-96E0-4B77DF26A699}"/>
    <hyperlink ref="A413" r:id="rId419" display="https://ucm.portalcientifico.es/indicadores/revistas/1696-3016?uo=776" xr:uid="{30CEAD18-6BBE-42FD-830F-8F98D111FFCC}"/>
    <hyperlink ref="A383" r:id="rId420" display="https://ucm.portalcientifico.es/indicadores/revistas/1696-3466?uo=776" xr:uid="{B7DF4AE0-E987-440F-9589-8CC9C8142F2B}"/>
    <hyperlink ref="A391" r:id="rId421" display="https://ucm.portalcientifico.es/indicadores/revistas/1698-1189?uo=776" xr:uid="{693FAED7-56EE-44B7-8AAC-76CDED93AEBF}"/>
    <hyperlink ref="A412" r:id="rId422" display="https://ucm.portalcientifico.es/indicadores/revistas/1870-0586?uo=776" xr:uid="{900D2E07-893A-4431-9D7D-31576066AEEF}"/>
    <hyperlink ref="A386" r:id="rId423" display="https://ucm.portalcientifico.es/indicadores/revistas/1870-8390?uo=776" xr:uid="{5AC0F2E5-6742-4CB6-8208-CB8B2A94057D}"/>
    <hyperlink ref="A387" r:id="rId424" display="https://ucm.portalcientifico.es/indicadores/revistas/1886-5887?uo=776" xr:uid="{44BCEC50-F599-446B-A66D-67863CB7AF7E}"/>
    <hyperlink ref="A394" r:id="rId425" display="https://ucm.portalcientifico.es/indicadores/revistas/1888-346X?uo=776" xr:uid="{6857118C-8B1A-4227-A639-F02E6980A735}"/>
    <hyperlink ref="A414" r:id="rId426" display="https://ucm.portalcientifico.es/indicadores/revistas/1888-4377?uo=776" xr:uid="{7BFE1197-504A-40AF-A667-40881F3E311C}"/>
    <hyperlink ref="A392" r:id="rId427" display="https://ucm.portalcientifico.es/indicadores/revistas/1888-5519?uo=776" xr:uid="{A3312F30-74BF-47AC-9A5C-0771725FDA2D}"/>
    <hyperlink ref="A419" r:id="rId428" display="https://ucm.portalcientifico.es/indicadores/revistas/2079-3634?uo=776" xr:uid="{F1D0A3C9-8A6E-41A7-8AA4-92732B208200}"/>
    <hyperlink ref="A395" r:id="rId429" display="https://ucm.portalcientifico.es/indicadores/revistas/2445-2165?uo=776" xr:uid="{64422660-7C19-4148-A841-96040ADDE5EA}"/>
    <hyperlink ref="A430" r:id="rId430" display="https://ucm.portalcientifico.es/indicadores/revistas/2605-5244?uo=776" xr:uid="{5B60F3C6-200B-47F1-9F60-BF53ABE2FB07}"/>
    <hyperlink ref="A411" r:id="rId431" display="https://ucm.portalcientifico.es/indicadores/revistas/2660-7360?uo=776" xr:uid="{1BB0797D-3ACF-4C98-9164-1605D1A1D5A4}"/>
    <hyperlink ref="A404" r:id="rId432" display="https://ucm.portalcientifico.es/indicadores/revistas/2660-7506?uo=776" xr:uid="{46144C5A-0618-4497-888D-AA04FBDBC3C5}"/>
    <hyperlink ref="A484" r:id="rId433" display="https://ucm.portalcientifico.es/indicadores/revistas/0003-6846?uo=776" xr:uid="{5768C315-D557-4462-B448-4AF180D514B5}"/>
    <hyperlink ref="A493" r:id="rId434" display="https://ucm.portalcientifico.es/indicadores/revistas/0017-1956?uo=776" xr:uid="{6FDA8DDA-A847-4E98-9050-43C8750EA1F2}"/>
    <hyperlink ref="A461" r:id="rId435" display="https://ucm.portalcientifico.es/indicadores/revistas/0034-0235?uo=776" xr:uid="{3B197DC9-B00F-4D14-AD7E-9E8DFDE68B25}"/>
    <hyperlink ref="A456" r:id="rId436" display="https://ucm.portalcientifico.es/indicadores/revistas/0034-8619?uo=776" xr:uid="{7C47100C-C27B-4CB1-AFED-13B24014DA5B}"/>
    <hyperlink ref="A510" r:id="rId437" display="https://ucm.portalcientifico.es/indicadores/revistas/0034-9402?uo=776" xr:uid="{CF967D52-26B9-4963-9FE9-6BFCB4290610}"/>
    <hyperlink ref="A466" r:id="rId438" display="https://ucm.portalcientifico.es/indicadores/revistas/0035-6727?uo=776" xr:uid="{BD60DC63-C39A-4D7E-A4FF-B3C3EA95D228}"/>
    <hyperlink ref="A448" r:id="rId439" display="https://ucm.portalcientifico.es/indicadores/revistas/0121-0483?uo=776" xr:uid="{CAE19811-2513-401A-9E30-1DF2F1C2AD3D}"/>
    <hyperlink ref="A440" r:id="rId440" display="https://ucm.portalcientifico.es/indicadores/revistas/0123-9465?uo=776" xr:uid="{A78C1901-2FBF-458D-A350-F82D9CA4FE25}"/>
    <hyperlink ref="A483" r:id="rId441" display="https://ucm.portalcientifico.es/indicadores/revistas/0165-0750?uo=776" xr:uid="{3C4B552F-3BFC-40E1-905A-DBC95C961295}"/>
    <hyperlink ref="A478" r:id="rId442" display="https://ucm.portalcientifico.es/indicadores/revistas/0185-1810?uo=776" xr:uid="{2E21A1B9-12BC-4FC5-B5AA-8EA2D6142BCF}"/>
    <hyperlink ref="A509" r:id="rId443" display="https://ucm.portalcientifico.es/indicadores/revistas/0210-1025?uo=776" xr:uid="{A4A354D9-45DF-45F3-B775-1B0EA120203A}"/>
    <hyperlink ref="A494" r:id="rId444" display="https://ucm.portalcientifico.es/indicadores/revistas/0210-1114?uo=776" xr:uid="{9E5DACF2-C8E7-4208-9D0C-FB16605166AA}"/>
    <hyperlink ref="A496" r:id="rId445" display="https://ucm.portalcientifico.es/indicadores/revistas/0210-427X?uo=776" xr:uid="{58ED7E20-CF76-4B3A-BCCF-7DC8B11ECAEF}"/>
    <hyperlink ref="A506" r:id="rId446" display="https://ucm.portalcientifico.es/indicadores/revistas/0210-7872?uo=776" xr:uid="{5AE36CC2-C3BD-4677-98A0-DC25B8AD53B9}"/>
    <hyperlink ref="A505" r:id="rId447" display="https://ucm.portalcientifico.es/indicadores/revistas/0211-612X?uo=776" xr:uid="{42D32FDC-4A55-491E-8A32-B6D567B01F10}"/>
    <hyperlink ref="A465" r:id="rId448" display="https://ucm.portalcientifico.es/indicadores/revistas/0213-5795?uo=776" xr:uid="{E471EFFE-9D74-4EC8-86E8-E7077326BD20}"/>
    <hyperlink ref="A477" r:id="rId449" display="https://ucm.portalcientifico.es/indicadores/revistas/0213-7585?uo=776" xr:uid="{0E9A2333-DC68-48EF-B117-6CFDA662FF98}"/>
    <hyperlink ref="A435" r:id="rId450" display="https://ucm.portalcientifico.es/indicadores/revistas/0214-6029?uo=776" xr:uid="{D04039FC-9310-49C0-998E-73DCE34407D8}"/>
    <hyperlink ref="A513" r:id="rId451" display="https://ucm.portalcientifico.es/indicadores/revistas/0494-951X?uo=776" xr:uid="{2D287A18-E8E7-40D2-8601-5FA2FEBE9E05}"/>
    <hyperlink ref="A511" r:id="rId452" display="https://ucm.portalcientifico.es/indicadores/revistas/0559-2186?uo=776" xr:uid="{6EEEA003-6435-4722-BA34-3A521DD52386}"/>
    <hyperlink ref="A434" r:id="rId453" display="https://ucm.portalcientifico.es/indicadores/revistas/0797-4302?uo=776" xr:uid="{48AC6F59-F76C-4421-A540-300FB2650F0B}"/>
    <hyperlink ref="A485" r:id="rId454" display="https://ucm.portalcientifico.es/indicadores/revistas/1023-263X?uo=776" xr:uid="{5B910D30-9548-42C9-B4D7-22143083A486}"/>
    <hyperlink ref="A446" r:id="rId455" display="https://ucm.portalcientifico.es/indicadores/revistas/1131-6985?uo=776" xr:uid="{49DF3B2F-78D0-4A92-A787-54A1DE5ED139}"/>
    <hyperlink ref="A447" r:id="rId456" display="https://ucm.portalcientifico.es/indicadores/revistas/1131-9062?uo=776" xr:uid="{6FA77FF9-5178-444A-8FAF-719610C37812}"/>
    <hyperlink ref="A507" r:id="rId457" display="https://ucm.portalcientifico.es/indicadores/revistas/1132-8584?uo=776" xr:uid="{A2D12BCE-4601-4D91-B5E6-372EC5B07FB5}"/>
    <hyperlink ref="A436" r:id="rId458" display="https://ucm.portalcientifico.es/indicadores/revistas/1133-3197?uo=776" xr:uid="{7B9D3B67-4AA7-454A-972F-78271FB7E5CA}"/>
    <hyperlink ref="A453" r:id="rId459" display="https://ucm.portalcientifico.es/indicadores/revistas/1133-455X?uo=776" xr:uid="{35A22661-DEA9-4615-BC38-B4B30B90859B}"/>
    <hyperlink ref="A486" r:id="rId460" display="https://ucm.portalcientifico.es/indicadores/revistas/1133-8792?uo=776" xr:uid="{3EEDE23E-D4AF-4107-874D-A7B805F17D46}"/>
    <hyperlink ref="A474" r:id="rId461" display="https://ucm.portalcientifico.es/indicadores/revistas/1134-6035?uo=776" xr:uid="{B0F7E94C-DF84-41CF-8E32-2DACFD403BBA}"/>
    <hyperlink ref="A500" r:id="rId462" display="https://ucm.portalcientifico.es/indicadores/revistas/1134-7627?uo=776" xr:uid="{5917F023-84FB-42A2-ABED-983699D41F37}"/>
    <hyperlink ref="A495" r:id="rId463" display="https://ucm.portalcientifico.es/indicadores/revistas/1136-288X?uo=776" xr:uid="{5DBA97B8-0E6B-4200-989E-9DA72168D4FB}"/>
    <hyperlink ref="A450" r:id="rId464" display="https://ucm.portalcientifico.es/indicadores/revistas/1137-4772?uo=776" xr:uid="{3060153B-4668-4B47-BB0F-D3DA8C1D6C92}"/>
    <hyperlink ref="A490" r:id="rId465" display="https://ucm.portalcientifico.es/indicadores/revistas/1138-3488?uo=776" xr:uid="{45C9B55C-5BE6-4F90-85BE-AA99621F3710}"/>
    <hyperlink ref="A502" r:id="rId466" display="https://ucm.portalcientifico.es/indicadores/revistas/1138-3704?uo=776" xr:uid="{DC98F13C-FBC3-41E1-8BCC-B60543BBD620}"/>
    <hyperlink ref="A452" r:id="rId467" display="https://ucm.portalcientifico.es/indicadores/revistas/1138-7963?uo=776" xr:uid="{924F8145-1501-476A-927F-2B454947892B}"/>
    <hyperlink ref="A459" r:id="rId468" display="https://ucm.portalcientifico.es/indicadores/revistas/1138-901X?uo=776" xr:uid="{662F7C32-D7AF-4F90-99FD-013266BCD3D9}"/>
    <hyperlink ref="A443" r:id="rId469" display="https://ucm.portalcientifico.es/indicadores/revistas/1139-4447?uo=776" xr:uid="{07B7EA68-A50F-4A93-B8FA-185E1EA16169}"/>
    <hyperlink ref="A488" r:id="rId470" display="https://ucm.portalcientifico.es/indicadores/revistas/1139-5087?uo=776" xr:uid="{4B3B098D-4374-4927-B6E6-F26457F0387D}"/>
    <hyperlink ref="A489" r:id="rId471" display="https://ucm.portalcientifico.es/indicadores/revistas/1139-6628?uo=776" xr:uid="{F210BA26-B626-4C2C-8F43-EF3A9A0FB423}"/>
    <hyperlink ref="A472" r:id="rId472" display="https://ucm.portalcientifico.es/indicadores/revistas/1139-9325?uo=776" xr:uid="{EFC1EA84-D78A-4C4C-8FC1-E9AE058E1346}"/>
    <hyperlink ref="A480" r:id="rId473" display="https://ucm.portalcientifico.es/indicadores/revistas/1575-1317?uo=776" xr:uid="{A0245125-8CB9-4004-85F6-D37717DC8A0A}"/>
    <hyperlink ref="A491" r:id="rId474" display="https://ucm.portalcientifico.es/indicadores/revistas/1575-7641?uo=776" xr:uid="{AD3D0788-7BFD-469E-B553-F70771D360E8}"/>
    <hyperlink ref="A442" r:id="rId475" display="https://ucm.portalcientifico.es/indicadores/revistas/1576-9763?uo=776" xr:uid="{F57C12C6-517D-4C08-BCAA-AA0566BCD965}"/>
    <hyperlink ref="A432" r:id="rId476" display="https://ucm.portalcientifico.es/indicadores/revistas/1577-4163?uo=776" xr:uid="{8F3947FE-5FFE-4D9C-AEF3-22499279A5AF}"/>
    <hyperlink ref="A455" r:id="rId477" display="https://ucm.portalcientifico.es/indicadores/revistas/1578-2689?uo=776" xr:uid="{D88A5FA2-5D8D-41C7-8DDB-16DE282ABEE7}"/>
    <hyperlink ref="A454" r:id="rId478" display="https://ucm.portalcientifico.es/indicadores/revistas/1578-570X?uo=776" xr:uid="{12797D18-956B-4D90-AB27-15C02F31789E}"/>
    <hyperlink ref="A470" r:id="rId479" display="https://ucm.portalcientifico.es/indicadores/revistas/1579-3494?uo=776" xr:uid="{F74D5A85-9ED5-483A-95E4-52AD24647977}"/>
    <hyperlink ref="A471" r:id="rId480" display="https://ucm.portalcientifico.es/indicadores/revistas/1692-1682?uo=776" xr:uid="{65A13E0F-DAAB-465E-AC11-5A0FA74698C4}"/>
    <hyperlink ref="A437" r:id="rId481" display="https://ucm.portalcientifico.es/indicadores/revistas/1695-9310?uo=776" xr:uid="{3166445B-2EB8-4ED0-98EB-43ECB9B6CF05}"/>
    <hyperlink ref="A481" r:id="rId482" display="https://ucm.portalcientifico.es/indicadores/revistas/1697-1272?uo=776" xr:uid="{5C77A4D2-692B-47B6-9E83-F5B69053D6AC}"/>
    <hyperlink ref="A441" r:id="rId483" display="https://ucm.portalcientifico.es/indicadores/revistas/1699-3500?uo=776" xr:uid="{3CABA9B9-3F1D-4190-89AA-4549AD2EA119}"/>
    <hyperlink ref="A501" r:id="rId484" display="https://ucm.portalcientifico.es/indicadores/revistas/1699-7018?uo=776" xr:uid="{BEA7D14D-939D-49C4-8638-79A8E043BA4F}"/>
    <hyperlink ref="A439" r:id="rId485" display="https://ucm.portalcientifico.es/indicadores/revistas/1699-8154?uo=776" xr:uid="{C325432F-3631-4B16-BF72-E03B3438851A}"/>
    <hyperlink ref="A458" r:id="rId486" display="https://ucm.portalcientifico.es/indicadores/revistas/1862-6947?uo=776" xr:uid="{6D21CCAF-2037-493E-A6ED-0A4EF70099E5}"/>
    <hyperlink ref="A457" r:id="rId487" display="https://ucm.portalcientifico.es/indicadores/revistas/1870-0608?uo=776" xr:uid="{FEBEA5F4-93E2-45DC-946C-7F0FF1978BCF}"/>
    <hyperlink ref="A499" r:id="rId488" display="https://ucm.portalcientifico.es/indicadores/revistas/1885-1630?uo=776" xr:uid="{5D6250B9-6BB9-4C02-A021-8432B2EA1F07}"/>
    <hyperlink ref="A463" r:id="rId489" display="https://ucm.portalcientifico.es/indicadores/revistas/1886-0400?uo=776" xr:uid="{5625CB4F-692B-479C-BB88-3B2B9029A7A3}"/>
    <hyperlink ref="A451" r:id="rId490" display="https://ucm.portalcientifico.es/indicadores/revistas/1886-3329?uo=776" xr:uid="{00B6BE7D-1C39-4DED-8E5D-030B813A52A3}"/>
    <hyperlink ref="A469" r:id="rId491" display="https://ucm.portalcientifico.es/indicadores/revistas/1886-5577?uo=776" xr:uid="{DE54AB0D-8259-498C-A490-CBE5A8408290}"/>
    <hyperlink ref="A467" r:id="rId492" display="https://ucm.portalcientifico.es/indicadores/revistas/1888-5438?uo=776" xr:uid="{C4D5D1B6-D965-4EFC-B1EB-90CAA574E64A}"/>
    <hyperlink ref="A498" r:id="rId493" display="https://ucm.portalcientifico.es/indicadores/revistas/1888-6434?uo=776" xr:uid="{BE1BAEC8-794D-49E4-8468-66A35310726B}"/>
    <hyperlink ref="A473" r:id="rId494" display="https://ucm.portalcientifico.es/indicadores/revistas/1889-2299?uo=776" xr:uid="{B90F5100-E044-41FB-98CC-9E04561400A5}"/>
    <hyperlink ref="A504" r:id="rId495" display="https://ucm.portalcientifico.es/indicadores/revistas/1889-2310?uo=776" xr:uid="{E5B6172D-7677-4DCC-9B88-90FD8BFFBA14}"/>
    <hyperlink ref="A468" r:id="rId496" display="https://ucm.portalcientifico.es/indicadores/revistas/1889-5123?uo=776" xr:uid="{19D57BC3-DE3E-4A2B-864C-CB4F966FFCB7}"/>
    <hyperlink ref="A462" r:id="rId497" display="https://ucm.portalcientifico.es/indicadores/revistas/1988-0618?uo=776" xr:uid="{D5C2C705-2D82-4DF9-AA9E-C29183C4A2DB}"/>
    <hyperlink ref="A492" r:id="rId498" display="https://ucm.portalcientifico.es/indicadores/revistas/1988-2629?uo=776" xr:uid="{A3F5CBF6-5036-43B9-9895-355D1749F1DA}"/>
    <hyperlink ref="A438" r:id="rId499" display="https://ucm.portalcientifico.es/indicadores/revistas/1988-7116?uo=776" xr:uid="{7AEEA750-607F-4752-9B63-936F0EE24AAE}"/>
    <hyperlink ref="A433" r:id="rId500" display="https://ucm.portalcientifico.es/indicadores/revistas/1989-0567?uo=776" xr:uid="{21D9CB36-B4A5-4E0A-9FC5-89DBB2AE3175}"/>
    <hyperlink ref="A497" r:id="rId501" display="https://ucm.portalcientifico.es/indicadores/revistas/1989-2659?uo=776" xr:uid="{618A50B0-421E-4310-94EB-60286B61F1BF}"/>
    <hyperlink ref="A444" r:id="rId502" display="https://ucm.portalcientifico.es/indicadores/revistas/1989-5666?uo=776" xr:uid="{1B2CAD4A-89E5-479A-86C0-8B31500F7AA8}"/>
    <hyperlink ref="A449" r:id="rId503" display="https://ucm.portalcientifico.es/indicadores/revistas/1989-7022?uo=776" xr:uid="{F49D1592-AE37-4CE2-A020-195DCF14B380}"/>
    <hyperlink ref="A503" r:id="rId504" display="https://ucm.portalcientifico.es/indicadores/revistas/1991-3516?uo=776" xr:uid="{94025F1E-0D22-40E8-BCF5-484658C9DBE9}"/>
    <hyperlink ref="A475" r:id="rId505" display="https://ucm.portalcientifico.es/indicadores/revistas/2013-584X?uo=776" xr:uid="{487CBA8B-EBDB-4206-92D9-6391410A69EA}"/>
    <hyperlink ref="A482" r:id="rId506" display="https://ucm.portalcientifico.es/indicadores/revistas/2036-2528?uo=776" xr:uid="{F8BFDAC3-BDA0-405F-91A1-7705E6AAFF14}"/>
    <hyperlink ref="A445" r:id="rId507" display="https://ucm.portalcientifico.es/indicadores/revistas/2172-6531?uo=776" xr:uid="{4E41C286-89EA-4F69-A428-5C014AF54E6B}"/>
    <hyperlink ref="A460" r:id="rId508" display="https://ucm.portalcientifico.es/indicadores/revistas/2174-6419?uo=776" xr:uid="{9A62559B-CFFC-4908-8AE6-3B01B44F7192}"/>
    <hyperlink ref="A508" r:id="rId509" display="https://ucm.portalcientifico.es/indicadores/revistas/2182-9845?uo=776" xr:uid="{EF699BBA-6F12-4169-8382-1F94D999BB40}"/>
    <hyperlink ref="A464" r:id="rId510" display="https://ucm.portalcientifico.es/indicadores/revistas/2282-2313?uo=776" xr:uid="{E465449C-D9C8-43E9-82A3-13886627F733}"/>
    <hyperlink ref="A487" r:id="rId511" display="https://ucm.portalcientifico.es/indicadores/revistas/2340-9681?uo=776" xr:uid="{FF05E76D-A268-4BF5-BEBB-B07A1AD09120}"/>
    <hyperlink ref="A512" r:id="rId512" display="https://ucm.portalcientifico.es/indicadores/revistas/2462-4764?uo=776" xr:uid="{9EB8FFBE-B13E-4783-B44E-7ED345095B6A}"/>
    <hyperlink ref="A479" r:id="rId513" display="https://ucm.portalcientifico.es/indicadores/revistas/2531-1565?uo=776" xr:uid="{32BC7E68-9382-48E8-B2BC-BBF42CA5E580}"/>
    <hyperlink ref="A476" r:id="rId514" display="https://ucm.portalcientifico.es/indicadores/revistas/2660-437X?uo=776" xr:uid="{FD6A4F53-7F00-4352-974F-498B931F9A05}"/>
    <hyperlink ref="A563" r:id="rId515" display="https://ucm.portalcientifico.es/indicadores/revistas/0004-0304?uo=776" xr:uid="{9D1D4A9E-673E-4C8C-B081-36E1E005A8B5}"/>
    <hyperlink ref="A565" r:id="rId516" display="https://ucm.portalcientifico.es/indicadores/revistas/0007-9758?uo=776" xr:uid="{FB416B99-9719-4B03-BD68-1B1D2B856519}"/>
    <hyperlink ref="A622" r:id="rId517" display="https://ucm.portalcientifico.es/indicadores/revistas/0011-250X?uo=776" xr:uid="{7C0F2360-48E3-443B-87CD-AB166EB38C10}"/>
    <hyperlink ref="A630" r:id="rId518" display="https://ucm.portalcientifico.es/indicadores/revistas/0014-1453?uo=776" xr:uid="{E617DE87-903F-4F74-9494-91A7B65D7D84}"/>
    <hyperlink ref="A633" r:id="rId519" display="https://ucm.portalcientifico.es/indicadores/revistas/0014-3138?uo=776" xr:uid="{B16D96ED-526E-4282-9117-B9D601B2C259}"/>
    <hyperlink ref="A635" r:id="rId520" display="https://ucm.portalcientifico.es/indicadores/revistas/0018-1285?uo=776" xr:uid="{4443961A-F320-4D89-A287-08951AE20BB1}"/>
    <hyperlink ref="A639" r:id="rId521" display="https://ucm.portalcientifico.es/indicadores/revistas/0019-9761?uo=776" xr:uid="{6F80AD30-556E-47E5-8BD1-8C7389F693E7}"/>
    <hyperlink ref="A595" r:id="rId522" display="https://ucm.portalcientifico.es/indicadores/revistas/0021-969X?uo=776" xr:uid="{73DB0A29-2B91-461B-A1EE-35BA27123173}"/>
    <hyperlink ref="A589" r:id="rId523" display="https://ucm.portalcientifico.es/indicadores/revistas/0022-5258?uo=776" xr:uid="{182F58C7-C515-4C77-A597-6A66A19D80C1}"/>
    <hyperlink ref="A613" r:id="rId524" display="https://ucm.portalcientifico.es/indicadores/revistas/0034-060X?uo=776" xr:uid="{C0A93B73-09A7-403F-A501-271F589DF903}"/>
    <hyperlink ref="A671" r:id="rId525" display="https://ucm.portalcientifico.es/indicadores/revistas/0035-6093?uo=776" xr:uid="{FA12D5A8-10BF-4D3F-944D-C1A584BE8758}"/>
    <hyperlink ref="A591" r:id="rId526" display="https://ucm.portalcientifico.es/indicadores/revistas/0048-7333?uo=776" xr:uid="{F2CDB7AF-3177-4916-945A-183D454FC9CB}"/>
    <hyperlink ref="A631" r:id="rId527" display="https://ucm.portalcientifico.es/indicadores/revistas/0071-1713?uo=776" xr:uid="{C2812E43-CE89-4DB9-93C9-EC589A829477}"/>
    <hyperlink ref="A666" r:id="rId528" display="https://ucm.portalcientifico.es/indicadores/revistas/0187-8190?uo=776" xr:uid="{EEFBBE76-66B3-434E-948C-9D5E6B79D183}"/>
    <hyperlink ref="A646" r:id="rId529" display="https://ucm.portalcientifico.es/indicadores/revistas/0188-5022?uo=776" xr:uid="{8B694ABC-A76C-4A02-AE14-D67DAC123998}"/>
    <hyperlink ref="A572" r:id="rId530" display="https://ucm.portalcientifico.es/indicadores/revistas/0210-0908?uo=776" xr:uid="{12A8972C-57F4-4FC9-9712-480F1A91BC75}"/>
    <hyperlink ref="A584" r:id="rId531" display="https://ucm.portalcientifico.es/indicadores/revistas/0210-105X?uo=776" xr:uid="{DC517C2B-C93B-426F-A099-10CC4661473D}"/>
    <hyperlink ref="A617" r:id="rId532" display="https://ucm.portalcientifico.es/indicadores/revistas/0210-1858?uo=776" xr:uid="{87C44991-4990-440C-9A95-3077C08AF8EE}"/>
    <hyperlink ref="A665" r:id="rId533" display="https://ucm.portalcientifico.es/indicadores/revistas/0210-4296?uo=776" xr:uid="{69F9EEE1-047B-47FD-BA7D-40F57297310B}"/>
    <hyperlink ref="A636" r:id="rId534" display="https://ucm.portalcientifico.es/indicadores/revistas/0210-6353?uo=776" xr:uid="{4BAC43A1-7DE3-4079-BD66-96A637F28F91}"/>
    <hyperlink ref="A672" r:id="rId535" display="https://ucm.portalcientifico.es/indicadores/revistas/0210-6612?uo=776" xr:uid="{85D5A66B-3044-4794-8DED-CDA9C161EE36}"/>
    <hyperlink ref="A520" r:id="rId536" display="https://ucm.portalcientifico.es/indicadores/revistas/0210-7716?uo=776" xr:uid="{3E086AFE-F47E-4B0A-85F4-94B6B7D70E36}"/>
    <hyperlink ref="A654" r:id="rId537" display="https://ucm.portalcientifico.es/indicadores/revistas/0210-7805?uo=776" xr:uid="{5614C39B-3E1A-4108-88F3-328A19C3548D}"/>
    <hyperlink ref="A673" r:id="rId538" display="https://ucm.portalcientifico.es/indicadores/revistas/0210-8364?uo=776" xr:uid="{7FA5E379-D4CF-4251-B402-E3E458B83083}"/>
    <hyperlink ref="A544" r:id="rId539" display="https://ucm.portalcientifico.es/indicadores/revistas/0210-847X?uo=776" xr:uid="{97122747-503E-4CC6-B7E4-79D8F8A2B65D}"/>
    <hyperlink ref="A564" r:id="rId540" display="https://ucm.portalcientifico.es/indicadores/revistas/0210-8550?uo=776" xr:uid="{8DA646ED-6D8D-4D84-81BE-FFCCEBC1CC8E}"/>
    <hyperlink ref="A527" r:id="rId541" display="https://ucm.portalcientifico.es/indicadores/revistas/0210-9395?uo=776" xr:uid="{6FC1574E-2DD0-4BB9-AC59-72E693590E66}"/>
    <hyperlink ref="A628" r:id="rId542" display="https://ucm.portalcientifico.es/indicadores/revistas/0210-9700?uo=776" xr:uid="{22B82F98-E783-4FEE-9E65-E9843FD521DF}"/>
    <hyperlink ref="A624" r:id="rId543" display="https://ucm.portalcientifico.es/indicadores/revistas/0210-9727?uo=776" xr:uid="{1857DAD2-0D46-4DE0-A73B-E536DF9CFD35}"/>
    <hyperlink ref="A618" r:id="rId544" display="https://ucm.portalcientifico.es/indicadores/revistas/0211-4356?uo=776" xr:uid="{4F38E816-B278-423A-BBB5-49621ABC7E54}"/>
    <hyperlink ref="A523" r:id="rId545" display="https://ucm.portalcientifico.es/indicadores/revistas/0211-4364?uo=776" xr:uid="{5A9D40F1-9181-4160-8FCD-E405E71949DB}"/>
    <hyperlink ref="A607" r:id="rId546" display="https://ucm.portalcientifico.es/indicadores/revistas/0211-5611?uo=776" xr:uid="{4990558C-9FEA-4559-8CB8-684C87F9FB2B}"/>
    <hyperlink ref="A524" r:id="rId547" display="https://ucm.portalcientifico.es/indicadores/revistas/0211-8394?uo=776" xr:uid="{9C60BDEB-FE98-460E-B08D-5E651B3360C4}"/>
    <hyperlink ref="A650" r:id="rId548" display="https://ucm.portalcientifico.es/indicadores/revistas/0212-0208?uo=776" xr:uid="{37265CDE-7B80-4F65-8505-ECC94EA282FF}"/>
    <hyperlink ref="A658" r:id="rId549" display="https://ucm.portalcientifico.es/indicadores/revistas/0212-467X?uo=776" xr:uid="{8FC03ECF-52A8-42C0-A791-B36940226AE0}"/>
    <hyperlink ref="A550" r:id="rId550" display="https://ucm.portalcientifico.es/indicadores/revistas/0212-6109?uo=776" xr:uid="{EA376E95-E63A-4A29-9D78-4B19B45AF84F}"/>
    <hyperlink ref="A614" r:id="rId551" display="https://ucm.portalcientifico.es/indicadores/revistas/0212-6389?uo=776" xr:uid="{E6C5A3E2-64CC-44E3-86FA-4C9220538E18}"/>
    <hyperlink ref="A542" r:id="rId552" display="https://ucm.portalcientifico.es/indicadores/revistas/0212-8438?uo=776" xr:uid="{6B5B2338-5D76-4970-B00B-1B656941905F}"/>
    <hyperlink ref="A675" r:id="rId553" display="https://ucm.portalcientifico.es/indicadores/revistas/0212-9280?uo=776" xr:uid="{1BAC1F9D-F247-4E40-96F0-52947DD39293}"/>
    <hyperlink ref="A623" r:id="rId554" display="https://ucm.portalcientifico.es/indicadores/revistas/0213-3008?uo=776" xr:uid="{FFCF687C-82D1-43A5-9883-1D264EE2BFFA}"/>
    <hyperlink ref="A610" r:id="rId555" display="https://ucm.portalcientifico.es/indicadores/revistas/0213-5868?uo=776" xr:uid="{5BBA6FB5-AC9F-43F4-9549-96693181862F}"/>
    <hyperlink ref="A528" r:id="rId556" display="https://ucm.portalcientifico.es/indicadores/revistas/0213-6562?uo=776" xr:uid="{A1B1E95D-18C8-45EE-9A64-00015D43EA58}"/>
    <hyperlink ref="A568" r:id="rId557" display="https://ucm.portalcientifico.es/indicadores/revistas/0214-0314?uo=776" xr:uid="{DDE71B19-6B3E-446C-BC77-5839104DB865}"/>
    <hyperlink ref="A551" r:id="rId558" display="https://ucm.portalcientifico.es/indicadores/revistas/0214-0993?uo=776" xr:uid="{1DE9DA04-1121-4910-97BC-DCB4FF580E55}"/>
    <hyperlink ref="A606" r:id="rId559" display="https://ucm.portalcientifico.es/indicadores/revistas/0214-4646?uo=776" xr:uid="{EFD80F10-E132-49BB-AC75-FECE0E3DF31E}"/>
    <hyperlink ref="A668" r:id="rId560" display="https://ucm.portalcientifico.es/indicadores/revistas/0214-7246?uo=776" xr:uid="{7DA4E189-1C38-4781-991B-88F987AF2C87}"/>
    <hyperlink ref="A641" r:id="rId561" display="https://ucm.portalcientifico.es/indicadores/revistas/0214-7459?uo=776" xr:uid="{9DCFC8B1-CF6A-42C5-9C29-B4DF0F2729CE}"/>
    <hyperlink ref="A596" r:id="rId562" display="https://ucm.portalcientifico.es/indicadores/revistas/0267-3649?uo=776" xr:uid="{6C057520-2336-4C4F-92CD-8751978A0EAD}"/>
    <hyperlink ref="A603" r:id="rId563" display="https://ucm.portalcientifico.es/indicadores/revistas/0300-5755?uo=776" xr:uid="{0016E804-7450-4DFC-B994-2267B3461D54}"/>
    <hyperlink ref="A590" r:id="rId564" display="https://ucm.portalcientifico.es/indicadores/revistas/0303-8300?uo=776" xr:uid="{8EA39EC7-D3AC-4435-A7D1-DF91B87C904B}"/>
    <hyperlink ref="A593" r:id="rId565" display="https://ucm.portalcientifico.es/indicadores/revistas/0304-4130?uo=776" xr:uid="{8014E5F1-927F-4941-9624-5D875AD23F3C}"/>
    <hyperlink ref="A632" r:id="rId566" display="https://ucm.portalcientifico.es/indicadores/revistas/0307-5400?uo=776" xr:uid="{A0CA602B-8CE8-423F-ABED-CBC91C909048}"/>
    <hyperlink ref="A598" r:id="rId567" display="https://ucm.portalcientifico.es/indicadores/revistas/0323-4096?uo=776" xr:uid="{838E12C5-5BF1-4630-A454-089AB2F21D3E}"/>
    <hyperlink ref="A574" r:id="rId568" display="https://ucm.portalcientifico.es/indicadores/revistas/0328-0284?uo=776" xr:uid="{BCB1C394-468D-4F02-AFB4-2CDD14409069}"/>
    <hyperlink ref="A619" r:id="rId569" display="https://ucm.portalcientifico.es/indicadores/revistas/0328-3909?uo=776" xr:uid="{8F5A369A-F1AA-434A-90D6-118093D52B4E}"/>
    <hyperlink ref="A611" r:id="rId570" display="https://ucm.portalcientifico.es/indicadores/revistas/0391-5646?uo=776" xr:uid="{EB91F6B5-30D7-49F6-A144-6C28C07BC434}"/>
    <hyperlink ref="A644" r:id="rId571" display="https://ucm.portalcientifico.es/indicadores/revistas/0458-4465?uo=776" xr:uid="{58B18B96-5904-4917-BE8B-4307002A58CA}"/>
    <hyperlink ref="A582" r:id="rId572" display="https://ucm.portalcientifico.es/indicadores/revistas/0482-5748?uo=776" xr:uid="{741F22D4-760E-460C-8DC3-95D7AABFE39C}"/>
    <hyperlink ref="A605" r:id="rId573" display="https://ucm.portalcientifico.es/indicadores/revistas/0538-1983?uo=776" xr:uid="{72756774-3A53-45B1-90E5-25516D98B8F8}"/>
    <hyperlink ref="A548" r:id="rId574" display="https://ucm.portalcientifico.es/indicadores/revistas/0716-0747?uo=776" xr:uid="{0AC44C6F-46D1-4585-ABC2-10C02DFFEF78}"/>
    <hyperlink ref="A597" r:id="rId575" display="https://ucm.portalcientifico.es/indicadores/revistas/0929-1261?uo=776" xr:uid="{E0DADB45-F910-40DA-996E-7783836AB581}"/>
    <hyperlink ref="A538" r:id="rId576" display="https://ucm.portalcientifico.es/indicadores/revistas/1015-5074?uo=776" xr:uid="{5C41B29F-14EB-4E5B-B7BE-AE3DBB1C5BB7}"/>
    <hyperlink ref="A615" r:id="rId577" display="https://ucm.portalcientifico.es/indicadores/revistas/1022-2596?uo=776" xr:uid="{E7044FBA-3857-4781-B59E-E6219C2369F6}"/>
    <hyperlink ref="A642" r:id="rId578" display="https://ucm.portalcientifico.es/indicadores/revistas/1120-947X?uo=776" xr:uid="{6F456003-96A2-4BDA-90A3-3CE4BD6F5885}"/>
    <hyperlink ref="A540" r:id="rId579" display="https://ucm.portalcientifico.es/indicadores/revistas/1130-2887?uo=776" xr:uid="{D2DB800C-A782-43E3-A8FD-CEDA0713E3CE}"/>
    <hyperlink ref="A569" r:id="rId580" display="https://ucm.portalcientifico.es/indicadores/revistas/1130-3352?uo=776" xr:uid="{8F022D7A-A534-4563-AEB9-65C3BDDAA14D}"/>
    <hyperlink ref="A531" r:id="rId581" display="https://ucm.portalcientifico.es/indicadores/revistas/1130-3964?uo=776" xr:uid="{96FD0057-3923-4C37-85E8-DA8835B46E00}"/>
    <hyperlink ref="A643" r:id="rId582" display="https://ucm.portalcientifico.es/indicadores/revistas/1130-7676?uo=776" xr:uid="{2A2BC47E-7F8B-4B57-B672-A4EDD5CDB085}"/>
    <hyperlink ref="A534" r:id="rId583" display="https://ucm.portalcientifico.es/indicadores/revistas/1130-8001?uo=776" xr:uid="{CB4121A6-FD04-433C-8C0B-F3C236E3C5CC}"/>
    <hyperlink ref="A566" r:id="rId584" display="https://ucm.portalcientifico.es/indicadores/revistas/1130-8117?uo=776" xr:uid="{8E6778A0-7952-41AA-A16D-C71F994A381A}"/>
    <hyperlink ref="A625" r:id="rId585" display="https://ucm.portalcientifico.es/indicadores/revistas/1130-9555?uo=776" xr:uid="{310B0D8D-AEC4-454C-9831-ABFE0BFBDB82}"/>
    <hyperlink ref="A634" r:id="rId586" display="https://ucm.portalcientifico.es/indicadores/revistas/1131-6160?uo=776" xr:uid="{56B11035-D2B5-4B89-8A7D-0F042A4667A7}"/>
    <hyperlink ref="A547" r:id="rId587" display="https://ucm.portalcientifico.es/indicadores/revistas/1131-8155?uo=776" xr:uid="{459B244D-9DE1-4DDC-A909-69C15F4343B5}"/>
    <hyperlink ref="A545" r:id="rId588" display="https://ucm.portalcientifico.es/indicadores/revistas/1132-0176?uo=776" xr:uid="{20ADAD59-2C00-49FD-8B5D-2C49865B7D06}"/>
    <hyperlink ref="A518" r:id="rId589" display="https://ucm.portalcientifico.es/indicadores/revistas/1132-1873?uo=776" xr:uid="{ED7D159E-31A1-41E1-8AA2-7FC22A461B6E}"/>
    <hyperlink ref="A586" r:id="rId590" display="https://ucm.portalcientifico.es/indicadores/revistas/1132-2799?uo=776" xr:uid="{96CD4333-D9A2-4E79-98C8-4B2FC2EA6748}"/>
    <hyperlink ref="A620" r:id="rId591" display="https://ucm.portalcientifico.es/indicadores/revistas/1132-7553?uo=776" xr:uid="{DCD54164-9F83-4063-B81F-4AC9D967F435}"/>
    <hyperlink ref="A649" r:id="rId592" display="https://ucm.portalcientifico.es/indicadores/revistas/1132-8886?uo=776" xr:uid="{C3346E28-5F00-49F5-A19C-0000459059DA}"/>
    <hyperlink ref="A562" r:id="rId593" display="https://ucm.portalcientifico.es/indicadores/revistas/1133-2743?uo=776" xr:uid="{FAE942CC-3610-4D34-9818-0840EB2C92DF}"/>
    <hyperlink ref="A577" r:id="rId594" display="https://ucm.portalcientifico.es/indicadores/revistas/1133-567X?uo=776" xr:uid="{A10EAB44-C928-4E23-A17F-E918C357FA98}"/>
    <hyperlink ref="A567" r:id="rId595" display="https://ucm.portalcientifico.es/indicadores/revistas/1133-9470?uo=776" xr:uid="{1A11E9EB-AD0C-4FC4-BBF2-F7C675F970BA}"/>
    <hyperlink ref="A521" r:id="rId596" display="https://ucm.portalcientifico.es/indicadores/revistas/1134-8291?uo=776" xr:uid="{49BB3A34-989A-46F6-B459-1016BA67A572}"/>
    <hyperlink ref="A549" r:id="rId597" display="https://ucm.portalcientifico.es/indicadores/revistas/1135-9714?uo=776" xr:uid="{BD2C82BF-23E1-42E1-A926-E26C1F5CC730}"/>
    <hyperlink ref="A621" r:id="rId598" display="https://ucm.portalcientifico.es/indicadores/revistas/1136-4645?uo=776" xr:uid="{3193BDE0-555E-41AB-8FA9-37E1B4F14708}"/>
    <hyperlink ref="A529" r:id="rId599" display="https://ucm.portalcientifico.es/indicadores/revistas/1136-517X?uo=776" xr:uid="{A4154FB8-06A1-47B1-9D5F-1C5EE1E09968}"/>
    <hyperlink ref="A581" r:id="rId600" display="https://ucm.portalcientifico.es/indicadores/revistas/1137-5051?uo=776" xr:uid="{DFD1EC76-5589-4DC6-91F7-257182A986CF}"/>
    <hyperlink ref="A648" r:id="rId601" display="https://ucm.portalcientifico.es/indicadores/revistas/1137-6015?uo=776" xr:uid="{DC5C62BE-4DF6-4568-A4EC-30BA72C52413}"/>
    <hyperlink ref="A543" r:id="rId602" display="https://ucm.portalcientifico.es/indicadores/revistas/1138-2457?uo=776" xr:uid="{DD6719D2-4A34-4EE4-8198-A801CB3265CD}"/>
    <hyperlink ref="A533" r:id="rId603" display="https://ucm.portalcientifico.es/indicadores/revistas/1138-4972?uo=776" xr:uid="{EAB60A4F-F8BD-4FBA-937F-B1623C71D0B8}"/>
    <hyperlink ref="A526" r:id="rId604" display="https://ucm.portalcientifico.es/indicadores/revistas/1138-5774?uo=776" xr:uid="{05EE3A8F-BDA3-43F0-8018-497E35B56559}"/>
    <hyperlink ref="A657" r:id="rId605" display="https://ucm.portalcientifico.es/indicadores/revistas/1138-7270?uo=776" xr:uid="{F544DF31-202E-4DA0-B6E3-793F54CCF6D0}"/>
    <hyperlink ref="A559" r:id="rId606" display="https://ucm.portalcientifico.es/indicadores/revistas/1139-2134?uo=776" xr:uid="{3271DF00-BC45-4CE2-82F7-73F95FE6AD75}"/>
    <hyperlink ref="A664" r:id="rId607" display="https://ucm.portalcientifico.es/indicadores/revistas/1139-3750?uo=776" xr:uid="{50FCFD06-63F6-419A-9065-100C0B355890}"/>
    <hyperlink ref="A546" r:id="rId608" display="https://ucm.portalcientifico.es/indicadores/revistas/1139-6148?uo=776" xr:uid="{C0511B5D-39A8-400C-8000-22C37EC73A72}"/>
    <hyperlink ref="A670" r:id="rId609" display="https://ucm.portalcientifico.es/indicadores/revistas/1151-2385?uo=776" xr:uid="{19C3F336-88EB-45D8-AE88-3A767D623144}"/>
    <hyperlink ref="A594" r:id="rId610" display="https://ucm.portalcientifico.es/indicadores/revistas/1354-0688?uo=776" xr:uid="{86A136BA-DFCA-4234-B5F3-9CA6DCF2EA89}"/>
    <hyperlink ref="A592" r:id="rId611" display="https://ucm.portalcientifico.es/indicadores/revistas/1389-4978?uo=776" xr:uid="{554DF5DB-46E5-4685-A7C9-40A3D598970E}"/>
    <hyperlink ref="A655" r:id="rId612" display="https://ucm.portalcientifico.es/indicadores/revistas/1415-5400?uo=776" xr:uid="{11A01B5C-4D01-4F4C-9657-2C95765B491E}"/>
    <hyperlink ref="A558" r:id="rId613" display="https://ucm.portalcientifico.es/indicadores/revistas/1474-2640?uo=776" xr:uid="{1AE0F4E2-DDA2-4493-A62C-4F8331E190BB}"/>
    <hyperlink ref="A667" r:id="rId614" display="https://ucm.portalcientifico.es/indicadores/revistas/1575-7382?uo=776" xr:uid="{88548625-C758-46DA-91E6-DA9725D5AF90}"/>
    <hyperlink ref="A662" r:id="rId615" display="https://ucm.portalcientifico.es/indicadores/revistas/1575-9288?uo=776" xr:uid="{14F2E30D-74EE-4CB1-90BB-46E4BC06DDD1}"/>
    <hyperlink ref="A663" r:id="rId616" display="https://ucm.portalcientifico.es/indicadores/revistas/1575-9296?uo=776" xr:uid="{33BD7CE9-A976-4F17-AD2D-46CFEAEC8378}"/>
    <hyperlink ref="A556" r:id="rId617" display="https://ucm.portalcientifico.es/indicadores/revistas/1576-2904?uo=776" xr:uid="{6AB0BEC4-B095-4817-8853-12D9BC557879}"/>
    <hyperlink ref="A612" r:id="rId618" display="https://ucm.portalcientifico.es/indicadores/revistas/1576-3935?uo=776" xr:uid="{AEE94B71-B49B-441D-B640-2C221F7BF655}"/>
    <hyperlink ref="A653" r:id="rId619" display="https://ucm.portalcientifico.es/indicadores/revistas/1576-9941?uo=776" xr:uid="{0535082B-AA65-428F-B731-94A399A3FCA4}"/>
    <hyperlink ref="A601" r:id="rId620" display="https://ucm.portalcientifico.es/indicadores/revistas/1577-2403?uo=776" xr:uid="{7E8E3538-A12A-4D87-85D4-638E824DB7E8}"/>
    <hyperlink ref="A608" r:id="rId621" display="https://ucm.portalcientifico.es/indicadores/revistas/1578-3162?uo=776" xr:uid="{C0B402F4-DB65-47DA-B7A0-E12194A03ADA}"/>
    <hyperlink ref="A616" r:id="rId622" display="https://ucm.portalcientifico.es/indicadores/revistas/1579-3036?uo=776" xr:uid="{D3F9C409-9C1D-40EA-973A-BA8FA093D5CF}"/>
    <hyperlink ref="A637" r:id="rId623" display="https://ucm.portalcientifico.es/indicadores/revistas/1579-8070?uo=776" xr:uid="{F792D508-BDEC-47FD-AA8B-D9D20F652EF0}"/>
    <hyperlink ref="A604" r:id="rId624" display="https://ucm.portalcientifico.es/indicadores/revistas/1695-2669?uo=776" xr:uid="{4E61364F-DEFA-4C3B-BE4F-28D9C3A82CDD}"/>
    <hyperlink ref="A516" r:id="rId625" display="https://ucm.portalcientifico.es/indicadores/revistas/1696-0351?uo=776" xr:uid="{DA9C329C-E826-428A-BA8F-653413901039}"/>
    <hyperlink ref="A585" r:id="rId626" display="https://ucm.portalcientifico.es/indicadores/revistas/1696-9219?uo=776" xr:uid="{A8D3C1C6-A192-43F4-B6E0-35F7DA08AC91}"/>
    <hyperlink ref="A638" r:id="rId627" display="https://ucm.portalcientifico.es/indicadores/revistas/1696-9359?uo=776" xr:uid="{62E95CAF-0977-4DD6-BED4-870239A5D363}"/>
    <hyperlink ref="A602" r:id="rId628" display="https://ucm.portalcientifico.es/indicadores/revistas/1697-0403?uo=776" xr:uid="{B02B075E-E071-4B20-B494-1FEDB274E617}"/>
    <hyperlink ref="A629" r:id="rId629" display="https://ucm.portalcientifico.es/indicadores/revistas/1697-0764?uo=776" xr:uid="{4C9EBC76-0EE5-41B9-8525-3908157A9BAE}"/>
    <hyperlink ref="A651" r:id="rId630" display="https://ucm.portalcientifico.es/indicadores/revistas/1697-7068?uo=776" xr:uid="{CCA28F95-3F5A-45E7-99C3-A74BD71BB8BE}"/>
    <hyperlink ref="A647" r:id="rId631" display="https://ucm.portalcientifico.es/indicadores/revistas/1698-3726?uo=776" xr:uid="{F974772A-937C-49DF-8B77-A756821BE777}"/>
    <hyperlink ref="A588" r:id="rId632" display="https://ucm.portalcientifico.es/indicadores/revistas/1698-7950?uo=776" xr:uid="{781BF944-3C0F-4A96-987C-4E4F54CE0781}"/>
    <hyperlink ref="A599" r:id="rId633" display="https://ucm.portalcientifico.es/indicadores/revistas/1744-1048?uo=776" xr:uid="{C1767ABF-3CAF-4275-9813-6C7DE8EBE2F5}"/>
    <hyperlink ref="A515" r:id="rId634" display="https://ucm.portalcientifico.es/indicadores/revistas/1869-4195?uo=776" xr:uid="{CFFC432D-60FB-41D6-B3F2-3552C8C17C28}"/>
    <hyperlink ref="A575" r:id="rId635" display="https://ucm.portalcientifico.es/indicadores/revistas/1870-2147?uo=776" xr:uid="{37C0789A-3C07-433F-8CBD-698DF9DF5CB1}"/>
    <hyperlink ref="A519" r:id="rId636" display="https://ucm.portalcientifico.es/indicadores/revistas/1870-4654?uo=776" xr:uid="{3DD4C2EC-A307-4635-BC32-906CEF55A8FE}"/>
    <hyperlink ref="A535" r:id="rId637" display="https://ucm.portalcientifico.es/indicadores/revistas/1870-5707?uo=776" xr:uid="{929DF021-2440-4F53-98E2-5379A4FE8DEA}"/>
    <hyperlink ref="A600" r:id="rId638" display="https://ucm.portalcientifico.es/indicadores/revistas/1871-031X?uo=776" xr:uid="{78867D5C-F92B-4100-969A-C19A7B2ED6F5}"/>
    <hyperlink ref="A561" r:id="rId639" display="https://ucm.portalcientifico.es/indicadores/revistas/1885-298X?uo=776" xr:uid="{81A5031B-8C2E-43D4-8689-DDC397716328}"/>
    <hyperlink ref="A560" r:id="rId640" display="https://ucm.portalcientifico.es/indicadores/revistas/1886-1180?uo=776" xr:uid="{79982B8A-6785-404F-89F2-BE9776A4E890}"/>
    <hyperlink ref="A570" r:id="rId641" display="https://ucm.portalcientifico.es/indicadores/revistas/1887-0910?uo=776" xr:uid="{0565CD95-3E12-4839-8A87-0774199F6C82}"/>
    <hyperlink ref="A573" r:id="rId642" display="https://ucm.portalcientifico.es/indicadores/revistas/1887-3464?uo=776" xr:uid="{B7AECD02-FA76-428A-B10E-E640094042E0}"/>
    <hyperlink ref="A583" r:id="rId643" display="https://ucm.portalcientifico.es/indicadores/revistas/1887-7001?uo=776" xr:uid="{FA3A55AD-0670-426F-A46A-594B5F7D704C}"/>
    <hyperlink ref="A517" r:id="rId644" display="https://ucm.portalcientifico.es/indicadores/revistas/1888-5489?uo=776" xr:uid="{8CBB2606-66EF-4632-99B4-074B8428E40E}"/>
    <hyperlink ref="A652" r:id="rId645" display="https://ucm.portalcientifico.es/indicadores/revistas/1889-2353?uo=776" xr:uid="{A1158E7F-E01D-4CC6-A54E-E61373D8FB09}"/>
    <hyperlink ref="A571" r:id="rId646" display="https://ucm.portalcientifico.es/indicadores/revistas/1980-2870?uo=776" xr:uid="{BF6F5053-63DB-4CE0-AF51-B6FBB7C11EE2}"/>
    <hyperlink ref="A557" r:id="rId647" display="https://ucm.portalcientifico.es/indicadores/revistas/1989-1970?uo=776" xr:uid="{7702FA6C-A802-497C-9055-D976B2235D8B}"/>
    <hyperlink ref="A537" r:id="rId648" display="https://ucm.portalcientifico.es/indicadores/revistas/1989-6085?uo=776" xr:uid="{9412CCF5-7532-45A4-AEA3-5BF50FF323AB}"/>
    <hyperlink ref="A661" r:id="rId649" display="https://ucm.portalcientifico.es/indicadores/revistas/1989-6565?uo=776" xr:uid="{F5F0135D-A600-4C44-A3CC-277CB1B5270B}"/>
    <hyperlink ref="A552" r:id="rId650" display="https://ucm.portalcientifico.es/indicadores/revistas/1989-6654?uo=776" xr:uid="{8E456BBA-F6EF-40AD-BE4C-E8F69711DFAA}"/>
    <hyperlink ref="A580" r:id="rId651" display="https://ucm.portalcientifico.es/indicadores/revistas/2014-038X?uo=776" xr:uid="{38380D51-2C63-4A8E-8C16-5CD5D6080141}"/>
    <hyperlink ref="A539" r:id="rId652" display="https://ucm.portalcientifico.es/indicadores/revistas/2027-1131?uo=776" xr:uid="{30219D81-97C0-4A2A-9031-B963EBEEC33A}"/>
    <hyperlink ref="A578" r:id="rId653" display="https://ucm.portalcientifico.es/indicadores/revistas/2079-5971?uo=776" xr:uid="{356B84A3-9EEB-4BF0-8451-F6E22CC8931D}"/>
    <hyperlink ref="A626" r:id="rId654" display="https://ucm.portalcientifico.es/indicadores/revistas/2171-9276?uo=776" xr:uid="{2C24205C-4B5C-4A22-94C5-6998565ED74D}"/>
    <hyperlink ref="A640" r:id="rId655" display="https://ucm.portalcientifico.es/indicadores/revistas/2172-5268?uo=776" xr:uid="{21F11D30-E04E-462F-8518-98FD5CEE7174}"/>
    <hyperlink ref="A525" r:id="rId656" display="https://ucm.portalcientifico.es/indicadores/revistas/2173-3775?uo=776" xr:uid="{AFE53BF0-C02D-43CB-BF64-FCD2F81E1936}"/>
    <hyperlink ref="A587" r:id="rId657" display="https://ucm.portalcientifico.es/indicadores/revistas/2182-9438?uo=776" xr:uid="{BB9973C2-9AB0-4E85-9838-354BB1380388}"/>
    <hyperlink ref="A536" r:id="rId658" display="https://ucm.portalcientifico.es/indicadores/revistas/2254-2582?uo=776" xr:uid="{8E5AA3D2-D00D-4529-A624-A0E5B302969A}"/>
    <hyperlink ref="A609" r:id="rId659" display="https://ucm.portalcientifico.es/indicadores/revistas/2254-3112?uo=776" xr:uid="{A9234856-82A4-4024-985D-F1BB6CFCED2A}"/>
    <hyperlink ref="A576" r:id="rId660" display="https://ucm.portalcientifico.es/indicadores/revistas/2255-2715?uo=776" xr:uid="{053559A4-E6D4-4725-91EE-A0B3F1D0696F}"/>
    <hyperlink ref="A669" r:id="rId661" display="https://ucm.portalcientifico.es/indicadores/revistas/2295-9416?uo=776" xr:uid="{C8971968-E309-429E-8630-82F45B412CE5}"/>
    <hyperlink ref="A579" r:id="rId662" display="https://ucm.portalcientifico.es/indicadores/revistas/2341-0868?uo=776" xr:uid="{F2CC6114-966F-489B-AB73-F026C506AD9D}"/>
    <hyperlink ref="A522" r:id="rId663" display="https://ucm.portalcientifico.es/indicadores/revistas/2359-3881?uo=776" xr:uid="{0D77BC84-6A2F-43FB-AA85-9B89D92D43D9}"/>
    <hyperlink ref="A530" r:id="rId664" display="https://ucm.portalcientifico.es/indicadores/revistas/2386-2491?uo=776" xr:uid="{9ED39FAE-0B4B-4DF1-80EB-AC9FBE7B2AFD}"/>
    <hyperlink ref="A541" r:id="rId665" display="https://ucm.portalcientifico.es/indicadores/revistas/2444-3220?uo=776" xr:uid="{22D1E988-4418-42CB-817D-A00D9BCEC945}"/>
    <hyperlink ref="A555" r:id="rId666" display="https://ucm.portalcientifico.es/indicadores/revistas/2445-0936?uo=776" xr:uid="{1ACD3259-2BCE-452B-9949-3E74B943AFF5}"/>
    <hyperlink ref="A627" r:id="rId667" display="https://ucm.portalcientifico.es/indicadores/revistas/2445-2688?uo=776" xr:uid="{CE0F57B8-054B-4C64-BA04-12F8B2803179}"/>
    <hyperlink ref="A514" r:id="rId668" display="https://ucm.portalcientifico.es/indicadores/revistas/2529-8941?uo=776" xr:uid="{15087D19-78AF-4394-A841-AD8D16EEB74F}"/>
    <hyperlink ref="A554" r:id="rId669" display="https://ucm.portalcientifico.es/indicadores/revistas/2530-1144?uo=776" xr:uid="{480514D7-EEA6-45F9-906C-AFDDECC9F902}"/>
    <hyperlink ref="A532" r:id="rId670" display="https://ucm.portalcientifico.es/indicadores/revistas/2530-2442?uo=776" xr:uid="{7D620558-BFA9-4CDE-A47E-89A783671AD0}"/>
    <hyperlink ref="A660" r:id="rId671" display="https://ucm.portalcientifico.es/indicadores/revistas/2660-4647?uo=776" xr:uid="{9C1D7454-3BE5-478A-A02E-AA2D419C7031}"/>
    <hyperlink ref="A553" r:id="rId672" display="https://ucm.portalcientifico.es/indicadores/revistas/2660-8626?uo=776" xr:uid="{7527EC36-F5D8-4F2E-A734-3D23D821D90B}"/>
    <hyperlink ref="A656" r:id="rId673" display="https://ucm.portalcientifico.es/indicadores/revistas/2695-5016?uo=776" xr:uid="{AFA5FDFA-C29F-4127-B40C-EBCC58E82E3A}"/>
    <hyperlink ref="A674" r:id="rId674" display="https://ucm.portalcientifico.es/indicadores/revistas/2695-5792?uo=776" xr:uid="{B790EF70-6438-48B7-814A-0C638B134570}"/>
    <hyperlink ref="A659" r:id="rId675" display="https://ucm.portalcientifico.es/indicadores/revistas/2695-9976?uo=776" xr:uid="{6ADA080B-D072-4010-839B-F794AFC6C196}"/>
    <hyperlink ref="A645" r:id="rId676" display="https://ucm.portalcientifico.es/indicadores/revistas/2699-0903?uo=776" xr:uid="{60C73B47-B6C4-4B8D-98C3-4C9B56B510B0}"/>
    <hyperlink ref="A804" r:id="rId677" display="https://ucm.portalcientifico.es/indicadores/revistas/0001-7728?uo=776" xr:uid="{7B08D946-7E30-49FA-8BC5-EABDB2F61B6B}"/>
    <hyperlink ref="A848" r:id="rId678" display="https://ucm.portalcientifico.es/indicadores/revistas/0006-6303?uo=776" xr:uid="{D87EC865-EA38-4C0E-A7DE-A909FA94F86C}"/>
    <hyperlink ref="A1034" r:id="rId679" display="https://ucm.portalcientifico.es/indicadores/revistas/0015-6043?uo=776" xr:uid="{BFAB8126-FC31-4122-B6F4-47179B063F9F}"/>
    <hyperlink ref="A771" r:id="rId680" display="https://ucm.portalcientifico.es/indicadores/revistas/0018-1560?uo=776" xr:uid="{7B07665E-6651-4126-8424-2E89CF464E0E}"/>
    <hyperlink ref="A692" r:id="rId681" display="https://ucm.portalcientifico.es/indicadores/revistas/0018-215X?uo=776" xr:uid="{42E5CFCA-0D0C-4231-9BE7-C1A929D58C21}"/>
    <hyperlink ref="A795" r:id="rId682" display="https://ucm.portalcientifico.es/indicadores/revistas/0018-9855?uo=776" xr:uid="{1D3CBC80-A233-4B48-910E-DC1E7C46FCF8}"/>
    <hyperlink ref="A787" r:id="rId683" display="https://ucm.portalcientifico.es/indicadores/revistas/0020-8523?uo=776" xr:uid="{DB3235ED-D566-4FF3-9285-80EBE4A6C62F}"/>
    <hyperlink ref="A778" r:id="rId684" display="https://ucm.portalcientifico.es/indicadores/revistas/0022-0485?uo=776" xr:uid="{B3B3C7CF-8873-4955-A638-B5AB2A6A8C0F}"/>
    <hyperlink ref="A959" r:id="rId685" display="https://ucm.portalcientifico.es/indicadores/revistas/0022-6955?uo=776" xr:uid="{87F1CB74-307D-409C-A433-1118A3E03AB6}"/>
    <hyperlink ref="A1000" r:id="rId686" display="https://ucm.portalcientifico.es/indicadores/revistas/0032-2474?uo=776" xr:uid="{86D4C303-A237-4BE4-A820-0AE0C79A2AC4}"/>
    <hyperlink ref="A1008" r:id="rId687" display="https://ucm.portalcientifico.es/indicadores/revistas/0033-6521?uo=776" xr:uid="{38AA589A-6F84-49DC-B3B9-9F44044506FD}"/>
    <hyperlink ref="A727" r:id="rId688" display="https://ucm.portalcientifico.es/indicadores/revistas/0034-0626?uo=776" xr:uid="{7A472120-FE9A-4B87-AD20-9C372F797B55}"/>
    <hyperlink ref="A700" r:id="rId689" display="https://ucm.portalcientifico.es/indicadores/revistas/0034-9461?uo=776" xr:uid="{E6033362-DADE-4B9E-9BD8-B441FFC23E14}"/>
    <hyperlink ref="A690" r:id="rId690" display="https://ucm.portalcientifico.es/indicadores/revistas/0035-4317?uo=776" xr:uid="{1FF0381B-03CE-494A-9D0D-564C76EDD54B}"/>
    <hyperlink ref="A1064" r:id="rId691" display="https://ucm.portalcientifico.es/indicadores/revistas/0035-6174?uo=776" xr:uid="{B0B2147B-7C0C-4DCF-9E44-54CCE02DD178}"/>
    <hyperlink ref="A1065" r:id="rId692" display="https://ucm.portalcientifico.es/indicadores/revistas/0035-6182?uo=776" xr:uid="{FDF7C945-639D-400C-B96E-32C5F6BE7E8B}"/>
    <hyperlink ref="A1068" r:id="rId693" display="https://ucm.portalcientifico.es/indicadores/revistas/0036-3537?uo=776" xr:uid="{4273C1A3-8114-4693-A945-17C198497529}"/>
    <hyperlink ref="A801" r:id="rId694" display="https://ucm.portalcientifico.es/indicadores/revistas/0041-9060?uo=776" xr:uid="{A19F3D02-6391-4F14-972B-4775586C2BCF}"/>
    <hyperlink ref="A720" r:id="rId695" display="https://ucm.portalcientifico.es/indicadores/revistas/0066-5061?uo=776" xr:uid="{3A7746BA-54B3-46E6-8AC0-A4B2D514C31A}"/>
    <hyperlink ref="A829" r:id="rId696" display="https://ucm.portalcientifico.es/indicadores/revistas/0066-5126?uo=776" xr:uid="{E616F0F6-C0C1-407F-A1BA-1AF40759F717}"/>
    <hyperlink ref="A832" r:id="rId697" display="https://ucm.portalcientifico.es/indicadores/revistas/0066-5215?uo=776" xr:uid="{14CA3206-F2B4-469B-AF88-980A19052488}"/>
    <hyperlink ref="A764" r:id="rId698" display="https://ucm.portalcientifico.es/indicadores/revistas/0092-5853?uo=776" xr:uid="{5EAC1430-AD9B-45C5-BE2C-41301B26B689}"/>
    <hyperlink ref="A745" r:id="rId699" display="https://ucm.portalcientifico.es/indicadores/revistas/0100-6045?uo=776" xr:uid="{4C244BD6-1468-46C2-A723-D63E833C2E4C}"/>
    <hyperlink ref="A1048" r:id="rId700" display="https://ucm.portalcientifico.es/indicadores/revistas/0102-8413?uo=776" xr:uid="{D7068292-2E11-4646-B4F6-FAD6BB21A6F0}"/>
    <hyperlink ref="A891" r:id="rId701" display="https://ucm.portalcientifico.es/indicadores/revistas/0120-8942?uo=776" xr:uid="{F9754308-5FF4-4B41-BC6F-5C7172772896}"/>
    <hyperlink ref="A1028" r:id="rId702" display="https://ucm.portalcientifico.es/indicadores/revistas/0121-8697?uo=776" xr:uid="{9F9DC64C-CADC-41DE-A70D-215365E93BFA}"/>
    <hyperlink ref="A698" r:id="rId703" display="https://ucm.portalcientifico.es/indicadores/revistas/0123-3122?uo=776" xr:uid="{BFDAEB69-7EFA-4E92-828A-ECFA3F796614}"/>
    <hyperlink ref="A785" r:id="rId704" display="https://ucm.portalcientifico.es/indicadores/revistas/0143-7720?uo=776" xr:uid="{70F16411-7EF2-4CE0-89CD-82484877AF79}"/>
    <hyperlink ref="A1062" r:id="rId705" display="https://ucm.portalcientifico.es/indicadores/revistas/0152-7401?uo=776" xr:uid="{A320725D-80E6-4288-A942-2708CCCDEF4D}"/>
    <hyperlink ref="A772" r:id="rId706" display="https://ucm.portalcientifico.es/indicadores/revistas/0161-8938?uo=776" xr:uid="{0A4E02C4-3ED7-4718-9E57-E418D477C370}"/>
    <hyperlink ref="A855" r:id="rId707" display="https://ucm.portalcientifico.es/indicadores/revistas/0168-0455?uo=776" xr:uid="{A2B18DA2-0534-49DF-9E44-E3ED0DFF4795}"/>
    <hyperlink ref="A770" r:id="rId708" display="https://ucm.portalcientifico.es/indicadores/revistas/0176-2680?uo=776" xr:uid="{A02D99C9-A551-4D6A-9C7A-B3DF3925B34F}"/>
    <hyperlink ref="A1038" r:id="rId709" display="https://ucm.portalcientifico.es/indicadores/revistas/0185-1330?uo=776" xr:uid="{D4E17E8B-1706-45B8-9FD4-80F6C4916FFF}"/>
    <hyperlink ref="A1025" r:id="rId710" display="https://ucm.portalcientifico.es/indicadores/revistas/0188-5049?uo=776" xr:uid="{80DCF430-B8E2-4189-B4AF-3213487BC96F}"/>
    <hyperlink ref="A874" r:id="rId711" display="https://ucm.portalcientifico.es/indicadores/revistas/0210-0266?uo=776" xr:uid="{948AE8EC-1330-43F5-A509-083936C05392}"/>
    <hyperlink ref="A863" r:id="rId712" display="https://ucm.portalcientifico.es/indicadores/revistas/0210-0487?uo=776" xr:uid="{8137F186-DAAA-47CB-A99A-34F118A018E7}"/>
    <hyperlink ref="A845" r:id="rId713" display="https://ucm.portalcientifico.es/indicadores/revistas/0210-0495?uo=776" xr:uid="{1CBFF0FA-2455-4728-BECC-BE6AA47A3609}"/>
    <hyperlink ref="A877" r:id="rId714" display="https://ucm.portalcientifico.es/indicadores/revistas/0210-0630?uo=776" xr:uid="{C4B4A5E2-CF48-4D14-99B1-25709EA50C29}"/>
    <hyperlink ref="A841" r:id="rId715" display="https://ucm.portalcientifico.es/indicadores/revistas/0210-0673?uo=776" xr:uid="{64E88A0D-67DD-4F16-8EDF-852D7B977959}"/>
    <hyperlink ref="A825" r:id="rId716" display="https://ucm.portalcientifico.es/indicadores/revistas/0210-1343?uo=776" xr:uid="{94D8C326-E281-47B4-97AF-4CB7EA6C6D4F}"/>
    <hyperlink ref="A706" r:id="rId717" display="https://ucm.portalcientifico.es/indicadores/revistas/0210-1521?uo=776" xr:uid="{0DBCC755-DF7B-4E88-9191-A86B8475074F}"/>
    <hyperlink ref="A1082" r:id="rId718" display="https://ucm.portalcientifico.es/indicadores/revistas/0210-2129?uo=776" xr:uid="{5E4BEECB-3E84-46DF-91E4-1C298736F13C}"/>
    <hyperlink ref="A998" r:id="rId719" display="https://ucm.portalcientifico.es/indicadores/revistas/0210-2331?uo=776" xr:uid="{F3EA5059-8F1F-4542-B6EA-63E7C9530576}"/>
    <hyperlink ref="A1097" r:id="rId720" display="https://ucm.portalcientifico.es/indicadores/revistas/0210-2692?uo=776" xr:uid="{041059D9-31FF-4EBB-86D8-A2DD5CC3DFA1}"/>
    <hyperlink ref="A977" r:id="rId721" display="https://ucm.portalcientifico.es/indicadores/revistas/0210-2900?uo=776" xr:uid="{92A0944D-74A6-4A7C-B33C-B9BA90F48AB2}"/>
    <hyperlink ref="A908" r:id="rId722" display="https://ucm.portalcientifico.es/indicadores/revistas/0210-3133?uo=776" xr:uid="{5AF4C9A1-8BB4-4C4B-B632-F23087B95DBF}"/>
    <hyperlink ref="A849" r:id="rId723" display="https://ucm.portalcientifico.es/indicadores/revistas/0210-4164?uo=776" xr:uid="{064FFF48-41D2-4F0F-9158-8E0A5C0FB40B}"/>
    <hyperlink ref="A850" r:id="rId724" display="https://ucm.portalcientifico.es/indicadores/revistas/0210-4741?uo=776" xr:uid="{0D20FBE8-A8B0-48DB-BD42-9E8F5344E86A}"/>
    <hyperlink ref="A852" r:id="rId725" display="https://ucm.portalcientifico.es/indicadores/revistas/0210-4822?uo=776" xr:uid="{B6F08957-83F1-458C-BE3D-8221B952628C}"/>
    <hyperlink ref="A703" r:id="rId726" display="https://ucm.portalcientifico.es/indicadores/revistas/0210-5810?uo=776" xr:uid="{BCD3A3E8-A88E-4DEA-ACE8-D4E47971B6F4}"/>
    <hyperlink ref="A960" r:id="rId727" display="https://ucm.portalcientifico.es/indicadores/revistas/0210-587X?uo=776" xr:uid="{62CE967E-08BB-458C-93C6-C2507F217338}"/>
    <hyperlink ref="A754" r:id="rId728" display="https://ucm.portalcientifico.es/indicadores/revistas/0210-6035?uo=776" xr:uid="{87220476-CF7F-426A-9000-5B88C51518BC}"/>
    <hyperlink ref="A876" r:id="rId729" display="https://ucm.portalcientifico.es/indicadores/revistas/0210-6272?uo=776" xr:uid="{FDB1A7D4-D42D-4F09-92A5-D169FCA62805}"/>
    <hyperlink ref="A1089" r:id="rId730" display="https://ucm.portalcientifico.es/indicadores/revistas/0210-6310?uo=776" xr:uid="{3037BF41-E85A-4FA5-93DA-7E762DAAF07F}"/>
    <hyperlink ref="A971" r:id="rId731" display="https://ucm.portalcientifico.es/indicadores/revistas/0210-6337?uo=776" xr:uid="{BA84E463-6A66-4646-A556-BDA38AB3D4AD}"/>
    <hyperlink ref="A903" r:id="rId732" display="https://ucm.portalcientifico.es/indicadores/revistas/0210-7791?uo=776" xr:uid="{2FE11111-84A4-49B9-8002-D2FF9E2D02B8}"/>
    <hyperlink ref="A981" r:id="rId733" display="https://ucm.portalcientifico.es/indicadores/revistas/0210-8259?uo=776" xr:uid="{C0CF7015-3002-4711-8934-9D13B5424497}"/>
    <hyperlink ref="A1079" r:id="rId734" display="https://ucm.portalcientifico.es/indicadores/revistas/0211-0741?uo=776" xr:uid="{5FDC9A25-A7E4-4B2D-95D8-480F065BCB92}"/>
    <hyperlink ref="A978" r:id="rId735" display="https://ucm.portalcientifico.es/indicadores/revistas/0211-3473?uo=776" xr:uid="{BD4283C8-689A-4CAD-977A-89754150D4EB}"/>
    <hyperlink ref="A905" r:id="rId736" display="https://ucm.portalcientifico.es/indicadores/revistas/0211-402X?uo=776" xr:uid="{80D50F5A-CC6B-425C-8B44-D60D152D2C3D}"/>
    <hyperlink ref="A824" r:id="rId737" display="https://ucm.portalcientifico.es/indicadores/revistas/0211-4178?uo=776" xr:uid="{DCD0A5BE-730B-4744-9736-2AC0D3129DF7}"/>
    <hyperlink ref="A839" r:id="rId738" display="https://ucm.portalcientifico.es/indicadores/revistas/0211-6707?uo=776" xr:uid="{9435E210-753D-4823-890C-CBC4C8DCB732}"/>
    <hyperlink ref="A1083" r:id="rId739" display="https://ucm.portalcientifico.es/indicadores/revistas/0211-8173?uo=776" xr:uid="{254ED399-6AB3-4B93-B632-F883661F5162}"/>
    <hyperlink ref="A847" r:id="rId740" display="https://ucm.portalcientifico.es/indicadores/revistas/0211-8483?uo=776" xr:uid="{72D4E60F-FF1D-4E55-AC2C-DD33510E7387}"/>
    <hyperlink ref="A747" r:id="rId741" display="https://ucm.portalcientifico.es/indicadores/revistas/0211-9587?uo=776" xr:uid="{2E927A76-FA5F-4095-86A1-EB5A0456E8F7}"/>
    <hyperlink ref="A885" r:id="rId742" display="https://ucm.portalcientifico.es/indicadores/revistas/0212-0585?uo=776" xr:uid="{1D4DD0CE-C9F2-4971-AB58-8D06019322AC}"/>
    <hyperlink ref="A909" r:id="rId743" display="https://ucm.portalcientifico.es/indicadores/revistas/0212-1867?uo=776" xr:uid="{33479947-9FA5-4230-82E5-54CB3F0E0E63}"/>
    <hyperlink ref="A803" r:id="rId744" display="https://ucm.portalcientifico.es/indicadores/revistas/0212-2960?uo=776" xr:uid="{358C7592-3255-44C5-A629-584287CEE482}"/>
    <hyperlink ref="A726" r:id="rId745" display="https://ucm.portalcientifico.es/indicadores/revistas/0212-5099?uo=776" xr:uid="{88A8C5B8-A99B-4F47-8D93-0E8D51CBB639}"/>
    <hyperlink ref="A810" r:id="rId746" display="https://ucm.portalcientifico.es/indicadores/revistas/0212-5889?uo=776" xr:uid="{050B60BB-7CF0-4E85-B670-DF29349802E8}"/>
    <hyperlink ref="A809" r:id="rId747" display="https://ucm.portalcientifico.es/indicadores/revistas/0212-6559?uo=776" xr:uid="{A955ED2D-BB46-4244-8A3E-8D0E2D262948}"/>
    <hyperlink ref="A931" r:id="rId748" display="https://ucm.portalcientifico.es/indicadores/revistas/0212-6591?uo=776" xr:uid="{7635CAFA-36B0-42DB-AE63-A61200E645A0}"/>
    <hyperlink ref="A914" r:id="rId749" display="https://ucm.portalcientifico.es/indicadores/revistas/0212-9515?uo=776" xr:uid="{01990F43-40EB-4360-A223-82CA755A26C7}"/>
    <hyperlink ref="A1033" r:id="rId750" display="https://ucm.portalcientifico.es/indicadores/revistas/0212-999X?uo=776" xr:uid="{B5CECABD-1E79-4108-9113-8733EAD4ECB3}"/>
    <hyperlink ref="A1019" r:id="rId751" display="https://ucm.portalcientifico.es/indicadores/revistas/0213-070X?uo=776" xr:uid="{9765C5F8-E4B8-495E-8E84-55AA507E8A9C}"/>
    <hyperlink ref="A890" r:id="rId752" display="https://ucm.portalcientifico.es/indicadores/revistas/0213-1196?uo=776" xr:uid="{8647F44D-1B29-4612-AA09-250DD9E27685}"/>
    <hyperlink ref="A1075" r:id="rId753" display="https://ucm.portalcientifico.es/indicadores/revistas/0213-2273?uo=776" xr:uid="{1D988FB3-1FB8-4713-9606-D3BB63BD5A09}"/>
    <hyperlink ref="A744" r:id="rId754" display="https://ucm.portalcientifico.es/indicadores/revistas/0213-2338?uo=776" xr:uid="{EDBB1FE1-E38C-4E2A-98A3-2AF72DF269EC}"/>
    <hyperlink ref="A723" r:id="rId755" display="https://ucm.portalcientifico.es/indicadores/revistas/0213-2486?uo=776" xr:uid="{0A0004A2-FC3F-4AB6-916D-33D1B4284FD1}"/>
    <hyperlink ref="A844" r:id="rId756" display="https://ucm.portalcientifico.es/indicadores/revistas/0213-3113?uo=776" xr:uid="{EF1596B5-B7EF-4C86-9657-C11D049A3D74}"/>
    <hyperlink ref="A968" r:id="rId757" display="https://ucm.portalcientifico.es/indicadores/revistas/0213-4721?uo=776" xr:uid="{C8C46FEF-2DFB-49DB-91E6-5444631A7FFA}"/>
    <hyperlink ref="A1053" r:id="rId758" display="https://ucm.portalcientifico.es/indicadores/revistas/0213-4799?uo=776" xr:uid="{A5E1D7B5-1FA0-4674-BCBB-B6B827AE7A82}"/>
    <hyperlink ref="A873" r:id="rId759" display="https://ucm.portalcientifico.es/indicadores/revistas/0213-5612?uo=776" xr:uid="{ECF9DB5B-1DFD-4475-9E4F-5E6BDFE1E7B6}"/>
    <hyperlink ref="A860" r:id="rId760" display="https://ucm.portalcientifico.es/indicadores/revistas/0213-7534?uo=776" xr:uid="{50AF2FFF-3E95-463C-AF5E-131AFFE54C96}"/>
    <hyperlink ref="A1044" r:id="rId761" display="https://ucm.portalcientifico.es/indicadores/revistas/0213-7615?uo=776" xr:uid="{180B7B0D-7843-4F86-AF43-4610E0F31C78}"/>
    <hyperlink ref="A871" r:id="rId762" display="https://ucm.portalcientifico.es/indicadores/revistas/0213-7690?uo=776" xr:uid="{D1F2C27B-041E-4F77-90D2-28A6248A33EF}"/>
    <hyperlink ref="A676" r:id="rId763" display="https://ucm.portalcientifico.es/indicadores/revistas/0213-8093?uo=776" xr:uid="{64C19A92-01CE-4897-872C-59C7F7B0C860}"/>
    <hyperlink ref="A830" r:id="rId764" display="https://ucm.portalcientifico.es/indicadores/revistas/0213-8212?uo=776" xr:uid="{80228BC9-F65B-4F38-AB80-972E9AA63C6A}"/>
    <hyperlink ref="A1046" r:id="rId765" display="https://ucm.portalcientifico.es/indicadores/revistas/0213-862X?uo=776" xr:uid="{BE7F2AAD-5071-4959-B623-F45FA71BFF0F}"/>
    <hyperlink ref="A730" r:id="rId766" display="https://ucm.portalcientifico.es/indicadores/revistas/0214-0039?uo=776" xr:uid="{FFEA0615-BFD5-44A5-936A-02B58FEB1DB1}"/>
    <hyperlink ref="A880" r:id="rId767" display="https://ucm.portalcientifico.es/indicadores/revistas/0214-3100?uo=776" xr:uid="{A1AD79B5-88F2-4AFF-8378-C930BD616AB9}"/>
    <hyperlink ref="A686" r:id="rId768" display="https://ucm.portalcientifico.es/indicadores/revistas/0214-400X?uo=776" xr:uid="{C3C39E20-74D1-4F00-AB09-6306032ED314}"/>
    <hyperlink ref="A807" r:id="rId769" display="https://ucm.portalcientifico.es/indicadores/revistas/0214-6770?uo=776" xr:uid="{724F72C7-0542-42EE-92E9-8AD33ABFDF16}"/>
    <hyperlink ref="A896" r:id="rId770" display="https://ucm.portalcientifico.es/indicadores/revistas/0214-6797?uo=776" xr:uid="{D7F80870-4F21-471B-B0AE-69BCDE2D9E5F}"/>
    <hyperlink ref="A1094" r:id="rId771" display="https://ucm.portalcientifico.es/indicadores/revistas/0214-7092?uo=776" xr:uid="{017DDA6A-12A8-4CED-8AFC-D9EE6B602F92}"/>
    <hyperlink ref="A719" r:id="rId772" display="https://ucm.portalcientifico.es/indicadores/revistas/0214-7165?uo=776" xr:uid="{4DCF1708-5538-4415-94F7-9FB64BBF18A0}"/>
    <hyperlink ref="A994" r:id="rId773" display="https://ucm.portalcientifico.es/indicadores/revistas/0214-7823?uo=776" xr:uid="{ED34D754-9B5B-48C5-8209-410FC0B498C3}"/>
    <hyperlink ref="A901" r:id="rId774" display="https://ucm.portalcientifico.es/indicadores/revistas/0214-8560?uo=776" xr:uid="{190179CB-64D4-4085-8270-B3F6D828C94E}"/>
    <hyperlink ref="A962" r:id="rId775" display="https://ucm.portalcientifico.es/indicadores/revistas/0214-9982?uo=776" xr:uid="{773F6C70-E39F-4829-8681-C3F7EBEBFE29}"/>
    <hyperlink ref="A899" r:id="rId776" display="https://ucm.portalcientifico.es/indicadores/revistas/0254-4415?uo=776" xr:uid="{9D7FD201-A717-4E20-B4C0-851BCA7C5271}"/>
    <hyperlink ref="A784" r:id="rId777" display="https://ucm.portalcientifico.es/indicadores/revistas/0263-774X?uo=776" xr:uid="{670EE886-0803-4CF5-AE41-403F73793C9F}"/>
    <hyperlink ref="A878" r:id="rId778" display="https://ucm.portalcientifico.es/indicadores/revistas/0302-7724?uo=776" xr:uid="{7AC01E42-9519-44C7-A7CE-4FC0F762BAEF}"/>
    <hyperlink ref="A798" r:id="rId779" display="https://ucm.portalcientifico.es/indicadores/revistas/0306-624X?uo=776" xr:uid="{70BC864F-EBB0-4D99-AEC0-C0DF457F14F8}"/>
    <hyperlink ref="A702" r:id="rId780" display="https://ucm.portalcientifico.es/indicadores/revistas/0325-5425?uo=776" xr:uid="{D09633AA-C7BD-495C-9D4B-2044B9601FFC}"/>
    <hyperlink ref="A948" r:id="rId781" display="https://ucm.portalcientifico.es/indicadores/revistas/0329-3416?uo=776" xr:uid="{B2965072-B8B4-4985-9586-A8A17498D2E7}"/>
    <hyperlink ref="A811" r:id="rId782" display="https://ucm.portalcientifico.es/indicadores/revistas/0373-5796?uo=776" xr:uid="{DE105460-D968-4F8E-B6FC-28228D2A891C}"/>
    <hyperlink ref="A735" r:id="rId783" display="https://ucm.portalcientifico.es/indicadores/revistas/0392-0801?uo=776" xr:uid="{101AC4A0-D3A8-49AD-992C-59347C6DCA5A}"/>
    <hyperlink ref="A728" r:id="rId784" display="https://ucm.portalcientifico.es/indicadores/revistas/0396-9045?uo=776" xr:uid="{D215E312-0F6B-4F45-89FE-FACA00B7E344}"/>
    <hyperlink ref="A853" r:id="rId785" display="https://ucm.portalcientifico.es/indicadores/revistas/0413-2963?uo=776" xr:uid="{02823660-2036-491B-AEE7-D05274F3A271}"/>
    <hyperlink ref="A919" r:id="rId786" display="https://ucm.portalcientifico.es/indicadores/revistas/0423-5037?uo=776" xr:uid="{B95A2BF7-6726-4F09-9633-A20B3737CBF9}"/>
    <hyperlink ref="A912" r:id="rId787" display="https://ucm.portalcientifico.es/indicadores/revistas/0425-3485?uo=776" xr:uid="{BE162B6F-CE4C-4225-BCC0-596F099436EC}"/>
    <hyperlink ref="A983" r:id="rId788" display="https://ucm.portalcientifico.es/indicadores/revistas/0470-3790?uo=776" xr:uid="{C55CF2DD-46CD-4F23-B44C-76EFC9FA2F00}"/>
    <hyperlink ref="A732" r:id="rId789" display="https://ucm.portalcientifico.es/indicadores/revistas/0526-2623?uo=776" xr:uid="{BA8E23DA-1BA8-4AD4-863D-95C8E2EACA0A}"/>
    <hyperlink ref="A1060" r:id="rId790" display="https://ucm.portalcientifico.es/indicadores/revistas/0556-7378?uo=776" xr:uid="{7BAC8D34-0E00-41D4-9AE5-D6E520E99F5D}"/>
    <hyperlink ref="A1066" r:id="rId791" display="https://ucm.portalcientifico.es/indicadores/revistas/0557-1464?uo=776" xr:uid="{2243399D-104A-42E4-A1BB-5A981A94DFFC}"/>
    <hyperlink ref="A767" r:id="rId792" display="https://ucm.portalcientifico.es/indicadores/revistas/0570-1864?uo=776" xr:uid="{B1178B20-4BCE-4723-9B1F-E0D06602BDDE}"/>
    <hyperlink ref="A823" r:id="rId793" display="https://ucm.portalcientifico.es/indicadores/revistas/0570-4065?uo=776" xr:uid="{8C86E70F-44E0-4B2C-BF4C-B3B91931D798}"/>
    <hyperlink ref="A1032" r:id="rId794" display="https://ucm.portalcientifico.es/indicadores/revistas/0716-5455?uo=776" xr:uid="{796EA5F7-95FE-45D9-8101-B738B7838896}"/>
    <hyperlink ref="A750" r:id="rId795" display="https://ucm.portalcientifico.es/indicadores/revistas/0716-9132?uo=776" xr:uid="{BB551C92-3DBB-4A9B-A839-9D2248B741F3}"/>
    <hyperlink ref="A827" r:id="rId796" display="https://ucm.portalcientifico.es/indicadores/revistas/0717-2508?uo=776" xr:uid="{9E69B91C-FC6D-4224-B4E1-BB8C3160A9F2}"/>
    <hyperlink ref="A856" r:id="rId797" display="https://ucm.portalcientifico.es/indicadores/revistas/0717-4004?uo=776" xr:uid="{8F919C1C-BA4D-44AC-86A3-8E792C1470DD}"/>
    <hyperlink ref="A954" r:id="rId798" display="https://ucm.portalcientifico.es/indicadores/revistas/0717-4063?uo=776" xr:uid="{0414A295-A249-49E0-B2B6-1C4D96022740}"/>
    <hyperlink ref="A1016" r:id="rId799" display="https://ucm.portalcientifico.es/indicadores/revistas/0718-0233?uo=776" xr:uid="{9845E426-4DA4-4B5E-9FDA-1B03DB020A04}"/>
    <hyperlink ref="A842" r:id="rId800" display="https://ucm.portalcientifico.es/indicadores/revistas/0718-2457?uo=776" xr:uid="{971B23BF-AFAF-4E3F-9AB6-2460A5690581}"/>
    <hyperlink ref="A1027" r:id="rId801" display="https://ucm.portalcientifico.es/indicadores/revistas/0718-302X?uo=776" xr:uid="{99DF7BB7-3675-4EAD-8E5E-8886733EF950}"/>
    <hyperlink ref="A685" r:id="rId802" display="https://ucm.portalcientifico.es/indicadores/revistas/0718-5006?uo=776" xr:uid="{E0648AD2-69B4-4B6A-A6D7-471F218DC408}"/>
    <hyperlink ref="A1042" r:id="rId803" display="https://ucm.portalcientifico.es/indicadores/revistas/0719-2959?uo=776" xr:uid="{34AE9F88-1492-4430-BFA7-3DC53B4CA688}"/>
    <hyperlink ref="A760" r:id="rId804" display="https://ucm.portalcientifico.es/indicadores/revistas/0719-4595?uo=776" xr:uid="{19F9E535-D0BB-4B81-AD3E-5D1D5D89E23F}"/>
    <hyperlink ref="A1051" r:id="rId805" display="https://ucm.portalcientifico.es/indicadores/revistas/0719-4706?uo=776" xr:uid="{AF4D8F13-8965-4D4E-B2AE-5050F5F3CB47}"/>
    <hyperlink ref="A713" r:id="rId806" display="https://ucm.portalcientifico.es/indicadores/revistas/0719-7942?uo=776" xr:uid="{24A3D5B4-B831-4543-A19B-B2EA48E8F4CC}"/>
    <hyperlink ref="A949" r:id="rId807" display="https://ucm.portalcientifico.es/indicadores/revistas/0720-6585?uo=776" xr:uid="{D6CA28D5-F0AA-4A42-96E4-3FD3D006CC8C}"/>
    <hyperlink ref="A1058" r:id="rId808" display="https://ucm.portalcientifico.es/indicadores/revistas/0797-0471?uo=776" xr:uid="{776F58C5-8927-4C16-A7F7-035BE8630014}"/>
    <hyperlink ref="A1024" r:id="rId809" display="https://ucm.portalcientifico.es/indicadores/revistas/0797-3411?uo=776" xr:uid="{0BB09EA0-542B-4A6E-95ED-1ED7BD16164B}"/>
    <hyperlink ref="A1037" r:id="rId810" display="https://ucm.portalcientifico.es/indicadores/revistas/0797-8316?uo=776" xr:uid="{1137862F-AB6A-4574-B7EB-7A035F8076E9}"/>
    <hyperlink ref="A1017" r:id="rId811" display="https://ucm.portalcientifico.es/indicadores/revistas/0870-3116?uo=776" xr:uid="{4CA47DDB-C40F-499C-9907-FDC3596C20AD}"/>
    <hyperlink ref="A1055" r:id="rId812" display="https://ucm.portalcientifico.es/indicadores/revistas/0870-5283?uo=776" xr:uid="{AABD6A0F-577A-4A88-8DA3-6F168C8852FE}"/>
    <hyperlink ref="A783" r:id="rId813" display="https://ucm.portalcientifico.es/indicadores/revistas/0925-0972?uo=776" xr:uid="{F45248BA-EC9E-415A-9F12-DA44351649E5}"/>
    <hyperlink ref="A769" r:id="rId814" display="https://ucm.portalcientifico.es/indicadores/revistas/0927-5371?uo=776" xr:uid="{D41741E6-74E5-494F-B38E-ED099E04B4D4}"/>
    <hyperlink ref="A897" r:id="rId815" display="https://ucm.portalcientifico.es/indicadores/revistas/0928-2750?uo=776" xr:uid="{C2A19B55-04DA-40A8-B847-64F70C6A4CA5}"/>
    <hyperlink ref="A794" r:id="rId816" display="https://ucm.portalcientifico.es/indicadores/revistas/0928-9569?uo=776" xr:uid="{3D5DED89-E2B1-4A85-B162-E9C8312BE96A}"/>
    <hyperlink ref="A922" r:id="rId817" display="https://ucm.portalcientifico.es/indicadores/revistas/0938-5428?uo=776" xr:uid="{497E868A-68CC-4E05-8442-E107B652602F}"/>
    <hyperlink ref="A1009" r:id="rId818" display="https://ucm.portalcientifico.es/indicadores/revistas/0952-1917?uo=776" xr:uid="{5127ED4C-9D3D-4634-9EA2-3D0C6B5DAAEF}"/>
    <hyperlink ref="A779" r:id="rId819" display="https://ucm.portalcientifico.es/indicadores/revistas/0954-349X?uo=776" xr:uid="{C3E845DC-0507-44A8-B7AE-504F3203B7DF}"/>
    <hyperlink ref="A898" r:id="rId820" display="https://ucm.portalcientifico.es/indicadores/revistas/0956-618X?uo=776" xr:uid="{5B7EC9A6-FAF7-47B8-8725-3929F97DBD4F}"/>
    <hyperlink ref="A781" r:id="rId821" display="https://ucm.portalcientifico.es/indicadores/revistas/0957-1787?uo=776" xr:uid="{1C681A24-FF2F-4B0E-8467-36D7FFCD93C9}"/>
    <hyperlink ref="A768" r:id="rId822" display="https://ucm.portalcientifico.es/indicadores/revistas/0958-5192?uo=776" xr:uid="{1D658215-EB95-40FA-BD2F-84333E1AC903}"/>
    <hyperlink ref="A867" r:id="rId823" display="https://ucm.portalcientifico.es/indicadores/revistas/0962-0435?uo=776" xr:uid="{4A8FDFBE-832F-4DC3-A1AB-5F15EB738087}"/>
    <hyperlink ref="A793" r:id="rId824" display="https://ucm.portalcientifico.es/indicadores/revistas/0965-2140?uo=776" xr:uid="{CFDF696C-9C0D-4F27-8C53-BE8066533F91}"/>
    <hyperlink ref="A765" r:id="rId825" display="https://ucm.portalcientifico.es/indicadores/revistas/0965-8564?uo=776" xr:uid="{F39FB2F6-E4E1-494F-AE7C-15A39F9C9940}"/>
    <hyperlink ref="A792" r:id="rId826" display="https://ucm.portalcientifico.es/indicadores/revistas/0967-070X?uo=776" xr:uid="{C089DBB8-DD22-4D71-B558-E5FE22AC1649}"/>
    <hyperlink ref="A782" r:id="rId827" display="https://ucm.portalcientifico.es/indicadores/revistas/0967-2567?uo=776" xr:uid="{CEF6C51A-4108-4D1E-8360-B434932CD8FE}"/>
    <hyperlink ref="A818" r:id="rId828" display="https://ucm.portalcientifico.es/indicadores/revistas/0995-3817?uo=776" xr:uid="{9E62D182-09CD-44E9-A362-DA1841FC055B}"/>
    <hyperlink ref="A796" r:id="rId829" display="https://ucm.portalcientifico.es/indicadores/revistas/1011-6702?uo=776" xr:uid="{0300B656-A58E-4268-A9A1-C999395D659F}"/>
    <hyperlink ref="A938" r:id="rId830" display="https://ucm.portalcientifico.es/indicadores/revistas/1042-7716?uo=776" xr:uid="{50987B38-6578-453A-BE77-2AA8925D8EE1}"/>
    <hyperlink ref="A715" r:id="rId831" display="https://ucm.portalcientifico.es/indicadores/revistas/1043-1578?uo=776" xr:uid="{442326B5-980D-4086-84EA-046832043983}"/>
    <hyperlink ref="A866" r:id="rId832" display="https://ucm.portalcientifico.es/indicadores/revistas/1095-6654?uo=776" xr:uid="{98CA4C45-65E4-4B59-BEE2-6848C8E747E1}"/>
    <hyperlink ref="A786" r:id="rId833" display="https://ucm.portalcientifico.es/indicadores/revistas/1099-2340?uo=776" xr:uid="{4647074D-9132-485D-BA3B-9EF5168067B7}"/>
    <hyperlink ref="A707" r:id="rId834" display="https://ucm.portalcientifico.es/indicadores/revistas/1120-6462?uo=776" xr:uid="{24D4C88C-88FB-4FEC-87BA-8AC5D52C3AC2}"/>
    <hyperlink ref="A714" r:id="rId835" display="https://ucm.portalcientifico.es/indicadores/revistas/1121-404X?uo=776" xr:uid="{1D72C572-DD1A-41D7-BADA-D37BAB083FE8}"/>
    <hyperlink ref="A951" r:id="rId836" display="https://ucm.portalcientifico.es/indicadores/revistas/1126-7917?uo=776" xr:uid="{EADB1730-A9DC-49AC-B2AB-0F24501847BE}"/>
    <hyperlink ref="A1063" r:id="rId837" display="https://ucm.portalcientifico.es/indicadores/revistas/1128-7667?uo=776" xr:uid="{7509F7B9-1873-40D6-AA11-A2D8443C6641}"/>
    <hyperlink ref="A950" r:id="rId838" display="https://ucm.portalcientifico.es/indicadores/revistas/1130-2097?uo=776" xr:uid="{6AB2241D-8431-4E04-851F-3F810884AEAB}"/>
    <hyperlink ref="A1047" r:id="rId839" display="https://ucm.portalcientifico.es/indicadores/revistas/1130-2127?uo=776" xr:uid="{7529A32C-170F-4262-8949-4AE87AB7F235}"/>
    <hyperlink ref="A870" r:id="rId840" display="https://ucm.portalcientifico.es/indicadores/revistas/1130-2682?uo=776" xr:uid="{76CB1187-3440-463B-8EA3-51B68E4E2AD3}"/>
    <hyperlink ref="A1096" r:id="rId841" display="https://ucm.portalcientifico.es/indicadores/revistas/1130-3948?uo=776" xr:uid="{DFE1CDBD-0905-48F5-9610-3FA335ED3009}"/>
    <hyperlink ref="A815" r:id="rId842" display="https://ucm.portalcientifico.es/indicadores/revistas/1130-426X?uo=776" xr:uid="{A261DF25-09E4-4725-9048-11527AA60594}"/>
    <hyperlink ref="A944" r:id="rId843" display="https://ucm.portalcientifico.es/indicadores/revistas/1130-5436?uo=776" xr:uid="{AD1F8288-27D7-4FC9-8A1E-E6C417E10F5A}"/>
    <hyperlink ref="A820" r:id="rId844" display="https://ucm.portalcientifico.es/indicadores/revistas/1130-7625?uo=776" xr:uid="{5548ABC6-D5F5-405A-AF76-F9C452F37E0A}"/>
    <hyperlink ref="A761" r:id="rId845" display="https://ucm.portalcientifico.es/indicadores/revistas/1130-7633?uo=776" xr:uid="{9A9E4448-53C9-4101-9DF2-60ED4E41A0E5}"/>
    <hyperlink ref="A724" r:id="rId846" display="https://ucm.portalcientifico.es/indicadores/revistas/1130-8141?uo=776" xr:uid="{AC90BA13-00DC-4D87-80BC-5AA8817248C5}"/>
    <hyperlink ref="A1036" r:id="rId847" display="https://ucm.portalcientifico.es/indicadores/revistas/1130-9121?uo=776" xr:uid="{1F037CC1-57C8-400F-8A45-A9CDE6EB2C07}"/>
    <hyperlink ref="A929" r:id="rId848" display="https://ucm.portalcientifico.es/indicadores/revistas/1131-6810?uo=776" xr:uid="{8BE87666-5B38-4630-B705-08DF822A8105}"/>
    <hyperlink ref="A868" r:id="rId849" display="https://ucm.portalcientifico.es/indicadores/revistas/1131-6993?uo=776" xr:uid="{E0D9B92E-0548-42CF-B608-A72792A6462F}"/>
    <hyperlink ref="A1030" r:id="rId850" display="https://ucm.portalcientifico.es/indicadores/revistas/1131-8066?uo=776" xr:uid="{99D29467-E762-4AED-B857-496F0DEB7AB8}"/>
    <hyperlink ref="A999" r:id="rId851" display="https://ucm.portalcientifico.es/indicadores/revistas/1131-8988?uo=776" xr:uid="{7E621CAE-B099-4266-8FF8-1AC7F3C76465}"/>
    <hyperlink ref="A892" r:id="rId852" display="https://ucm.portalcientifico.es/indicadores/revistas/1132-175X?uo=776" xr:uid="{9CC2CE56-8290-4C1A-810D-66F9C1693130}"/>
    <hyperlink ref="A701" r:id="rId853" display="https://ucm.portalcientifico.es/indicadores/revistas/1132-192X?uo=776" xr:uid="{5B1987BB-2E37-4244-A227-0E132737888F}"/>
    <hyperlink ref="A1074" r:id="rId854" display="https://ucm.portalcientifico.es/indicadores/revistas/1132-2012?uo=776" xr:uid="{2959B0BF-6EAC-4E1D-B314-77C4EE7E56FC}"/>
    <hyperlink ref="A1081" r:id="rId855" display="https://ucm.portalcientifico.es/indicadores/revistas/1132-2233?uo=776" xr:uid="{F5818DDF-0E6C-4E87-BA63-5F631C9BBCB1}"/>
    <hyperlink ref="A1059" r:id="rId856" display="https://ucm.portalcientifico.es/indicadores/revistas/1132-6433?uo=776" xr:uid="{B11ED1CF-615C-4ADC-BEAD-54CE0E7882F2}"/>
    <hyperlink ref="A933" r:id="rId857" display="https://ucm.portalcientifico.es/indicadores/revistas/1132-6948?uo=776" xr:uid="{CB4AD068-B577-428A-8CB1-5008840BD248}"/>
    <hyperlink ref="A679" r:id="rId858" display="https://ucm.portalcientifico.es/indicadores/revistas/1133-0473?uo=776" xr:uid="{C81A0CCF-2340-4C87-A3C1-076A7C276399}"/>
    <hyperlink ref="A1070" r:id="rId859" display="https://ucm.portalcientifico.es/indicadores/revistas/1133-2166?uo=776" xr:uid="{165093D1-3910-4188-8D5D-772E8C03B1A2}"/>
    <hyperlink ref="A763" r:id="rId860" display="https://ucm.portalcientifico.es/indicadores/revistas/1133-5130?uo=776" xr:uid="{638B8DC9-BB22-456A-9135-192E03E71FA2}"/>
    <hyperlink ref="A1095" r:id="rId861" display="https://ucm.portalcientifico.es/indicadores/revistas/1133-8962?uo=776" xr:uid="{94A5C820-F7F5-47B9-8BE1-88E58FB5EE76}"/>
    <hyperlink ref="A738" r:id="rId862" display="https://ucm.portalcientifico.es/indicadores/revistas/1133-911X?uo=776" xr:uid="{8C32B86D-E0D0-49FD-B8CE-FDFE09DB9A5C}"/>
    <hyperlink ref="A812" r:id="rId863" display="https://ucm.portalcientifico.es/indicadores/revistas/1133-9950?uo=776" xr:uid="{6656BBDC-847E-4F65-AF37-59833199D721}"/>
    <hyperlink ref="A762" r:id="rId864" display="https://ucm.portalcientifico.es/indicadores/revistas/1134-0991?uo=776" xr:uid="{A0825F29-5079-4A65-9C41-B3908B912188}"/>
    <hyperlink ref="A917" r:id="rId865" display="https://ucm.portalcientifico.es/indicadores/revistas/1134-1629?uo=776" xr:uid="{AA0DE204-18F5-42F2-9436-F5644A63AA91}"/>
    <hyperlink ref="A945" r:id="rId866" display="https://ucm.portalcientifico.es/indicadores/revistas/1134-2196?uo=776" xr:uid="{2A3774CE-7772-40B8-A3F6-380B95949890}"/>
    <hyperlink ref="A953" r:id="rId867" display="https://ucm.portalcientifico.es/indicadores/revistas/1134-8372?uo=776" xr:uid="{0D22A78E-0A6F-463C-814F-8E7E2806FFCE}"/>
    <hyperlink ref="A1041" r:id="rId868" display="https://ucm.portalcientifico.es/indicadores/revistas/1135-0628?uo=776" xr:uid="{5D4FFBF8-652C-49AC-85DC-DFD1B093AE6D}"/>
    <hyperlink ref="A926" r:id="rId869" display="https://ucm.portalcientifico.es/indicadores/revistas/1135-3511?uo=776" xr:uid="{ECAD895F-66FE-4B94-8E06-96575137A644}"/>
    <hyperlink ref="A742" r:id="rId870" display="https://ucm.portalcientifico.es/indicadores/revistas/1135-4712?uo=776" xr:uid="{5731E0EA-564A-4D16-8DCC-A53AA0305B5F}"/>
    <hyperlink ref="A1001" r:id="rId871" display="https://ucm.portalcientifico.es/indicadores/revistas/1135-5948?uo=776" xr:uid="{4043CDD8-9BEA-4815-A69C-D11CC6010D33}"/>
    <hyperlink ref="A985" r:id="rId872" display="https://ucm.portalcientifico.es/indicadores/revistas/1135-7681?uo=776" xr:uid="{333A08DA-7954-452F-9FD8-203F36E42707}"/>
    <hyperlink ref="A1052" r:id="rId873" display="https://ucm.portalcientifico.es/indicadores/revistas/1135-9692?uo=776" xr:uid="{F2398DE1-ADA9-4E01-8F6E-1023DDC4F862}"/>
    <hyperlink ref="A864" r:id="rId874" display="https://ucm.portalcientifico.es/indicadores/revistas/1136-1182?uo=776" xr:uid="{F1F87EF2-57D2-4729-AE88-B2B62452B025}"/>
    <hyperlink ref="A1077" r:id="rId875" display="https://ucm.portalcientifico.es/indicadores/revistas/1136-405X?uo=776" xr:uid="{500D28D1-28F0-4878-99FF-27EC8574A8AA}"/>
    <hyperlink ref="A683" r:id="rId876" display="https://ucm.portalcientifico.es/indicadores/revistas/1136-6834?uo=776" xr:uid="{91E67C26-8E45-4911-89D2-A6B3DA0EC5ED}"/>
    <hyperlink ref="A705" r:id="rId877" display="https://ucm.portalcientifico.es/indicadores/revistas/1137-0734?uo=776" xr:uid="{B2073CA2-0C18-422B-A31D-92FD82E0D8C2}"/>
    <hyperlink ref="A1020" r:id="rId878" display="https://ucm.portalcientifico.es/indicadores/revistas/1137-0912?uo=776" xr:uid="{E87BE424-52EF-4A16-9D4E-FA06DB72CA9E}"/>
    <hyperlink ref="A904" r:id="rId879" display="https://ucm.portalcientifico.es/indicadores/revistas/1137-1056?uo=776" xr:uid="{61128E08-0591-4C5A-84EB-660F8BB59718}"/>
    <hyperlink ref="A682" r:id="rId880" display="https://ucm.portalcientifico.es/indicadores/revistas/1137-2311?uo=776" xr:uid="{E282640B-A0A0-48EB-8ADC-02EA32A62E7C}"/>
    <hyperlink ref="A982" r:id="rId881" display="https://ucm.portalcientifico.es/indicadores/revistas/1137-2346?uo=776" xr:uid="{7ED6D329-FFED-475F-BD47-4FF75B81D6C8}"/>
    <hyperlink ref="A939" r:id="rId882" display="https://ucm.portalcientifico.es/indicadores/revistas/1137-2397?uo=776" xr:uid="{BB6474AC-64D3-4A4E-B468-3A7C891EAD83}"/>
    <hyperlink ref="A843" r:id="rId883" display="https://ucm.portalcientifico.es/indicadores/revistas/1137-3911?uo=776" xr:uid="{E1612F79-BFE8-4FC0-ACF8-6448D4B97FEB}"/>
    <hyperlink ref="A927" r:id="rId884" display="https://ucm.portalcientifico.es/indicadores/revistas/1137-4128?uo=776" xr:uid="{EDAC0916-D5C1-43A0-8698-E42972C5BB43}"/>
    <hyperlink ref="A808" r:id="rId885" display="https://ucm.portalcientifico.es/indicadores/revistas/1137-8360?uo=776" xr:uid="{1B8EEC85-FC1B-45A4-96F3-C3CFAD58C748}"/>
    <hyperlink ref="A1080" r:id="rId886" display="https://ucm.portalcientifico.es/indicadores/revistas/1137-8417?uo=776" xr:uid="{3D90B570-F964-42C8-B631-DCE908337BBB}"/>
    <hyperlink ref="A964" r:id="rId887" display="https://ucm.portalcientifico.es/indicadores/revistas/1138-0071?uo=776" xr:uid="{D6DA1E39-08B7-4613-AF35-8B805692D80A}"/>
    <hyperlink ref="A1091" r:id="rId888" display="https://ucm.portalcientifico.es/indicadores/revistas/1138-0810?uo=776" xr:uid="{F96A1221-217A-4765-BA81-367B898C114F}"/>
    <hyperlink ref="A854" r:id="rId889" display="https://ucm.portalcientifico.es/indicadores/revistas/1138-1035?uo=776" xr:uid="{6E6079D1-A681-4318-86C4-2E703948E74C}"/>
    <hyperlink ref="A973" r:id="rId890" display="https://ucm.portalcientifico.es/indicadores/revistas/1138-1124?uo=776" xr:uid="{9C4042FF-6470-4CDA-B2CD-E174DC019B08}"/>
    <hyperlink ref="A858" r:id="rId891" display="https://ucm.portalcientifico.es/indicadores/revistas/1138-2139?uo=776" xr:uid="{BEB9781D-3547-4350-9BA7-6BC26A63B9D6}"/>
    <hyperlink ref="A693" r:id="rId892" display="https://ucm.portalcientifico.es/indicadores/revistas/1138-395X?uo=776" xr:uid="{6C170EA2-BBD5-4857-AA3E-C9787947E2E6}"/>
    <hyperlink ref="A1069" r:id="rId893" display="https://ucm.portalcientifico.es/indicadores/revistas/1138-5235?uo=776" xr:uid="{9686738C-757B-4202-9F61-0098683DDF88}"/>
    <hyperlink ref="A1073" r:id="rId894" display="https://ucm.portalcientifico.es/indicadores/revistas/1138-5359?uo=776" xr:uid="{76A71A5A-B55D-4ED3-BD06-D90D2CBD89AA}"/>
    <hyperlink ref="A1078" r:id="rId895" display="https://ucm.portalcientifico.es/indicadores/revistas/1138-6355?uo=776" xr:uid="{58313994-D52E-4AF0-873F-B070FEDE79D0}"/>
    <hyperlink ref="A691" r:id="rId896" display="https://ucm.portalcientifico.es/indicadores/revistas/1138-7319?uo=776" xr:uid="{9D177FAB-9191-4075-8743-E63DDB34E03A}"/>
    <hyperlink ref="A980" r:id="rId897" display="https://ucm.portalcientifico.es/indicadores/revistas/1139-0107?uo=776" xr:uid="{3CA8A5C5-8D3F-4DAB-918B-0646687CB368}"/>
    <hyperlink ref="A1013" r:id="rId898" display="https://ucm.portalcientifico.es/indicadores/revistas/1139-0581?uo=776" xr:uid="{590C7BAC-8860-426A-9B06-7F9F9CC26A3F}"/>
    <hyperlink ref="A840" r:id="rId899" display="https://ucm.portalcientifico.es/indicadores/revistas/1139-3327?uo=776" xr:uid="{F52129FA-62F5-40CF-BE53-D0CA043051F1}"/>
    <hyperlink ref="A862" r:id="rId900" display="https://ucm.portalcientifico.es/indicadores/revistas/1139-4986?uo=776" xr:uid="{73EDDC5B-D2CB-4EB2-8A38-CE0DD6F7A460}"/>
    <hyperlink ref="A821" r:id="rId901" display="https://ucm.portalcientifico.es/indicadores/revistas/1139-5222?uo=776" xr:uid="{DE2F9F5B-907F-4C9A-9C2C-267C34E24DF4}"/>
    <hyperlink ref="A975" r:id="rId902" display="https://ucm.portalcientifico.es/indicadores/revistas/1139-5362?uo=776" xr:uid="{943995D5-5ACC-41C8-9A10-315EF7E0FCB0}"/>
    <hyperlink ref="A869" r:id="rId903" display="https://ucm.portalcientifico.es/indicadores/revistas/1139-5680?uo=776" xr:uid="{94ADEC36-1459-4909-8D5D-B073B282ED9E}"/>
    <hyperlink ref="A924" r:id="rId904" display="https://ucm.portalcientifico.es/indicadores/revistas/1139-7276?uo=776" xr:uid="{DA0DD68C-0DA3-40AE-BC0C-A28D9F86CA42}"/>
    <hyperlink ref="A759" r:id="rId905" display="https://ucm.portalcientifico.es/indicadores/revistas/1139-7608?uo=776" xr:uid="{185E276C-D5CA-4AE6-B10E-76D050E00AE6}"/>
    <hyperlink ref="A988" r:id="rId906" display="https://ucm.portalcientifico.es/indicadores/revistas/1139-8124?uo=776" xr:uid="{DED48D5D-CCB5-4CAE-BE39-72218807F742}"/>
    <hyperlink ref="A1061" r:id="rId907" display="https://ucm.portalcientifico.es/indicadores/revistas/1152-9172?uo=776" xr:uid="{35C68FDA-8F13-4B2A-AC0A-0BC090B7AD6D}"/>
    <hyperlink ref="A766" r:id="rId908" display="https://ucm.portalcientifico.es/indicadores/revistas/1198-743X?uo=776" xr:uid="{25A26CEA-1CB8-455D-91B0-0762E47D6A52}"/>
    <hyperlink ref="A966" r:id="rId909" display="https://ucm.portalcientifico.es/indicadores/revistas/1253-2177?uo=776" xr:uid="{5ABBE472-1AA5-4ECF-B03B-0FCD07980E13}"/>
    <hyperlink ref="A797" r:id="rId910" display="https://ucm.portalcientifico.es/indicadores/revistas/1360-8746?uo=776" xr:uid="{17BD3122-C825-4560-9EC5-7181506D7A1C}"/>
    <hyperlink ref="A777" r:id="rId911" display="https://ucm.portalcientifico.es/indicadores/revistas/1369-3034?uo=776" xr:uid="{014467F9-EB5D-4D60-BE20-72E0149CDBC3}"/>
    <hyperlink ref="A1092" r:id="rId912" display="https://ucm.portalcientifico.es/indicadores/revistas/1390-3691?uo=776" xr:uid="{4369CA27-1E64-4F00-AACF-831DFD413033}"/>
    <hyperlink ref="A1090" r:id="rId913" display="https://ucm.portalcientifico.es/indicadores/revistas/1390-3837?uo=776" xr:uid="{7EB51702-033F-4D6B-BB9F-0607E0333D84}"/>
    <hyperlink ref="A952" r:id="rId914" display="https://ucm.portalcientifico.es/indicadores/revistas/1390-6402?uo=776" xr:uid="{106D7309-B682-42EA-840A-AF5BE209ACD3}"/>
    <hyperlink ref="A697" r:id="rId915" display="https://ucm.portalcientifico.es/indicadores/revistas/1405-0218?uo=776" xr:uid="{F3A293D7-B3DF-4AF7-BBE2-545F2EA607BC}"/>
    <hyperlink ref="A689" r:id="rId916" display="https://ucm.portalcientifico.es/indicadores/revistas/1414-3097?uo=776" xr:uid="{FDC648CC-F62C-4492-B400-BCC997A42FE2}"/>
    <hyperlink ref="A711" r:id="rId917" display="https://ucm.portalcientifico.es/indicadores/revistas/1510-5172?uo=776" xr:uid="{F99688B7-401B-468E-855A-69FA89074627}"/>
    <hyperlink ref="A1021" r:id="rId918" display="https://ucm.portalcientifico.es/indicadores/revistas/1516-1579?uo=776" xr:uid="{08A22DF6-7C6D-45DA-BABC-965E2B571670}"/>
    <hyperlink ref="A957" r:id="rId919" display="https://ucm.portalcientifico.es/indicadores/revistas/1525-4135?uo=776" xr:uid="{10266F8F-D965-4A98-9477-AF5B43287E21}"/>
    <hyperlink ref="A789" r:id="rId920" display="https://ucm.portalcientifico.es/indicadores/revistas/1528-8870?uo=776" xr:uid="{5A34C126-B095-45AB-A534-FF94D24A5266}"/>
    <hyperlink ref="A739" r:id="rId921" display="https://ucm.portalcientifico.es/indicadores/revistas/1540-5877?uo=776" xr:uid="{35055DF0-7F9E-4732-8033-10C8B7B5506F}"/>
    <hyperlink ref="A990" r:id="rId922" display="https://ucm.portalcientifico.es/indicadores/revistas/1560-8670?uo=776" xr:uid="{E8E693AF-5044-4882-A50D-088AEE8CF17F}"/>
    <hyperlink ref="A790" r:id="rId923" display="https://ucm.portalcientifico.es/indicadores/revistas/1566-113X?uo=776" xr:uid="{71D84D20-18C6-4793-822D-E169C49B4FC3}"/>
    <hyperlink ref="A941" r:id="rId924" display="https://ucm.portalcientifico.es/indicadores/revistas/1575-0914?uo=776" xr:uid="{8E71404D-0DAF-4545-B9F6-0CE61B9A6B46}"/>
    <hyperlink ref="A1045" r:id="rId925" display="https://ucm.portalcientifico.es/indicadores/revistas/1575-1198?uo=776" xr:uid="{8D7325EF-D7F8-470F-AAE6-50E301DD1121}"/>
    <hyperlink ref="A718" r:id="rId926" display="https://ucm.portalcientifico.es/indicadores/revistas/1575-2100?uo=776" xr:uid="{572337B0-2CCF-469E-9AA9-B32998DBFF23}"/>
    <hyperlink ref="A734" r:id="rId927" display="https://ucm.portalcientifico.es/indicadores/revistas/1575-2410?uo=776" xr:uid="{E9B9CB4B-B3B7-4C37-97A3-E2BBFF1A0007}"/>
    <hyperlink ref="A688" r:id="rId928" display="https://ucm.portalcientifico.es/indicadores/revistas/1575-3247?uo=776" xr:uid="{F6643A59-85D4-4899-886A-60AC66DF3A38}"/>
    <hyperlink ref="A918" r:id="rId929" display="https://ucm.portalcientifico.es/indicadores/revistas/1575-3840?uo=776" xr:uid="{0DEE4DC8-6805-4073-BF5F-E3C8534ABDF3}"/>
    <hyperlink ref="A813" r:id="rId930" display="https://ucm.portalcientifico.es/indicadores/revistas/1575-5266?uo=776" xr:uid="{FCBD187B-7948-4D09-B651-050AB267662B}"/>
    <hyperlink ref="A836" r:id="rId931" display="https://ucm.portalcientifico.es/indicadores/revistas/1575-6823?uo=776" xr:uid="{0712E412-9A7D-4A77-A4CC-447E61F1939F}"/>
    <hyperlink ref="A1003" r:id="rId932" display="https://ucm.portalcientifico.es/indicadores/revistas/1575-9997?uo=776" xr:uid="{88927E10-2648-4637-A91A-E67C7FAFD212}"/>
    <hyperlink ref="A733" r:id="rId933" display="https://ucm.portalcientifico.es/indicadores/revistas/1576-0529?uo=776" xr:uid="{2FAAD677-B360-4C22-838E-2FB3B073DDED}"/>
    <hyperlink ref="A835" r:id="rId934" display="https://ucm.portalcientifico.es/indicadores/revistas/1576-1428?uo=776" xr:uid="{8A7098FA-38F2-4BC8-B1E1-02981B3BCA9C}"/>
    <hyperlink ref="A995" r:id="rId935" display="https://ucm.portalcientifico.es/indicadores/revistas/1576-2971?uo=776" xr:uid="{7E3874A4-6856-4EAC-AED5-E6C4A41F05D0}"/>
    <hyperlink ref="A1014" r:id="rId936" display="https://ucm.portalcientifico.es/indicadores/revistas/1576-4184?uo=776" xr:uid="{48C58EA5-ECD3-4E56-8FB5-5E502C0DF5B0}"/>
    <hyperlink ref="A900" r:id="rId937" display="https://ucm.portalcientifico.es/indicadores/revistas/1576-7736?uo=776" xr:uid="{E628E458-B411-44DA-B2F8-6C20E1E79F7C}"/>
    <hyperlink ref="A974" r:id="rId938" display="https://ucm.portalcientifico.es/indicadores/revistas/1577-5089?uo=776" xr:uid="{065AA675-B61B-4435-8C65-D49147F3A943}"/>
    <hyperlink ref="A915" r:id="rId939" display="https://ucm.portalcientifico.es/indicadores/revistas/1577-7219?uo=776" xr:uid="{CEEF602A-0770-4E29-AE0A-A88A6340A218}"/>
    <hyperlink ref="A979" r:id="rId940" display="https://ucm.portalcientifico.es/indicadores/revistas/1577-8045?uo=776" xr:uid="{115292A4-9947-48AE-BD06-D617AB5422BE}"/>
    <hyperlink ref="A935" r:id="rId941" display="https://ucm.portalcientifico.es/indicadores/revistas/1578-0058?uo=776" xr:uid="{62760AE2-DE2C-4336-BD3C-C72C20FD7F63}"/>
    <hyperlink ref="A882" r:id="rId942" display="https://ucm.portalcientifico.es/indicadores/revistas/1578-0317?uo=776" xr:uid="{DDC96A12-59E1-449E-B6A8-0DDC52335D23}"/>
    <hyperlink ref="A731" r:id="rId943" display="https://ucm.portalcientifico.es/indicadores/revistas/1578-214X?uo=776" xr:uid="{AFA3DBFC-7611-4F15-A2DC-9719F3DB3DD9}"/>
    <hyperlink ref="A740" r:id="rId944" display="https://ucm.portalcientifico.es/indicadores/revistas/1578-7001?uo=776" xr:uid="{EEED3287-AC82-42F1-B76F-24DD2DB83C98}"/>
    <hyperlink ref="A921" r:id="rId945" display="https://ucm.portalcientifico.es/indicadores/revistas/1578-7141?uo=776" xr:uid="{E070D35B-F7BE-468F-88A5-AE5D37DC3297}"/>
    <hyperlink ref="A806" r:id="rId946" display="https://ucm.portalcientifico.es/indicadores/revistas/1578-9705?uo=776" xr:uid="{9CACF87B-6D13-4A69-A2F5-A3B31E8D33B8}"/>
    <hyperlink ref="A684" r:id="rId947" display="https://ucm.portalcientifico.es/indicadores/revistas/1579-0576?uo=776" xr:uid="{D73153F0-0A37-4A8D-8C09-339AB7D21E72}"/>
    <hyperlink ref="A680" r:id="rId948" display="https://ucm.portalcientifico.es/indicadores/revistas/1579-1475?uo=776" xr:uid="{FE2DA1B0-C87A-4424-A969-C9990ABAEE12}"/>
    <hyperlink ref="A741" r:id="rId949" display="https://ucm.portalcientifico.es/indicadores/revistas/1579-2498?uo=776" xr:uid="{55DD0B3D-4902-4CE3-B38E-6676F3EA1340}"/>
    <hyperlink ref="A1031" r:id="rId950" display="https://ucm.portalcientifico.es/indicadores/revistas/1579-2544?uo=776" xr:uid="{63EFC0F8-A18F-4B36-96BA-F7BA73953741}"/>
    <hyperlink ref="A1093" r:id="rId951" display="https://ucm.portalcientifico.es/indicadores/revistas/1579-3370?uo=776" xr:uid="{DE616E2A-944D-4EBA-9A8F-C803FC5F3F22}"/>
    <hyperlink ref="A961" r:id="rId952" display="https://ucm.portalcientifico.es/indicadores/revistas/1579-427X?uo=776" xr:uid="{02C1018E-3149-4B6C-9AEB-96A7F65DC041}"/>
    <hyperlink ref="A1004" r:id="rId953" display="https://ucm.portalcientifico.es/indicadores/revistas/1579-5438?uo=776" xr:uid="{F2FA728B-97D1-421E-BB3E-B0778F6B1A5E}"/>
    <hyperlink ref="A1005" r:id="rId954" display="https://ucm.portalcientifico.es/indicadores/revistas/1579-8151?uo=776" xr:uid="{91CF778A-2429-4FAB-90E6-94BAB0805ED2}"/>
    <hyperlink ref="A775" r:id="rId955" display="https://ucm.portalcientifico.es/indicadores/revistas/1617-982X?uo=776" xr:uid="{E4E020A5-1A44-4187-8B6C-BD557517158B}"/>
    <hyperlink ref="A1011" r:id="rId956" display="https://ucm.portalcientifico.es/indicadores/revistas/1619-4993?uo=776" xr:uid="{D4A9D5AD-D65E-4E19-A0DC-E888B1F00836}"/>
    <hyperlink ref="A910" r:id="rId957" display="https://ucm.portalcientifico.es/indicadores/revistas/1647-2071?uo=776" xr:uid="{1C72CDF0-A89A-4956-957C-713EAB2F2B0A}"/>
    <hyperlink ref="A969" r:id="rId958" display="https://ucm.portalcientifico.es/indicadores/revistas/1665-1529?uo=776" xr:uid="{EB7939CE-5B5F-425D-BB6D-66597D6B26CB}"/>
    <hyperlink ref="A678" r:id="rId959" display="https://ucm.portalcientifico.es/indicadores/revistas/1665-8906?uo=776" xr:uid="{CF6A876F-BA7B-48F4-BB9F-B3384FAA2642}"/>
    <hyperlink ref="A1039" r:id="rId960" display="https://ucm.portalcientifico.es/indicadores/revistas/1666-4590?uo=776" xr:uid="{6DC906A6-18C7-4511-B0FC-EF6707ABBFEF}"/>
    <hyperlink ref="A802" r:id="rId961" display="https://ucm.portalcientifico.es/indicadores/revistas/1667-4154?uo=776" xr:uid="{8674CCA8-5EE3-4EEB-9778-9F1BF69795E4}"/>
    <hyperlink ref="A834" r:id="rId962" display="https://ucm.portalcientifico.es/indicadores/revistas/1681-5726?uo=776" xr:uid="{BDA3DFFE-68D1-48BE-A285-D0348F612E21}"/>
    <hyperlink ref="A791" r:id="rId963" display="https://ucm.portalcientifico.es/indicadores/revistas/1684-0933?uo=776" xr:uid="{783D77FE-5584-49CB-AB25-718E0DF63005}"/>
    <hyperlink ref="A752" r:id="rId964" display="https://ucm.portalcientifico.es/indicadores/revistas/1688-289X?uo=776" xr:uid="{5246688E-A1DE-4C75-8786-70AD88E957CD}"/>
    <hyperlink ref="A696" r:id="rId965" display="https://ucm.portalcientifico.es/indicadores/revistas/1688-3225?uo=776" xr:uid="{96EBC8ED-0E53-4CDD-92CA-5093B7A299D1}"/>
    <hyperlink ref="A913" r:id="rId966" display="https://ucm.portalcientifico.es/indicadores/revistas/1688-8006?uo=776" xr:uid="{2E947612-1156-4097-8BFE-FB9E661B3F0B}"/>
    <hyperlink ref="A746" r:id="rId967" display="https://ucm.portalcientifico.es/indicadores/revistas/1692-2530?uo=776" xr:uid="{B675DBB4-6E88-4FDC-AE83-74BB9BB48639}"/>
    <hyperlink ref="A819" r:id="rId968" display="https://ucm.portalcientifico.es/indicadores/revistas/1695-1050?uo=776" xr:uid="{DEBE5425-DBCE-4BAB-A12A-5063BDF6A0C4}"/>
    <hyperlink ref="A837" r:id="rId969" display="https://ucm.portalcientifico.es/indicadores/revistas/1695-4742?uo=776" xr:uid="{A54FECD7-06C6-448B-BB72-792CDDD49368}"/>
    <hyperlink ref="A986" r:id="rId970" display="https://ucm.portalcientifico.es/indicadores/revistas/1695-4769?uo=776" xr:uid="{A6202468-E35C-4751-8868-179799B710BB}"/>
    <hyperlink ref="A928" r:id="rId971" display="https://ucm.portalcientifico.es/indicadores/revistas/1695-5463?uo=776" xr:uid="{3C9C7E4F-1D2B-4E1E-936F-D5DDFDA5F638}"/>
    <hyperlink ref="A749" r:id="rId972" display="https://ucm.portalcientifico.es/indicadores/revistas/1695-5633?uo=776" xr:uid="{11DDF9CE-EF82-4614-9500-5C1060F65A09}"/>
    <hyperlink ref="A946" r:id="rId973" display="https://ucm.portalcientifico.es/indicadores/revistas/1695-9647?uo=776" xr:uid="{1453D282-6B71-4344-B2EA-4FBF4E7DCA72}"/>
    <hyperlink ref="A930" r:id="rId974" display="https://ucm.portalcientifico.es/indicadores/revistas/1697-1515?uo=776" xr:uid="{1BF28195-D252-4F7E-A148-06F4D83B42C5}"/>
    <hyperlink ref="A857" r:id="rId975" display="https://ucm.portalcientifico.es/indicadores/revistas/1698-2738?uo=776" xr:uid="{C62BA240-A08F-4CC9-BBCD-668C85E16E31}"/>
    <hyperlink ref="A958" r:id="rId976" display="https://ucm.portalcientifico.es/indicadores/revistas/1698-6180?uo=776" xr:uid="{4C7DD167-0DED-4397-AD0B-64D48416C988}"/>
    <hyperlink ref="A699" r:id="rId977" display="https://ucm.portalcientifico.es/indicadores/revistas/1698-7616?uo=776" xr:uid="{2D388E85-DC62-43E1-87F0-699293ECD23C}"/>
    <hyperlink ref="A936" r:id="rId978" display="https://ucm.portalcientifico.es/indicadores/revistas/1698-8795?uo=776" xr:uid="{EA00145E-A4BD-40B8-AE7C-FE628CF3A623}"/>
    <hyperlink ref="A993" r:id="rId979" display="https://ucm.portalcientifico.es/indicadores/revistas/1699-6852?uo=776" xr:uid="{E001E935-6698-4154-9951-3579F6770988}"/>
    <hyperlink ref="A816" r:id="rId980" display="https://ucm.portalcientifico.es/indicadores/revistas/1699-7301?uo=776" xr:uid="{CA518993-C020-44F7-8CC3-174E00551F7E}"/>
    <hyperlink ref="A725" r:id="rId981" display="https://ucm.portalcientifico.es/indicadores/revistas/1699-7549?uo=776" xr:uid="{9BEC73B6-525C-443E-AE03-F6BACCA656D6}"/>
    <hyperlink ref="A893" r:id="rId982" display="https://ucm.portalcientifico.es/indicadores/revistas/1720-4313?uo=776" xr:uid="{CA27298F-2549-46B5-A941-0E848F3F52A3}"/>
    <hyperlink ref="A799" r:id="rId983" display="https://ucm.portalcientifico.es/indicadores/revistas/1740-0600?uo=776" xr:uid="{090DFCB2-4A33-4A89-9B5E-4C4E4089E0F9}"/>
    <hyperlink ref="A776" r:id="rId984" display="https://ucm.portalcientifico.es/indicadores/revistas/1741-6590?uo=776" xr:uid="{6DE68DAA-315B-4814-BA55-F021FD2F6E17}"/>
    <hyperlink ref="A773" r:id="rId985" display="https://ucm.portalcientifico.es/indicadores/revistas/1748-7870?uo=776" xr:uid="{3C1E8FE6-2403-400A-B14E-A7F637E2809B}"/>
    <hyperlink ref="A788" r:id="rId986" display="https://ucm.portalcientifico.es/indicadores/revistas/1754-9957?uo=776" xr:uid="{0D091B50-F981-4426-A0DF-922BCA1B55E3}"/>
    <hyperlink ref="A943" r:id="rId987" display="https://ucm.portalcientifico.es/indicadores/revistas/1794-1598?uo=776" xr:uid="{10411DD6-3079-4531-A390-7366467F9C9C}"/>
    <hyperlink ref="A709" r:id="rId988" display="https://ucm.portalcientifico.es/indicadores/revistas/1794-2918?uo=776" xr:uid="{57183E4A-7AD8-4464-8666-EFECE85BE529}"/>
    <hyperlink ref="A987" r:id="rId989" display="https://ucm.portalcientifico.es/indicadores/revistas/1850-9118?uo=776" xr:uid="{D9A2F274-92D7-48B4-A7B8-220FA0D0CF77}"/>
    <hyperlink ref="A1026" r:id="rId990" display="https://ucm.portalcientifico.es/indicadores/revistas/1850-9290?uo=776" xr:uid="{BDC5A096-C612-4F5D-BC78-3190A05A7806}"/>
    <hyperlink ref="A886" r:id="rId991" display="https://ucm.portalcientifico.es/indicadores/revistas/1870-0594?uo=776" xr:uid="{3432AC52-0EE3-492A-B06E-1DD68F663F4D}"/>
    <hyperlink ref="A970" r:id="rId992" display="https://ucm.portalcientifico.es/indicadores/revistas/1870-2155?uo=776" xr:uid="{6C156B91-CEBD-4BB4-B291-7F54B0F0D888}"/>
    <hyperlink ref="A1085" r:id="rId993" display="https://ucm.portalcientifico.es/indicadores/revistas/1870-9958?uo=776" xr:uid="{F7550083-1E83-494C-92D8-1467930071B5}"/>
    <hyperlink ref="A780" r:id="rId994" display="https://ucm.portalcientifico.es/indicadores/revistas/1871-515X?uo=776" xr:uid="{6E403A0F-E940-4C0B-B7C7-6E646BC6413C}"/>
    <hyperlink ref="A774" r:id="rId995" display="https://ucm.portalcientifico.es/indicadores/revistas/1873-9652?uo=776" xr:uid="{A22B9299-4357-4991-939A-5BA62703DD6B}"/>
    <hyperlink ref="A906" r:id="rId996" display="https://ucm.portalcientifico.es/indicadores/revistas/1885-5628?uo=776" xr:uid="{EFBA7B94-A55C-4BEB-A86E-6CDB7E4D31C3}"/>
    <hyperlink ref="A902" r:id="rId997" display="https://ucm.portalcientifico.es/indicadores/revistas/1885-5679?uo=776" xr:uid="{6D4A76E8-FDE8-4380-80B2-300B6FECE6CB}"/>
    <hyperlink ref="A989" r:id="rId998" display="https://ucm.portalcientifico.es/indicadores/revistas/1885-5911?uo=776" xr:uid="{BC229CA7-944A-4514-886F-468588DABC60}"/>
    <hyperlink ref="A687" r:id="rId999" display="https://ucm.portalcientifico.es/indicadores/revistas/1885-6985?uo=776" xr:uid="{8BB01A25-83AA-427B-B400-FBA359130139}"/>
    <hyperlink ref="A704" r:id="rId1000" display="https://ucm.portalcientifico.es/indicadores/revistas/1885-866X?uo=776" xr:uid="{4FB2C54D-25FB-4A4F-959C-5BBA33BD87DE}"/>
    <hyperlink ref="A677" r:id="rId1001" display="https://ucm.portalcientifico.es/indicadores/revistas/1886-2632?uo=776" xr:uid="{892FB3EC-9B04-4CC4-B645-587CCDD1A715}"/>
    <hyperlink ref="A717" r:id="rId1002" display="https://ucm.portalcientifico.es/indicadores/revistas/1886-4805?uo=776" xr:uid="{25466BC4-3557-4201-9C62-E6C45B5C9E59}"/>
    <hyperlink ref="A996" r:id="rId1003" display="https://ucm.portalcientifico.es/indicadores/revistas/1886-5097?uo=776" xr:uid="{BD6C7E8E-361C-43C9-A947-C09FE1C05356}"/>
    <hyperlink ref="A1072" r:id="rId1004" display="https://ucm.portalcientifico.es/indicadores/revistas/1886-6123?uo=776" xr:uid="{5851AFB9-6AD7-427F-978C-E90B183B24B4}"/>
    <hyperlink ref="A710" r:id="rId1005" display="https://ucm.portalcientifico.es/indicadores/revistas/1886-6638?uo=776" xr:uid="{0E689E47-C10D-45B1-8439-3BB6809B430D}"/>
    <hyperlink ref="A722" r:id="rId1006" display="https://ucm.portalcientifico.es/indicadores/revistas/1887-0953?uo=776" xr:uid="{6EA65742-E95A-484A-99F9-2E30471527D3}"/>
    <hyperlink ref="A872" r:id="rId1007" display="https://ucm.portalcientifico.es/indicadores/revistas/1887-2689?uo=776" xr:uid="{7E50E6F6-903E-4726-B4F0-F60060853430}"/>
    <hyperlink ref="A1043" r:id="rId1008" display="https://ucm.portalcientifico.es/indicadores/revistas/1887-2697?uo=776" xr:uid="{A6C00BA0-B39A-4E14-9D18-4EDCF067054C}"/>
    <hyperlink ref="A753" r:id="rId1009" display="https://ucm.portalcientifico.es/indicadores/revistas/1887-4460?uo=776" xr:uid="{485861A8-8625-4ED2-8516-111017D629A0}"/>
    <hyperlink ref="A1022" r:id="rId1010" display="https://ucm.portalcientifico.es/indicadores/revistas/1887-5696?uo=776" xr:uid="{18BA1576-F326-4AC2-8F88-7315D069B0B8}"/>
    <hyperlink ref="A1067" r:id="rId1011" display="https://ucm.portalcientifico.es/indicadores/revistas/1887-5742?uo=776" xr:uid="{2AA70DC8-FDEE-47AA-A0BF-97C9AF9DC6C5}"/>
    <hyperlink ref="A1071" r:id="rId1012" display="https://ucm.portalcientifico.es/indicadores/revistas/1887-9853?uo=776" xr:uid="{BC95694B-340B-4DDE-A0B9-BF9DA824E0CF}"/>
    <hyperlink ref="A956" r:id="rId1013" display="https://ucm.portalcientifico.es/indicadores/revistas/1888-0525?uo=776" xr:uid="{AD1B4DA8-5000-4008-B2F6-8053E587D173}"/>
    <hyperlink ref="A1088" r:id="rId1014" display="https://ucm.portalcientifico.es/indicadores/revistas/1889-0776?uo=776" xr:uid="{625D8504-0899-434B-A2CD-B046342F2E80}"/>
    <hyperlink ref="A748" r:id="rId1015" display="https://ucm.portalcientifico.es/indicadores/revistas/1889-2337?uo=776" xr:uid="{2414D1CD-3803-491B-814B-9643B1650F82}"/>
    <hyperlink ref="A822" r:id="rId1016" display="https://ucm.portalcientifico.es/indicadores/revistas/1889-4224?uo=776" xr:uid="{E97F92BC-66D7-455D-A13C-C72F80B22DB3}"/>
    <hyperlink ref="A736" r:id="rId1017" display="https://ucm.portalcientifico.es/indicadores/revistas/1889-8203?uo=776" xr:uid="{AC89D79F-DAE5-4E03-BCE3-686D2BAA641E}"/>
    <hyperlink ref="A1029" r:id="rId1018" display="https://ucm.portalcientifico.es/indicadores/revistas/1980-7864?uo=776" xr:uid="{366491EC-3DFE-4662-BAE5-8B647A69D5A2}"/>
    <hyperlink ref="A883" r:id="rId1019" display="https://ucm.portalcientifico.es/indicadores/revistas/1988-1797?uo=776" xr:uid="{BC8C26C1-C552-4C0A-BBCA-1B9159CD08AC}"/>
    <hyperlink ref="A1035" r:id="rId1020" display="https://ucm.portalcientifico.es/indicadores/revistas/1989-0257?uo=776" xr:uid="{A0857D21-8580-44FD-9E51-D58D5A001053}"/>
    <hyperlink ref="A737" r:id="rId1021" display="https://ucm.portalcientifico.es/indicadores/revistas/1989-4856?uo=776" xr:uid="{D0967190-B3AC-4C24-90F6-0E4788891115}"/>
    <hyperlink ref="A1012" r:id="rId1022" display="https://ucm.portalcientifico.es/indicadores/revistas/1989-6352?uo=776" xr:uid="{C61A6EB7-E1E1-4F66-8792-CFE6CED29BE9}"/>
    <hyperlink ref="A991" r:id="rId1023" display="https://ucm.portalcientifico.es/indicadores/revistas/1989-7464?uo=776" xr:uid="{179B2905-CA6A-4C65-9567-D4B190086EB4}"/>
    <hyperlink ref="A1054" r:id="rId1024" display="https://ucm.portalcientifico.es/indicadores/revistas/1989-872X?uo=776" xr:uid="{66D77E55-D57C-4054-B699-A463B9F3718B}"/>
    <hyperlink ref="A972" r:id="rId1025" display="https://ucm.portalcientifico.es/indicadores/revistas/1991-1734?uo=776" xr:uid="{A1A213A8-EABB-4109-812F-2824F953E72C}"/>
    <hyperlink ref="A805" r:id="rId1026" display="https://ucm.portalcientifico.es/indicadores/revistas/1996-4773?uo=776" xr:uid="{56486CFA-A82A-4DBE-A906-338AE193E972}"/>
    <hyperlink ref="A838" r:id="rId1027" display="https://ucm.portalcientifico.es/indicadores/revistas/2007-2023?uo=776" xr:uid="{952A2663-E9FD-4610-B099-F1504370128D}"/>
    <hyperlink ref="A729" r:id="rId1028" display="https://ucm.portalcientifico.es/indicadores/revistas/2007-3577?uo=776" xr:uid="{5EC78583-F46D-46FE-8F53-1D36A98BD0B3}"/>
    <hyperlink ref="A1084" r:id="rId1029" display="https://ucm.portalcientifico.es/indicadores/revistas/2014-1157?uo=776" xr:uid="{E8BCC861-1241-449C-B70A-0289DBC548F7}"/>
    <hyperlink ref="A826" r:id="rId1030" display="https://ucm.portalcientifico.es/indicadores/revistas/2014-7775?uo=776" xr:uid="{9D05EBC3-F600-4F50-9166-7AB7C4FDD87E}"/>
    <hyperlink ref="A925" r:id="rId1031" display="https://ucm.portalcientifico.es/indicadores/revistas/2014-9255?uo=776" xr:uid="{E49C85E8-2037-4A7D-BC1B-BA1F97B3EEF4}"/>
    <hyperlink ref="A894" r:id="rId1032" display="https://ucm.portalcientifico.es/indicadores/revistas/2037-6677?uo=776" xr:uid="{20EBD96E-6513-441B-B587-A8B66B8D06A3}"/>
    <hyperlink ref="A1087" r:id="rId1033" display="https://ucm.portalcientifico.es/indicadores/revistas/2050-8840?uo=776" xr:uid="{AE4AE806-2848-47B8-B9DF-A5ABD21D0CA4}"/>
    <hyperlink ref="A932" r:id="rId1034" display="https://ucm.portalcientifico.es/indicadores/revistas/2071-8322?uo=776" xr:uid="{6227D71A-347E-48F4-BE12-1A36CE776656}"/>
    <hyperlink ref="A1023" r:id="rId1035" display="https://ucm.portalcientifico.es/indicadores/revistas/2074-0956?uo=776" xr:uid="{D01C6B56-9B6B-4D0F-A1DD-F9D66D000A68}"/>
    <hyperlink ref="A814" r:id="rId1036" display="https://ucm.portalcientifico.es/indicadores/revistas/2074-109X?uo=776" xr:uid="{670E71E7-A5B9-46C6-86B9-1DA2F8E84210}"/>
    <hyperlink ref="A992" r:id="rId1037" display="https://ucm.portalcientifico.es/indicadores/revistas/2081-4836?uo=776" xr:uid="{382CECD6-A229-4660-8269-BC4B2C4926FC}"/>
    <hyperlink ref="A967" r:id="rId1038" display="https://ucm.portalcientifico.es/indicadores/revistas/2112-2679?uo=776" xr:uid="{B5C649DB-80E7-4E31-9AF7-A54C633FEB2B}"/>
    <hyperlink ref="A800" r:id="rId1039" display="https://ucm.portalcientifico.es/indicadores/revistas/2165-9214?uo=776" xr:uid="{B1C42FE3-908E-489C-BFAE-6367191FEF8E}"/>
    <hyperlink ref="A976" r:id="rId1040" display="https://ucm.portalcientifico.es/indicadores/revistas/2172-0223?uo=776" xr:uid="{8EE44053-9FCF-4424-9A25-3B79AAA58699}"/>
    <hyperlink ref="A934" r:id="rId1041" display="https://ucm.portalcientifico.es/indicadores/revistas/2172-4687?uo=776" xr:uid="{D7715E09-03E8-4946-8245-9D9B726C4A6E}"/>
    <hyperlink ref="A937" r:id="rId1042" display="https://ucm.portalcientifico.es/indicadores/revistas/2173-6030?uo=776" xr:uid="{73A14C00-D14D-4C27-9976-8BB1C7C487EF}"/>
    <hyperlink ref="A757" r:id="rId1043" display="https://ucm.portalcientifico.es/indicadores/revistas/2173-8823?uo=776" xr:uid="{1E8FB679-90CA-4F08-AF09-6BCB48FDF0C4}"/>
    <hyperlink ref="A756" r:id="rId1044" display="https://ucm.portalcientifico.es/indicadores/revistas/2174-7504?uo=776" xr:uid="{2A713169-9EA9-4127-808B-5C1966745E22}"/>
    <hyperlink ref="A694" r:id="rId1045" display="https://ucm.portalcientifico.es/indicadores/revistas/2174-7628?uo=776" xr:uid="{302D4DD2-ADE5-4770-94CB-D110EB668788}"/>
    <hyperlink ref="A1056" r:id="rId1046" display="https://ucm.portalcientifico.es/indicadores/revistas/2179-1627?uo=776" xr:uid="{B5AAC583-2939-454A-B94C-DA7B5E46F3A9}"/>
    <hyperlink ref="A1006" r:id="rId1047" display="https://ucm.portalcientifico.es/indicadores/revistas/2183-1300?uo=776" xr:uid="{FC4E6333-F524-4BDF-AFCD-597CA2C0B4A8}"/>
    <hyperlink ref="A920" r:id="rId1048" display="https://ucm.portalcientifico.es/indicadores/revistas/2191-7442?uo=776" xr:uid="{718FCC08-5C7F-4130-A3F2-E47C9906E662}"/>
    <hyperlink ref="A955" r:id="rId1049" display="https://ucm.portalcientifico.es/indicadores/revistas/2222-9655?uo=776" xr:uid="{3DD72794-C85D-4BD4-9D95-3DC2009BDAF3}"/>
    <hyperlink ref="A887" r:id="rId1050" display="https://ucm.portalcientifico.es/indicadores/revistas/2224-4131?uo=776" xr:uid="{3E7A13A9-E931-478C-9663-D91903556DF9}"/>
    <hyperlink ref="A1002" r:id="rId1051" display="https://ucm.portalcientifico.es/indicadores/revistas/2253-7244?uo=776" xr:uid="{7C1F585E-2069-43D1-B2FD-BB5C08EFF7B0}"/>
    <hyperlink ref="A881" r:id="rId1052" display="https://ucm.portalcientifico.es/indicadores/revistas/2254-1837?uo=776" xr:uid="{BB7A17F1-B678-4CE2-93E7-8EFAC7369D9A}"/>
    <hyperlink ref="A1050" r:id="rId1053" display="https://ucm.portalcientifico.es/indicadores/revistas/2254-2035?uo=776" xr:uid="{F7BD53D2-F8BE-4E0C-B8C3-F2F42480D70D}"/>
    <hyperlink ref="A851" r:id="rId1054" display="https://ucm.portalcientifico.es/indicadores/revistas/2254-2515?uo=776" xr:uid="{185D993D-D599-4809-94B4-79365C0E51A8}"/>
    <hyperlink ref="A755" r:id="rId1055" display="https://ucm.portalcientifico.es/indicadores/revistas/2254-3171?uo=776" xr:uid="{5C04BC28-22BB-40C3-A574-1B37E0B4EBC8}"/>
    <hyperlink ref="A817" r:id="rId1056" display="https://ucm.portalcientifico.es/indicadores/revistas/2254-9218?uo=776" xr:uid="{28AC9517-5E97-4CD9-A909-E84D2FAFBD3A}"/>
    <hyperlink ref="A1040" r:id="rId1057" display="https://ucm.portalcientifico.es/indicadores/revistas/2255-3479?uo=776" xr:uid="{E444C8ED-33D8-459B-8ADE-FDDD1D1080D1}"/>
    <hyperlink ref="A965" r:id="rId1058" display="https://ucm.portalcientifico.es/indicadores/revistas/2255-3827?uo=776" xr:uid="{A1D64197-5E46-4D34-8CDF-6A3B625D9B03}"/>
    <hyperlink ref="A889" r:id="rId1059" display="https://ucm.portalcientifico.es/indicadores/revistas/2255-4734?uo=776" xr:uid="{810D02B0-E9AF-491E-841A-ECD30689ACA0}"/>
    <hyperlink ref="A884" r:id="rId1060" display="https://ucm.portalcientifico.es/indicadores/revistas/2255-5889?uo=776" xr:uid="{F010B819-CD5C-4418-9413-B2DD7A9242A8}"/>
    <hyperlink ref="A712" r:id="rId1061" display="https://ucm.portalcientifico.es/indicadores/revistas/2301-1009?uo=776" xr:uid="{CDDE6A39-8118-4C9B-8D0C-C364EDFF2C37}"/>
    <hyperlink ref="A942" r:id="rId1062" display="https://ucm.portalcientifico.es/indicadores/revistas/2301-1173?uo=776" xr:uid="{CE9EF0A2-C55A-4E74-8BFB-845595E7A74F}"/>
    <hyperlink ref="A1018" r:id="rId1063" display="https://ucm.portalcientifico.es/indicadores/revistas/2304-7887?uo=776" xr:uid="{BDED1134-E15F-4032-8B1B-9775FE2AEB6B}"/>
    <hyperlink ref="A947" r:id="rId1064" display="https://ucm.portalcientifico.es/indicadores/revistas/2335-5573?uo=776" xr:uid="{FE7D7125-BB34-4D47-8E83-EE6C4AD9BB79}"/>
    <hyperlink ref="A895" r:id="rId1065" display="https://ucm.portalcientifico.es/indicadores/revistas/2339-9570?uo=776" xr:uid="{D2E0FBFB-5B1B-411E-9999-086C906272F2}"/>
    <hyperlink ref="A828" r:id="rId1066" display="https://ucm.portalcientifico.es/indicadores/revistas/2341-0655?uo=776" xr:uid="{5E185BD1-02A8-41B4-BEC8-0F791251A97C}"/>
    <hyperlink ref="A758" r:id="rId1067" display="https://ucm.portalcientifico.es/indicadores/revistas/2341-135X?uo=776" xr:uid="{CB8AF536-81B7-4D9A-B171-348A78648685}"/>
    <hyperlink ref="A911" r:id="rId1068" display="https://ucm.portalcientifico.es/indicadores/revistas/2341-1961?uo=776" xr:uid="{741B30B6-D0A8-4DB4-987C-BFA45A6CE918}"/>
    <hyperlink ref="A879" r:id="rId1069" display="https://ucm.portalcientifico.es/indicadores/revistas/2341-4308?uo=776" xr:uid="{2FE46BEB-5B27-4BA6-8247-7E8A8A5549B7}"/>
    <hyperlink ref="A875" r:id="rId1070" display="https://ucm.portalcientifico.es/indicadores/revistas/2341-4839?uo=776" xr:uid="{B60FF440-08E3-460B-9793-1F8AC539E6DF}"/>
    <hyperlink ref="A721" r:id="rId1071" display="https://ucm.portalcientifico.es/indicadores/revistas/2346-3120?uo=776" xr:uid="{6C9121AE-AD89-4AD1-B900-4D204EEA086C}"/>
    <hyperlink ref="A940" r:id="rId1072" display="https://ucm.portalcientifico.es/indicadores/revistas/2386-5768?uo=776" xr:uid="{815A45E1-93A9-4DE1-A243-8EBE7F093F01}"/>
    <hyperlink ref="A997" r:id="rId1073" display="https://ucm.portalcientifico.es/indicadores/revistas/2386-6098?uo=776" xr:uid="{8D14113B-2B87-496C-A96F-946F0CFBFE87}"/>
    <hyperlink ref="A846" r:id="rId1074" display="https://ucm.portalcientifico.es/indicadores/revistas/2386-6594?uo=776" xr:uid="{F52E95B9-1C12-483F-8237-2C25406E0D12}"/>
    <hyperlink ref="A1015" r:id="rId1075" display="https://ucm.portalcientifico.es/indicadores/revistas/2386-8082?uo=776" xr:uid="{CAE7E4A9-63D6-4A60-AAF5-20E7F58F92AC}"/>
    <hyperlink ref="A888" r:id="rId1076" display="https://ucm.portalcientifico.es/indicadores/revistas/2387-1237?uo=776" xr:uid="{AD77A355-D66B-400F-9EE5-1A981C3861E2}"/>
    <hyperlink ref="A831" r:id="rId1077" display="https://ucm.portalcientifico.es/indicadores/revistas/2410-3640?uo=776" xr:uid="{B61851E5-61AF-4B12-A6BB-7771FF652BF8}"/>
    <hyperlink ref="A1007" r:id="rId1078" display="https://ucm.portalcientifico.es/indicadores/revistas/2443-972X?uo=776" xr:uid="{C27FD885-4ADE-437E-A523-9AA63B046191}"/>
    <hyperlink ref="A859" r:id="rId1079" display="https://ucm.portalcientifico.es/indicadores/revistas/2443-9843?uo=776" xr:uid="{18206551-D3FE-48CD-955F-BA3C883C0925}"/>
    <hyperlink ref="A708" r:id="rId1080" display="https://ucm.portalcientifico.es/indicadores/revistas/2444-8478?uo=776" xr:uid="{0C4A2C74-2B59-4B8E-A9DD-D9EE84D5477F}"/>
    <hyperlink ref="A916" r:id="rId1081" display="https://ucm.portalcientifico.es/indicadores/revistas/2445-0472?uo=776" xr:uid="{69AF345F-7AA3-4E7E-B756-54C06A5F8600}"/>
    <hyperlink ref="A716" r:id="rId1082" display="https://ucm.portalcientifico.es/indicadores/revistas/2445-2394?uo=776" xr:uid="{9EEDEE6F-7C5D-40E8-9D33-6BCBB771262B}"/>
    <hyperlink ref="A907" r:id="rId1083" display="https://ucm.portalcientifico.es/indicadores/revistas/2445-3269?uo=776" xr:uid="{A927B9E4-9BDA-4E15-B557-8D854FEB82A0}"/>
    <hyperlink ref="A861" r:id="rId1084" display="https://ucm.portalcientifico.es/indicadores/revistas/2484-0041?uo=776" xr:uid="{6A3FA635-3C8F-4DC4-A21D-5EAF876986FC}"/>
    <hyperlink ref="A984" r:id="rId1085" display="https://ucm.portalcientifico.es/indicadores/revistas/2522-5839?uo=776" xr:uid="{D9E00767-D519-4046-8FAE-5563F69F8FDE}"/>
    <hyperlink ref="A833" r:id="rId1086" display="https://ucm.portalcientifico.es/indicadores/revistas/2530-7541?uo=776" xr:uid="{EF7CAEA1-AFF3-416A-A4CF-DFA8EE3EC4EE}"/>
    <hyperlink ref="A1076" r:id="rId1087" display="https://ucm.portalcientifico.es/indicadores/revistas/2531-0720?uo=776" xr:uid="{05C6CE91-37B1-4767-B816-1987CBF12732}"/>
    <hyperlink ref="A1049" r:id="rId1088" display="https://ucm.portalcientifico.es/indicadores/revistas/2531-2286?uo=776" xr:uid="{62E76163-A881-47FD-9FE4-4A56E75E4278}"/>
    <hyperlink ref="A865" r:id="rId1089" display="https://ucm.portalcientifico.es/indicadores/revistas/2531-274X?uo=776" xr:uid="{6328B3C3-636D-43A1-BA06-08F3EA61E8DC}"/>
    <hyperlink ref="A1086" r:id="rId1090" display="https://ucm.portalcientifico.es/indicadores/revistas/2565-2184?uo=776" xr:uid="{D4311029-EE21-41DB-8BDD-4C9B7BC6307B}"/>
    <hyperlink ref="A681" r:id="rId1091" display="https://ucm.portalcientifico.es/indicadores/revistas/2605-1923?uo=776" xr:uid="{7FB18957-03B3-4653-B5C2-BBEDA8226154}"/>
    <hyperlink ref="A743" r:id="rId1092" display="https://ucm.portalcientifico.es/indicadores/revistas/2659-8698?uo=776" xr:uid="{14A9C805-7A63-49FC-9F05-2670B5CAF2D3}"/>
    <hyperlink ref="A695" r:id="rId1093" display="https://ucm.portalcientifico.es/indicadores/revistas/2659-871X?uo=776" xr:uid="{8A63055C-33EA-4F49-BBA0-193F67B01073}"/>
    <hyperlink ref="A1010" r:id="rId1094" display="https://ucm.portalcientifico.es/indicadores/revistas/2695-5458?uo=776" xr:uid="{C5196EE2-ED52-486D-B300-5127F89791A2}"/>
    <hyperlink ref="A751" r:id="rId1095" display="https://ucm.portalcientifico.es/indicadores/revistas/2695-7191?uo=776" xr:uid="{589E3861-0785-45F5-AC59-35F990E1A0C1}"/>
    <hyperlink ref="A1057" r:id="rId1096" display="https://ucm.portalcientifico.es/indicadores/revistas/2697-0007?uo=776" xr:uid="{7416A101-4659-440F-B95F-14B010560685}"/>
    <hyperlink ref="A963" r:id="rId1097" display="https://ucm.portalcientifico.es/indicadores/revistas/2697-2476?uo=776" xr:uid="{9AF5ACAD-F8A7-412A-B019-D7175F173209}"/>
    <hyperlink ref="A923" r:id="rId1098" display="https://ucm.portalcientifico.es/indicadores/revistas/2724-5969?uo=776" xr:uid="{FCBC0C53-1025-4158-BD31-27051CE6F28B}"/>
  </hyperlinks>
  <pageMargins left="0.7" right="0.7" top="0.75" bottom="0.75" header="0.3" footer="0.3"/>
  <pageSetup paperSize="9" orientation="portrait" r:id="rId109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DC404-F2A8-4D45-807C-06B9F444AB34}">
  <dimension ref="A1:G1315"/>
  <sheetViews>
    <sheetView workbookViewId="0">
      <selection activeCell="N16" sqref="N16"/>
    </sheetView>
  </sheetViews>
  <sheetFormatPr baseColWidth="10" defaultRowHeight="14.5" x14ac:dyDescent="0.35"/>
  <cols>
    <col min="1" max="1" width="74.54296875" customWidth="1"/>
    <col min="2" max="2" width="13.453125" style="1" customWidth="1"/>
    <col min="3" max="3" width="16.7265625" style="1" customWidth="1"/>
    <col min="4" max="4" width="13.26953125" style="1" customWidth="1"/>
    <col min="5" max="5" width="10.36328125" style="157" customWidth="1"/>
    <col min="6" max="6" width="8.08984375" style="157" customWidth="1"/>
  </cols>
  <sheetData>
    <row r="1" spans="1:7" x14ac:dyDescent="0.35">
      <c r="A1" s="11" t="s">
        <v>27</v>
      </c>
      <c r="B1" s="11" t="s">
        <v>23</v>
      </c>
      <c r="C1" s="11" t="s">
        <v>28</v>
      </c>
      <c r="D1" s="11" t="s">
        <v>179</v>
      </c>
      <c r="E1" s="156" t="s">
        <v>2758</v>
      </c>
      <c r="F1" s="156"/>
      <c r="G1" t="s">
        <v>1289</v>
      </c>
    </row>
    <row r="2" spans="1:7" ht="15" thickBot="1" x14ac:dyDescent="0.4">
      <c r="A2" s="13" t="s">
        <v>29</v>
      </c>
      <c r="B2" s="149">
        <v>241</v>
      </c>
      <c r="C2" s="149">
        <v>252</v>
      </c>
      <c r="D2" s="154">
        <v>1440</v>
      </c>
      <c r="E2" s="158">
        <f>D2-C2</f>
        <v>1188</v>
      </c>
      <c r="F2" s="158"/>
      <c r="G2" s="8" t="s">
        <v>218</v>
      </c>
    </row>
    <row r="3" spans="1:7" ht="15" thickBot="1" x14ac:dyDescent="0.4">
      <c r="A3" s="84" t="s">
        <v>30</v>
      </c>
      <c r="B3" s="150">
        <v>157</v>
      </c>
      <c r="C3" s="150">
        <v>509</v>
      </c>
      <c r="D3" s="154">
        <v>321</v>
      </c>
      <c r="E3" s="158">
        <f>D3-C3</f>
        <v>-188</v>
      </c>
      <c r="F3" s="158"/>
      <c r="G3" s="14" t="s">
        <v>2596</v>
      </c>
    </row>
    <row r="4" spans="1:7" ht="15" thickBot="1" x14ac:dyDescent="0.4">
      <c r="A4" s="13" t="s">
        <v>31</v>
      </c>
      <c r="B4" s="149">
        <v>136</v>
      </c>
      <c r="C4" s="149">
        <v>0</v>
      </c>
      <c r="D4" s="154">
        <v>146</v>
      </c>
      <c r="E4" s="158">
        <f>D4-C4</f>
        <v>146</v>
      </c>
      <c r="F4" s="158"/>
      <c r="G4" s="83" t="s">
        <v>2595</v>
      </c>
    </row>
    <row r="5" spans="1:7" ht="15" thickBot="1" x14ac:dyDescent="0.4">
      <c r="A5" s="13" t="s">
        <v>32</v>
      </c>
      <c r="B5" s="149">
        <v>118</v>
      </c>
      <c r="C5" s="149">
        <v>20</v>
      </c>
      <c r="D5" s="154">
        <v>333</v>
      </c>
      <c r="E5" s="158">
        <f>D5-C5</f>
        <v>313</v>
      </c>
      <c r="F5" s="158"/>
      <c r="G5" s="13" t="s">
        <v>219</v>
      </c>
    </row>
    <row r="6" spans="1:7" ht="15" thickBot="1" x14ac:dyDescent="0.4">
      <c r="A6" s="13" t="s">
        <v>33</v>
      </c>
      <c r="B6" s="149">
        <v>93</v>
      </c>
      <c r="C6" s="149">
        <v>71</v>
      </c>
      <c r="D6" s="154">
        <v>391</v>
      </c>
      <c r="E6" s="158">
        <f>D6-C6</f>
        <v>320</v>
      </c>
      <c r="F6" s="158"/>
    </row>
    <row r="7" spans="1:7" ht="15" thickBot="1" x14ac:dyDescent="0.4">
      <c r="A7" s="13" t="s">
        <v>34</v>
      </c>
      <c r="B7" s="149">
        <v>90</v>
      </c>
      <c r="C7" s="149">
        <v>49</v>
      </c>
      <c r="D7" s="154">
        <v>68</v>
      </c>
      <c r="E7" s="158">
        <f>D7-C7</f>
        <v>19</v>
      </c>
      <c r="F7" s="158"/>
    </row>
    <row r="8" spans="1:7" ht="15" thickBot="1" x14ac:dyDescent="0.4">
      <c r="A8" s="13" t="s">
        <v>35</v>
      </c>
      <c r="B8" s="149">
        <v>89</v>
      </c>
      <c r="C8" s="149">
        <v>0</v>
      </c>
      <c r="D8" s="154">
        <v>207</v>
      </c>
      <c r="E8" s="158">
        <f>D8-C8</f>
        <v>207</v>
      </c>
      <c r="F8" s="158"/>
    </row>
    <row r="9" spans="1:7" ht="15" thickBot="1" x14ac:dyDescent="0.4">
      <c r="A9" s="84" t="s">
        <v>36</v>
      </c>
      <c r="B9" s="150">
        <v>87</v>
      </c>
      <c r="C9" s="150">
        <v>800</v>
      </c>
      <c r="D9" s="149">
        <v>0</v>
      </c>
      <c r="E9" s="158">
        <f>D9-C9</f>
        <v>-800</v>
      </c>
      <c r="F9" s="158"/>
    </row>
    <row r="10" spans="1:7" ht="15" thickBot="1" x14ac:dyDescent="0.4">
      <c r="A10" s="84" t="s">
        <v>37</v>
      </c>
      <c r="B10" s="150">
        <v>87</v>
      </c>
      <c r="C10" s="150">
        <v>310</v>
      </c>
      <c r="D10" s="154">
        <v>267</v>
      </c>
      <c r="E10" s="158">
        <f>D10-C10</f>
        <v>-43</v>
      </c>
      <c r="F10" s="158"/>
    </row>
    <row r="11" spans="1:7" ht="15" thickBot="1" x14ac:dyDescent="0.4">
      <c r="A11" s="13" t="s">
        <v>38</v>
      </c>
      <c r="B11" s="149">
        <v>83</v>
      </c>
      <c r="C11" s="149">
        <v>131</v>
      </c>
      <c r="D11" s="154">
        <v>407</v>
      </c>
      <c r="E11" s="158">
        <f>D11-C11</f>
        <v>276</v>
      </c>
      <c r="F11" s="158"/>
    </row>
    <row r="12" spans="1:7" ht="15" thickBot="1" x14ac:dyDescent="0.4">
      <c r="A12" s="13" t="s">
        <v>39</v>
      </c>
      <c r="B12" s="149">
        <v>64</v>
      </c>
      <c r="C12" s="149">
        <v>0</v>
      </c>
      <c r="D12" s="149">
        <v>11</v>
      </c>
      <c r="E12" s="158">
        <f>D12-C12</f>
        <v>11</v>
      </c>
      <c r="F12" s="158"/>
    </row>
    <row r="13" spans="1:7" ht="15" thickBot="1" x14ac:dyDescent="0.4">
      <c r="A13" s="13" t="s">
        <v>40</v>
      </c>
      <c r="B13" s="149">
        <v>61</v>
      </c>
      <c r="C13" s="149">
        <v>0</v>
      </c>
      <c r="D13" s="154">
        <v>40</v>
      </c>
      <c r="E13" s="158">
        <f>D13-C13</f>
        <v>40</v>
      </c>
      <c r="F13" s="158"/>
    </row>
    <row r="14" spans="1:7" ht="15" thickBot="1" x14ac:dyDescent="0.4">
      <c r="A14" s="84" t="s">
        <v>42</v>
      </c>
      <c r="B14" s="150">
        <v>59</v>
      </c>
      <c r="C14" s="151">
        <v>1267</v>
      </c>
      <c r="D14" s="149">
        <v>0</v>
      </c>
      <c r="E14" s="158">
        <f>D14-C14</f>
        <v>-1267</v>
      </c>
      <c r="F14" s="158"/>
    </row>
    <row r="15" spans="1:7" ht="15" thickBot="1" x14ac:dyDescent="0.4">
      <c r="A15" s="13" t="s">
        <v>41</v>
      </c>
      <c r="B15" s="149">
        <v>56</v>
      </c>
      <c r="C15" s="149">
        <v>89</v>
      </c>
      <c r="D15" s="154">
        <v>48</v>
      </c>
      <c r="E15" s="158">
        <f>D15-C15</f>
        <v>-41</v>
      </c>
      <c r="F15" s="158"/>
    </row>
    <row r="16" spans="1:7" ht="15" thickBot="1" x14ac:dyDescent="0.4">
      <c r="A16" s="13" t="s">
        <v>45</v>
      </c>
      <c r="B16" s="149">
        <v>51</v>
      </c>
      <c r="C16" s="149">
        <v>0</v>
      </c>
      <c r="D16" s="149">
        <v>1</v>
      </c>
      <c r="E16" s="158">
        <f>D16-C16</f>
        <v>1</v>
      </c>
      <c r="F16" s="158"/>
    </row>
    <row r="17" spans="1:6" ht="15" thickBot="1" x14ac:dyDescent="0.4">
      <c r="A17" s="84" t="s">
        <v>44</v>
      </c>
      <c r="B17" s="150">
        <v>47</v>
      </c>
      <c r="C17" s="150">
        <v>643</v>
      </c>
      <c r="D17" s="149">
        <v>0</v>
      </c>
      <c r="E17" s="158">
        <f>D17-C17</f>
        <v>-643</v>
      </c>
      <c r="F17" s="158"/>
    </row>
    <row r="18" spans="1:6" ht="15" thickBot="1" x14ac:dyDescent="0.4">
      <c r="A18" s="13" t="s">
        <v>43</v>
      </c>
      <c r="B18" s="149">
        <v>47</v>
      </c>
      <c r="C18" s="149">
        <v>0</v>
      </c>
      <c r="D18" s="149">
        <v>6</v>
      </c>
      <c r="E18" s="158">
        <f>D18-C18</f>
        <v>6</v>
      </c>
      <c r="F18" s="158"/>
    </row>
    <row r="19" spans="1:6" ht="15" thickBot="1" x14ac:dyDescent="0.4">
      <c r="A19" s="84" t="s">
        <v>46</v>
      </c>
      <c r="B19" s="150">
        <v>45</v>
      </c>
      <c r="C19" s="150">
        <v>317</v>
      </c>
      <c r="D19" s="154">
        <v>239</v>
      </c>
      <c r="E19" s="158">
        <f>D19-C19</f>
        <v>-78</v>
      </c>
      <c r="F19" s="158"/>
    </row>
    <row r="20" spans="1:6" ht="15" thickBot="1" x14ac:dyDescent="0.4">
      <c r="A20" s="13" t="s">
        <v>47</v>
      </c>
      <c r="B20" s="149">
        <v>42</v>
      </c>
      <c r="C20" s="149">
        <v>0</v>
      </c>
      <c r="D20" s="154">
        <v>35</v>
      </c>
      <c r="E20" s="158">
        <f>D20-C20</f>
        <v>35</v>
      </c>
      <c r="F20" s="158"/>
    </row>
    <row r="21" spans="1:6" ht="15" thickBot="1" x14ac:dyDescent="0.4">
      <c r="A21" s="13" t="s">
        <v>48</v>
      </c>
      <c r="B21" s="149">
        <v>41</v>
      </c>
      <c r="C21" s="149">
        <v>0</v>
      </c>
      <c r="D21" s="154">
        <v>235</v>
      </c>
      <c r="E21" s="158">
        <f>D21-C21</f>
        <v>235</v>
      </c>
      <c r="F21" s="158"/>
    </row>
    <row r="22" spans="1:6" ht="15" thickBot="1" x14ac:dyDescent="0.4">
      <c r="A22" s="84" t="s">
        <v>49</v>
      </c>
      <c r="B22" s="150">
        <v>38</v>
      </c>
      <c r="C22" s="150">
        <v>965</v>
      </c>
      <c r="D22" s="149">
        <v>0</v>
      </c>
      <c r="E22" s="158">
        <f>D22-C22</f>
        <v>-965</v>
      </c>
      <c r="F22" s="158"/>
    </row>
    <row r="23" spans="1:6" ht="15" thickBot="1" x14ac:dyDescent="0.4">
      <c r="A23" s="13" t="s">
        <v>50</v>
      </c>
      <c r="B23" s="149">
        <v>36</v>
      </c>
      <c r="C23" s="149">
        <v>53</v>
      </c>
      <c r="D23" s="154">
        <v>76</v>
      </c>
      <c r="E23" s="158">
        <f>D23-C23</f>
        <v>23</v>
      </c>
      <c r="F23" s="158"/>
    </row>
    <row r="24" spans="1:6" ht="15" thickBot="1" x14ac:dyDescent="0.4">
      <c r="A24" s="13" t="s">
        <v>51</v>
      </c>
      <c r="B24" s="149">
        <v>34</v>
      </c>
      <c r="C24" s="149">
        <v>0</v>
      </c>
      <c r="D24" s="149">
        <v>2</v>
      </c>
      <c r="E24" s="158">
        <f>D24-C24</f>
        <v>2</v>
      </c>
      <c r="F24" s="158"/>
    </row>
    <row r="25" spans="1:6" ht="15" thickBot="1" x14ac:dyDescent="0.4">
      <c r="A25" s="13" t="s">
        <v>52</v>
      </c>
      <c r="B25" s="149">
        <v>33</v>
      </c>
      <c r="C25" s="149">
        <v>13</v>
      </c>
      <c r="D25" s="154">
        <v>49</v>
      </c>
      <c r="E25" s="158">
        <f>D25-C25</f>
        <v>36</v>
      </c>
      <c r="F25" s="158"/>
    </row>
    <row r="26" spans="1:6" ht="15" thickBot="1" x14ac:dyDescent="0.4">
      <c r="A26" s="13" t="s">
        <v>53</v>
      </c>
      <c r="B26" s="149">
        <v>30</v>
      </c>
      <c r="C26" s="149">
        <v>97</v>
      </c>
      <c r="D26" s="154">
        <v>123</v>
      </c>
      <c r="E26" s="158">
        <f>D26-C26</f>
        <v>26</v>
      </c>
      <c r="F26" s="158"/>
    </row>
    <row r="27" spans="1:6" ht="15" thickBot="1" x14ac:dyDescent="0.4">
      <c r="A27" s="13" t="s">
        <v>54</v>
      </c>
      <c r="B27" s="149">
        <v>29</v>
      </c>
      <c r="C27" s="149">
        <v>0</v>
      </c>
      <c r="D27" s="154">
        <v>58</v>
      </c>
      <c r="E27" s="158">
        <f>D27-C27</f>
        <v>58</v>
      </c>
      <c r="F27" s="158"/>
    </row>
    <row r="28" spans="1:6" ht="15" thickBot="1" x14ac:dyDescent="0.4">
      <c r="A28" s="84" t="s">
        <v>57</v>
      </c>
      <c r="B28" s="150">
        <v>28</v>
      </c>
      <c r="C28" s="150">
        <v>673</v>
      </c>
      <c r="D28" s="149">
        <v>0</v>
      </c>
      <c r="E28" s="158">
        <f>D28-C28</f>
        <v>-673</v>
      </c>
      <c r="F28" s="158"/>
    </row>
    <row r="29" spans="1:6" ht="15" thickBot="1" x14ac:dyDescent="0.4">
      <c r="A29" s="13" t="s">
        <v>59</v>
      </c>
      <c r="B29" s="149">
        <v>28</v>
      </c>
      <c r="C29" s="149">
        <v>213</v>
      </c>
      <c r="D29" s="149">
        <v>0</v>
      </c>
      <c r="E29" s="158">
        <f>D29-C29</f>
        <v>-213</v>
      </c>
      <c r="F29" s="158"/>
    </row>
    <row r="30" spans="1:6" ht="15" thickBot="1" x14ac:dyDescent="0.4">
      <c r="A30" s="13" t="s">
        <v>56</v>
      </c>
      <c r="B30" s="149">
        <v>28</v>
      </c>
      <c r="C30" s="149">
        <v>116</v>
      </c>
      <c r="D30" s="154">
        <v>65</v>
      </c>
      <c r="E30" s="158">
        <f>D30-C30</f>
        <v>-51</v>
      </c>
      <c r="F30" s="158"/>
    </row>
    <row r="31" spans="1:6" ht="15" thickBot="1" x14ac:dyDescent="0.4">
      <c r="A31" s="13" t="s">
        <v>58</v>
      </c>
      <c r="B31" s="149">
        <v>28</v>
      </c>
      <c r="C31" s="149">
        <v>87</v>
      </c>
      <c r="D31" s="154">
        <v>65</v>
      </c>
      <c r="E31" s="158">
        <f>D31-C31</f>
        <v>-22</v>
      </c>
      <c r="F31" s="158"/>
    </row>
    <row r="32" spans="1:6" ht="15" thickBot="1" x14ac:dyDescent="0.4">
      <c r="A32" s="13" t="s">
        <v>55</v>
      </c>
      <c r="B32" s="149">
        <v>28</v>
      </c>
      <c r="C32" s="149">
        <v>0</v>
      </c>
      <c r="D32" s="154">
        <v>138</v>
      </c>
      <c r="E32" s="158">
        <f>D32-C32</f>
        <v>138</v>
      </c>
      <c r="F32" s="158"/>
    </row>
    <row r="33" spans="1:6" ht="15" thickBot="1" x14ac:dyDescent="0.4">
      <c r="A33" s="84" t="s">
        <v>63</v>
      </c>
      <c r="B33" s="150">
        <v>26</v>
      </c>
      <c r="C33" s="150">
        <v>965</v>
      </c>
      <c r="D33" s="149">
        <v>0</v>
      </c>
      <c r="E33" s="158">
        <f>D33-C33</f>
        <v>-965</v>
      </c>
      <c r="F33" s="158"/>
    </row>
    <row r="34" spans="1:6" ht="15" thickBot="1" x14ac:dyDescent="0.4">
      <c r="A34" s="84" t="s">
        <v>60</v>
      </c>
      <c r="B34" s="150">
        <v>26</v>
      </c>
      <c r="C34" s="150">
        <v>319</v>
      </c>
      <c r="D34" s="149">
        <v>0</v>
      </c>
      <c r="E34" s="158">
        <f>D34-C34</f>
        <v>-319</v>
      </c>
      <c r="F34" s="158"/>
    </row>
    <row r="35" spans="1:6" ht="15" thickBot="1" x14ac:dyDescent="0.4">
      <c r="A35" s="13" t="s">
        <v>62</v>
      </c>
      <c r="B35" s="149">
        <v>26</v>
      </c>
      <c r="C35" s="149">
        <v>0</v>
      </c>
      <c r="D35" s="154">
        <v>20</v>
      </c>
      <c r="E35" s="158">
        <f>D35-C35</f>
        <v>20</v>
      </c>
      <c r="F35" s="158"/>
    </row>
    <row r="36" spans="1:6" ht="15" thickBot="1" x14ac:dyDescent="0.4">
      <c r="A36" s="13" t="s">
        <v>61</v>
      </c>
      <c r="B36" s="149">
        <v>26</v>
      </c>
      <c r="C36" s="149">
        <v>0</v>
      </c>
      <c r="D36" s="149">
        <v>5</v>
      </c>
      <c r="E36" s="158">
        <f>D36-C36</f>
        <v>5</v>
      </c>
      <c r="F36" s="158"/>
    </row>
    <row r="37" spans="1:6" ht="15" thickBot="1" x14ac:dyDescent="0.4">
      <c r="A37" s="13" t="s">
        <v>64</v>
      </c>
      <c r="B37" s="149">
        <v>25</v>
      </c>
      <c r="C37" s="149">
        <v>0</v>
      </c>
      <c r="D37" s="154">
        <v>45</v>
      </c>
      <c r="E37" s="158">
        <f>D37-C37</f>
        <v>45</v>
      </c>
      <c r="F37" s="158"/>
    </row>
    <row r="38" spans="1:6" ht="15" thickBot="1" x14ac:dyDescent="0.4">
      <c r="A38" s="13" t="s">
        <v>65</v>
      </c>
      <c r="B38" s="149">
        <v>24</v>
      </c>
      <c r="C38" s="149">
        <v>1</v>
      </c>
      <c r="D38" s="154">
        <v>19</v>
      </c>
      <c r="E38" s="158">
        <f>D38-C38</f>
        <v>18</v>
      </c>
      <c r="F38" s="158"/>
    </row>
    <row r="39" spans="1:6" ht="15" thickBot="1" x14ac:dyDescent="0.4">
      <c r="A39" s="13" t="s">
        <v>67</v>
      </c>
      <c r="B39" s="149">
        <v>23</v>
      </c>
      <c r="C39" s="149">
        <v>6</v>
      </c>
      <c r="D39" s="154">
        <v>79</v>
      </c>
      <c r="E39" s="158">
        <f>D39-C39</f>
        <v>73</v>
      </c>
      <c r="F39" s="158"/>
    </row>
    <row r="40" spans="1:6" ht="15" thickBot="1" x14ac:dyDescent="0.4">
      <c r="A40" s="13" t="s">
        <v>66</v>
      </c>
      <c r="B40" s="149">
        <v>23</v>
      </c>
      <c r="C40" s="149">
        <v>2</v>
      </c>
      <c r="D40" s="154">
        <v>24</v>
      </c>
      <c r="E40" s="158">
        <f>D40-C40</f>
        <v>22</v>
      </c>
      <c r="F40" s="158"/>
    </row>
    <row r="41" spans="1:6" ht="15" thickBot="1" x14ac:dyDescent="0.4">
      <c r="A41" s="84" t="s">
        <v>68</v>
      </c>
      <c r="B41" s="150">
        <v>22</v>
      </c>
      <c r="C41" s="150">
        <v>505</v>
      </c>
      <c r="D41" s="149">
        <v>0</v>
      </c>
      <c r="E41" s="158">
        <f>D41-C41</f>
        <v>-505</v>
      </c>
      <c r="F41" s="158"/>
    </row>
    <row r="42" spans="1:6" ht="15" thickBot="1" x14ac:dyDescent="0.4">
      <c r="A42" s="13" t="s">
        <v>70</v>
      </c>
      <c r="B42" s="149">
        <v>21</v>
      </c>
      <c r="C42" s="149">
        <v>0</v>
      </c>
      <c r="D42" s="154">
        <v>15</v>
      </c>
      <c r="E42" s="158">
        <f>D42-C42</f>
        <v>15</v>
      </c>
      <c r="F42" s="158"/>
    </row>
    <row r="43" spans="1:6" ht="15" thickBot="1" x14ac:dyDescent="0.4">
      <c r="A43" s="13" t="s">
        <v>69</v>
      </c>
      <c r="B43" s="149">
        <v>21</v>
      </c>
      <c r="C43" s="149">
        <v>0</v>
      </c>
      <c r="D43" s="149">
        <v>1</v>
      </c>
      <c r="E43" s="158">
        <f>D43-C43</f>
        <v>1</v>
      </c>
      <c r="F43" s="158"/>
    </row>
    <row r="44" spans="1:6" ht="15" thickBot="1" x14ac:dyDescent="0.4">
      <c r="A44" s="13" t="s">
        <v>72</v>
      </c>
      <c r="B44" s="149">
        <v>20</v>
      </c>
      <c r="C44" s="149">
        <v>264</v>
      </c>
      <c r="D44" s="149">
        <v>0</v>
      </c>
      <c r="E44" s="158">
        <f>D44-C44</f>
        <v>-264</v>
      </c>
      <c r="F44" s="158"/>
    </row>
    <row r="45" spans="1:6" ht="15" thickBot="1" x14ac:dyDescent="0.4">
      <c r="A45" s="13" t="s">
        <v>71</v>
      </c>
      <c r="B45" s="149">
        <v>20</v>
      </c>
      <c r="C45" s="149">
        <v>0</v>
      </c>
      <c r="D45" s="154">
        <v>15</v>
      </c>
      <c r="E45" s="158">
        <f>D45-C45</f>
        <v>15</v>
      </c>
      <c r="F45" s="158"/>
    </row>
    <row r="46" spans="1:6" ht="15" thickBot="1" x14ac:dyDescent="0.4">
      <c r="A46" s="84" t="s">
        <v>76</v>
      </c>
      <c r="B46" s="150">
        <v>19</v>
      </c>
      <c r="C46" s="150">
        <v>773</v>
      </c>
      <c r="D46" s="149">
        <v>0</v>
      </c>
      <c r="E46" s="158">
        <f>D46-C46</f>
        <v>-773</v>
      </c>
      <c r="F46" s="158"/>
    </row>
    <row r="47" spans="1:6" ht="15" thickBot="1" x14ac:dyDescent="0.4">
      <c r="A47" s="84" t="s">
        <v>75</v>
      </c>
      <c r="B47" s="150">
        <v>19</v>
      </c>
      <c r="C47" s="150">
        <v>662</v>
      </c>
      <c r="D47" s="149">
        <v>0</v>
      </c>
      <c r="E47" s="158">
        <f>D47-C47</f>
        <v>-662</v>
      </c>
      <c r="F47" s="158"/>
    </row>
    <row r="48" spans="1:6" ht="15" thickBot="1" x14ac:dyDescent="0.4">
      <c r="A48" s="13" t="s">
        <v>73</v>
      </c>
      <c r="B48" s="149">
        <v>19</v>
      </c>
      <c r="C48" s="149">
        <v>0</v>
      </c>
      <c r="D48" s="154">
        <v>136</v>
      </c>
      <c r="E48" s="158">
        <f>D48-C48</f>
        <v>136</v>
      </c>
      <c r="F48" s="158"/>
    </row>
    <row r="49" spans="1:6" ht="15" thickBot="1" x14ac:dyDescent="0.4">
      <c r="A49" s="13" t="s">
        <v>74</v>
      </c>
      <c r="B49" s="149">
        <v>19</v>
      </c>
      <c r="C49" s="149">
        <v>0</v>
      </c>
      <c r="D49" s="154">
        <v>16</v>
      </c>
      <c r="E49" s="158">
        <f>D49-C49</f>
        <v>16</v>
      </c>
      <c r="F49" s="158"/>
    </row>
    <row r="50" spans="1:6" ht="15" thickBot="1" x14ac:dyDescent="0.4">
      <c r="A50" s="84" t="s">
        <v>77</v>
      </c>
      <c r="B50" s="150">
        <v>18</v>
      </c>
      <c r="C50" s="150">
        <v>442</v>
      </c>
      <c r="D50" s="149">
        <v>0</v>
      </c>
      <c r="E50" s="158">
        <f>D50-C50</f>
        <v>-442</v>
      </c>
      <c r="F50" s="158"/>
    </row>
    <row r="51" spans="1:6" ht="15" thickBot="1" x14ac:dyDescent="0.4">
      <c r="A51" s="84" t="s">
        <v>81</v>
      </c>
      <c r="B51" s="150">
        <v>17</v>
      </c>
      <c r="C51" s="150">
        <v>411</v>
      </c>
      <c r="D51" s="149">
        <v>0</v>
      </c>
      <c r="E51" s="158">
        <f>D51-C51</f>
        <v>-411</v>
      </c>
      <c r="F51" s="158"/>
    </row>
    <row r="52" spans="1:6" ht="15" thickBot="1" x14ac:dyDescent="0.4">
      <c r="A52" s="13" t="s">
        <v>80</v>
      </c>
      <c r="B52" s="149">
        <v>17</v>
      </c>
      <c r="C52" s="149">
        <v>35</v>
      </c>
      <c r="D52" s="154">
        <v>42</v>
      </c>
      <c r="E52" s="158">
        <f>D52-C52</f>
        <v>7</v>
      </c>
      <c r="F52" s="158"/>
    </row>
    <row r="53" spans="1:6" ht="15" thickBot="1" x14ac:dyDescent="0.4">
      <c r="A53" s="13" t="s">
        <v>79</v>
      </c>
      <c r="B53" s="149">
        <v>17</v>
      </c>
      <c r="C53" s="149">
        <v>0</v>
      </c>
      <c r="D53" s="149">
        <v>8</v>
      </c>
      <c r="E53" s="158">
        <f>D53-C53</f>
        <v>8</v>
      </c>
      <c r="F53" s="158"/>
    </row>
    <row r="54" spans="1:6" ht="15" thickBot="1" x14ac:dyDescent="0.4">
      <c r="A54" s="13" t="s">
        <v>78</v>
      </c>
      <c r="B54" s="149">
        <v>17</v>
      </c>
      <c r="C54" s="149">
        <v>0</v>
      </c>
      <c r="D54" s="149">
        <v>1</v>
      </c>
      <c r="E54" s="158">
        <f>D54-C54</f>
        <v>1</v>
      </c>
      <c r="F54" s="158"/>
    </row>
    <row r="55" spans="1:6" ht="15" thickBot="1" x14ac:dyDescent="0.4">
      <c r="A55" s="84" t="s">
        <v>82</v>
      </c>
      <c r="B55" s="150">
        <v>16</v>
      </c>
      <c r="C55" s="150">
        <v>299</v>
      </c>
      <c r="D55" s="149">
        <v>0</v>
      </c>
      <c r="E55" s="158">
        <f>D55-C55</f>
        <v>-299</v>
      </c>
      <c r="F55" s="158"/>
    </row>
    <row r="56" spans="1:6" ht="15" thickBot="1" x14ac:dyDescent="0.4">
      <c r="A56" s="13" t="s">
        <v>88</v>
      </c>
      <c r="B56" s="149">
        <v>16</v>
      </c>
      <c r="C56" s="149">
        <v>0</v>
      </c>
      <c r="D56" s="154">
        <v>19</v>
      </c>
      <c r="E56" s="158">
        <f>D56-C56</f>
        <v>19</v>
      </c>
      <c r="F56" s="158"/>
    </row>
    <row r="57" spans="1:6" ht="15" thickBot="1" x14ac:dyDescent="0.4">
      <c r="A57" s="13" t="s">
        <v>83</v>
      </c>
      <c r="B57" s="149">
        <v>16</v>
      </c>
      <c r="C57" s="149">
        <v>0</v>
      </c>
      <c r="D57" s="149">
        <v>10</v>
      </c>
      <c r="E57" s="158">
        <f>D57-C57</f>
        <v>10</v>
      </c>
      <c r="F57" s="158"/>
    </row>
    <row r="58" spans="1:6" ht="15" thickBot="1" x14ac:dyDescent="0.4">
      <c r="A58" s="13" t="s">
        <v>84</v>
      </c>
      <c r="B58" s="149">
        <v>16</v>
      </c>
      <c r="C58" s="149">
        <v>0</v>
      </c>
      <c r="D58" s="149">
        <v>2</v>
      </c>
      <c r="E58" s="158">
        <f>D58-C58</f>
        <v>2</v>
      </c>
      <c r="F58" s="158"/>
    </row>
    <row r="59" spans="1:6" ht="15" thickBot="1" x14ac:dyDescent="0.4">
      <c r="A59" s="84" t="s">
        <v>85</v>
      </c>
      <c r="B59" s="150">
        <v>15</v>
      </c>
      <c r="C59" s="151">
        <v>2099</v>
      </c>
      <c r="D59" s="149">
        <v>0</v>
      </c>
      <c r="E59" s="158">
        <f>D59-C59</f>
        <v>-2099</v>
      </c>
      <c r="F59" s="158"/>
    </row>
    <row r="60" spans="1:6" ht="15" thickBot="1" x14ac:dyDescent="0.4">
      <c r="A60" s="84" t="s">
        <v>86</v>
      </c>
      <c r="B60" s="150">
        <v>15</v>
      </c>
      <c r="C60" s="150">
        <v>492</v>
      </c>
      <c r="D60" s="149">
        <v>0</v>
      </c>
      <c r="E60" s="158">
        <f>D60-C60</f>
        <v>-492</v>
      </c>
      <c r="F60" s="158"/>
    </row>
    <row r="61" spans="1:6" ht="15" thickBot="1" x14ac:dyDescent="0.4">
      <c r="A61" s="13" t="s">
        <v>94</v>
      </c>
      <c r="B61" s="149">
        <v>15</v>
      </c>
      <c r="C61" s="149">
        <v>190</v>
      </c>
      <c r="D61" s="149">
        <v>0</v>
      </c>
      <c r="E61" s="158">
        <f>D61-C61</f>
        <v>-190</v>
      </c>
      <c r="F61" s="158"/>
    </row>
    <row r="62" spans="1:6" ht="15" thickBot="1" x14ac:dyDescent="0.4">
      <c r="A62" s="13" t="s">
        <v>89</v>
      </c>
      <c r="B62" s="149">
        <v>15</v>
      </c>
      <c r="C62" s="149">
        <v>66</v>
      </c>
      <c r="D62" s="149">
        <v>0</v>
      </c>
      <c r="E62" s="158">
        <f>D62-C62</f>
        <v>-66</v>
      </c>
      <c r="F62" s="158"/>
    </row>
    <row r="63" spans="1:6" ht="15" thickBot="1" x14ac:dyDescent="0.4">
      <c r="A63" s="13" t="s">
        <v>87</v>
      </c>
      <c r="B63" s="149">
        <v>15</v>
      </c>
      <c r="C63" s="149">
        <v>0</v>
      </c>
      <c r="D63" s="149">
        <v>3</v>
      </c>
      <c r="E63" s="158">
        <f>D63-C63</f>
        <v>3</v>
      </c>
      <c r="F63" s="158"/>
    </row>
    <row r="64" spans="1:6" ht="15" thickBot="1" x14ac:dyDescent="0.4">
      <c r="A64" s="84" t="s">
        <v>92</v>
      </c>
      <c r="B64" s="150">
        <v>14</v>
      </c>
      <c r="C64" s="150">
        <v>766</v>
      </c>
      <c r="D64" s="149">
        <v>0</v>
      </c>
      <c r="E64" s="158">
        <f>D64-C64</f>
        <v>-766</v>
      </c>
      <c r="F64" s="158"/>
    </row>
    <row r="65" spans="1:6" ht="15" thickBot="1" x14ac:dyDescent="0.4">
      <c r="A65" s="84" t="s">
        <v>90</v>
      </c>
      <c r="B65" s="150">
        <v>14</v>
      </c>
      <c r="C65" s="150">
        <v>411</v>
      </c>
      <c r="D65" s="149">
        <v>0</v>
      </c>
      <c r="E65" s="158">
        <f>D65-C65</f>
        <v>-411</v>
      </c>
      <c r="F65" s="158"/>
    </row>
    <row r="66" spans="1:6" ht="15" thickBot="1" x14ac:dyDescent="0.4">
      <c r="A66" s="84" t="s">
        <v>91</v>
      </c>
      <c r="B66" s="150">
        <v>14</v>
      </c>
      <c r="C66" s="150">
        <v>383</v>
      </c>
      <c r="D66" s="149">
        <v>0</v>
      </c>
      <c r="E66" s="158">
        <f>D66-C66</f>
        <v>-383</v>
      </c>
      <c r="F66" s="158"/>
    </row>
    <row r="67" spans="1:6" ht="15" thickBot="1" x14ac:dyDescent="0.4">
      <c r="A67" s="13" t="s">
        <v>93</v>
      </c>
      <c r="B67" s="149">
        <v>14</v>
      </c>
      <c r="C67" s="149">
        <v>0</v>
      </c>
      <c r="D67" s="149">
        <v>2</v>
      </c>
      <c r="E67" s="158">
        <f>D67-C67</f>
        <v>2</v>
      </c>
      <c r="F67" s="158"/>
    </row>
    <row r="68" spans="1:6" ht="15" thickBot="1" x14ac:dyDescent="0.4">
      <c r="A68" s="84" t="s">
        <v>96</v>
      </c>
      <c r="B68" s="150">
        <v>13</v>
      </c>
      <c r="C68" s="150">
        <v>471</v>
      </c>
      <c r="D68" s="149">
        <v>0</v>
      </c>
      <c r="E68" s="158">
        <f>D68-C68</f>
        <v>-471</v>
      </c>
      <c r="F68" s="158"/>
    </row>
    <row r="69" spans="1:6" ht="15" thickBot="1" x14ac:dyDescent="0.4">
      <c r="A69" s="13" t="s">
        <v>99</v>
      </c>
      <c r="B69" s="149">
        <v>13</v>
      </c>
      <c r="C69" s="149">
        <v>2</v>
      </c>
      <c r="D69" s="149">
        <v>1</v>
      </c>
      <c r="E69" s="158">
        <f>D69-C69</f>
        <v>-1</v>
      </c>
      <c r="F69" s="158"/>
    </row>
    <row r="70" spans="1:6" ht="15" thickBot="1" x14ac:dyDescent="0.4">
      <c r="A70" s="13" t="s">
        <v>95</v>
      </c>
      <c r="B70" s="149">
        <v>13</v>
      </c>
      <c r="C70" s="149">
        <v>0</v>
      </c>
      <c r="D70" s="154">
        <v>19</v>
      </c>
      <c r="E70" s="158">
        <f>D70-C70</f>
        <v>19</v>
      </c>
      <c r="F70" s="158"/>
    </row>
    <row r="71" spans="1:6" ht="15" thickBot="1" x14ac:dyDescent="0.4">
      <c r="A71" s="84" t="s">
        <v>100</v>
      </c>
      <c r="B71" s="150">
        <v>12</v>
      </c>
      <c r="C71" s="150">
        <v>973</v>
      </c>
      <c r="D71" s="149">
        <v>0</v>
      </c>
      <c r="E71" s="158">
        <f>D71-C71</f>
        <v>-973</v>
      </c>
      <c r="F71" s="158"/>
    </row>
    <row r="72" spans="1:6" ht="15" thickBot="1" x14ac:dyDescent="0.4">
      <c r="A72" s="84" t="s">
        <v>98</v>
      </c>
      <c r="B72" s="150">
        <v>12</v>
      </c>
      <c r="C72" s="150">
        <v>764</v>
      </c>
      <c r="D72" s="149">
        <v>0</v>
      </c>
      <c r="E72" s="158">
        <f>D72-C72</f>
        <v>-764</v>
      </c>
      <c r="F72" s="158"/>
    </row>
    <row r="73" spans="1:6" ht="15" thickBot="1" x14ac:dyDescent="0.4">
      <c r="A73" s="13" t="s">
        <v>102</v>
      </c>
      <c r="B73" s="149">
        <v>12</v>
      </c>
      <c r="C73" s="149">
        <v>241</v>
      </c>
      <c r="D73" s="149">
        <v>0</v>
      </c>
      <c r="E73" s="158">
        <f>D73-C73</f>
        <v>-241</v>
      </c>
      <c r="F73" s="158"/>
    </row>
    <row r="74" spans="1:6" ht="15" thickBot="1" x14ac:dyDescent="0.4">
      <c r="A74" s="13" t="s">
        <v>117</v>
      </c>
      <c r="B74" s="149">
        <v>12</v>
      </c>
      <c r="C74" s="149">
        <v>89</v>
      </c>
      <c r="D74" s="149">
        <v>0</v>
      </c>
      <c r="E74" s="158">
        <f>D74-C74</f>
        <v>-89</v>
      </c>
      <c r="F74" s="158"/>
    </row>
    <row r="75" spans="1:6" ht="15" thickBot="1" x14ac:dyDescent="0.4">
      <c r="A75" s="13" t="s">
        <v>97</v>
      </c>
      <c r="B75" s="149">
        <v>12</v>
      </c>
      <c r="C75" s="149">
        <v>20</v>
      </c>
      <c r="D75" s="154">
        <v>44</v>
      </c>
      <c r="E75" s="158">
        <f>D75-C75</f>
        <v>24</v>
      </c>
      <c r="F75" s="158"/>
    </row>
    <row r="76" spans="1:6" ht="15" thickBot="1" x14ac:dyDescent="0.4">
      <c r="A76" s="13" t="s">
        <v>101</v>
      </c>
      <c r="B76" s="149">
        <v>12</v>
      </c>
      <c r="C76" s="149">
        <v>0</v>
      </c>
      <c r="D76" s="154">
        <v>16</v>
      </c>
      <c r="E76" s="158">
        <f>D76-C76</f>
        <v>16</v>
      </c>
      <c r="F76" s="158"/>
    </row>
    <row r="77" spans="1:6" ht="15" thickBot="1" x14ac:dyDescent="0.4">
      <c r="A77" s="84" t="s">
        <v>109</v>
      </c>
      <c r="B77" s="150">
        <v>11</v>
      </c>
      <c r="C77" s="150">
        <v>647</v>
      </c>
      <c r="D77" s="149">
        <v>0</v>
      </c>
      <c r="E77" s="158">
        <f>D77-C77</f>
        <v>-647</v>
      </c>
      <c r="F77" s="158"/>
    </row>
    <row r="78" spans="1:6" ht="15" thickBot="1" x14ac:dyDescent="0.4">
      <c r="A78" s="84" t="s">
        <v>104</v>
      </c>
      <c r="B78" s="150">
        <v>11</v>
      </c>
      <c r="C78" s="150">
        <v>404</v>
      </c>
      <c r="D78" s="149">
        <v>0</v>
      </c>
      <c r="E78" s="158">
        <f>D78-C78</f>
        <v>-404</v>
      </c>
      <c r="F78" s="158"/>
    </row>
    <row r="79" spans="1:6" ht="15" thickBot="1" x14ac:dyDescent="0.4">
      <c r="A79" s="84" t="s">
        <v>105</v>
      </c>
      <c r="B79" s="150">
        <v>11</v>
      </c>
      <c r="C79" s="150">
        <v>348</v>
      </c>
      <c r="D79" s="149">
        <v>0</v>
      </c>
      <c r="E79" s="158">
        <f>D79-C79</f>
        <v>-348</v>
      </c>
      <c r="F79" s="158"/>
    </row>
    <row r="80" spans="1:6" ht="15" thickBot="1" x14ac:dyDescent="0.4">
      <c r="A80" s="13" t="s">
        <v>106</v>
      </c>
      <c r="B80" s="149">
        <v>11</v>
      </c>
      <c r="C80" s="149">
        <v>211</v>
      </c>
      <c r="D80" s="149">
        <v>0</v>
      </c>
      <c r="E80" s="158">
        <f>D80-C80</f>
        <v>-211</v>
      </c>
      <c r="F80" s="158"/>
    </row>
    <row r="81" spans="1:6" ht="15" thickBot="1" x14ac:dyDescent="0.4">
      <c r="A81" s="13" t="s">
        <v>112</v>
      </c>
      <c r="B81" s="149">
        <v>11</v>
      </c>
      <c r="C81" s="149">
        <v>178</v>
      </c>
      <c r="D81" s="149">
        <v>0</v>
      </c>
      <c r="E81" s="158">
        <f>D81-C81</f>
        <v>-178</v>
      </c>
      <c r="F81" s="158"/>
    </row>
    <row r="82" spans="1:6" ht="15" thickBot="1" x14ac:dyDescent="0.4">
      <c r="A82" s="13" t="s">
        <v>103</v>
      </c>
      <c r="B82" s="149">
        <v>11</v>
      </c>
      <c r="C82" s="149">
        <v>100</v>
      </c>
      <c r="D82" s="149">
        <v>0</v>
      </c>
      <c r="E82" s="158">
        <f>D82-C82</f>
        <v>-100</v>
      </c>
      <c r="F82" s="158"/>
    </row>
    <row r="83" spans="1:6" ht="15" thickBot="1" x14ac:dyDescent="0.4">
      <c r="A83" s="13" t="s">
        <v>111</v>
      </c>
      <c r="B83" s="149">
        <v>11</v>
      </c>
      <c r="C83" s="149">
        <v>81</v>
      </c>
      <c r="D83" s="154">
        <v>176</v>
      </c>
      <c r="E83" s="158">
        <f>D83-C83</f>
        <v>95</v>
      </c>
      <c r="F83" s="158"/>
    </row>
    <row r="84" spans="1:6" ht="15" thickBot="1" x14ac:dyDescent="0.4">
      <c r="A84" s="13" t="s">
        <v>107</v>
      </c>
      <c r="B84" s="149">
        <v>11</v>
      </c>
      <c r="C84" s="149">
        <v>0</v>
      </c>
      <c r="D84" s="154">
        <v>56</v>
      </c>
      <c r="E84" s="158">
        <f>D84-C84</f>
        <v>56</v>
      </c>
      <c r="F84" s="158"/>
    </row>
    <row r="85" spans="1:6" ht="15" thickBot="1" x14ac:dyDescent="0.4">
      <c r="A85" s="13" t="s">
        <v>110</v>
      </c>
      <c r="B85" s="149">
        <v>11</v>
      </c>
      <c r="C85" s="149">
        <v>0</v>
      </c>
      <c r="D85" s="154">
        <v>21</v>
      </c>
      <c r="E85" s="158">
        <f>D85-C85</f>
        <v>21</v>
      </c>
      <c r="F85" s="158"/>
    </row>
    <row r="86" spans="1:6" ht="15" thickBot="1" x14ac:dyDescent="0.4">
      <c r="A86" s="13" t="s">
        <v>108</v>
      </c>
      <c r="B86" s="149">
        <v>11</v>
      </c>
      <c r="C86" s="149">
        <v>0</v>
      </c>
      <c r="D86" s="149">
        <v>8</v>
      </c>
      <c r="E86" s="158">
        <f>D86-C86</f>
        <v>8</v>
      </c>
      <c r="F86" s="158"/>
    </row>
    <row r="87" spans="1:6" ht="15" thickBot="1" x14ac:dyDescent="0.4">
      <c r="A87" s="13" t="s">
        <v>116</v>
      </c>
      <c r="B87" s="149">
        <v>11</v>
      </c>
      <c r="C87" s="149">
        <v>0</v>
      </c>
      <c r="D87" s="149">
        <v>1</v>
      </c>
      <c r="E87" s="158">
        <f>D87-C87</f>
        <v>1</v>
      </c>
      <c r="F87" s="158"/>
    </row>
    <row r="88" spans="1:6" ht="15" thickBot="1" x14ac:dyDescent="0.4">
      <c r="A88" s="84" t="s">
        <v>122</v>
      </c>
      <c r="B88" s="150">
        <v>10</v>
      </c>
      <c r="C88" s="150">
        <v>384</v>
      </c>
      <c r="D88" s="149">
        <v>0</v>
      </c>
      <c r="E88" s="158">
        <f>D88-C88</f>
        <v>-384</v>
      </c>
      <c r="F88" s="158"/>
    </row>
    <row r="89" spans="1:6" ht="15" thickBot="1" x14ac:dyDescent="0.4">
      <c r="A89" s="13" t="s">
        <v>114</v>
      </c>
      <c r="B89" s="149">
        <v>10</v>
      </c>
      <c r="C89" s="149">
        <v>272</v>
      </c>
      <c r="D89" s="149">
        <v>0</v>
      </c>
      <c r="E89" s="158">
        <f>D89-C89</f>
        <v>-272</v>
      </c>
      <c r="F89" s="158"/>
    </row>
    <row r="90" spans="1:6" ht="15" thickBot="1" x14ac:dyDescent="0.4">
      <c r="A90" s="13" t="s">
        <v>120</v>
      </c>
      <c r="B90" s="149">
        <v>10</v>
      </c>
      <c r="C90" s="149">
        <v>209</v>
      </c>
      <c r="D90" s="149">
        <v>0</v>
      </c>
      <c r="E90" s="158">
        <f>D90-C90</f>
        <v>-209</v>
      </c>
      <c r="F90" s="158"/>
    </row>
    <row r="91" spans="1:6" ht="15" thickBot="1" x14ac:dyDescent="0.4">
      <c r="A91" s="13" t="s">
        <v>121</v>
      </c>
      <c r="B91" s="149">
        <v>10</v>
      </c>
      <c r="C91" s="149">
        <v>192</v>
      </c>
      <c r="D91" s="149">
        <v>0</v>
      </c>
      <c r="E91" s="158">
        <f>D91-C91</f>
        <v>-192</v>
      </c>
      <c r="F91" s="158"/>
    </row>
    <row r="92" spans="1:6" ht="15" thickBot="1" x14ac:dyDescent="0.4">
      <c r="A92" s="13" t="s">
        <v>123</v>
      </c>
      <c r="B92" s="149">
        <v>10</v>
      </c>
      <c r="C92" s="149">
        <v>182</v>
      </c>
      <c r="D92" s="149">
        <v>0</v>
      </c>
      <c r="E92" s="158">
        <f>D92-C92</f>
        <v>-182</v>
      </c>
      <c r="F92" s="158"/>
    </row>
    <row r="93" spans="1:6" ht="15" thickBot="1" x14ac:dyDescent="0.4">
      <c r="A93" s="13" t="s">
        <v>125</v>
      </c>
      <c r="B93" s="149">
        <v>10</v>
      </c>
      <c r="C93" s="149">
        <v>86</v>
      </c>
      <c r="D93" s="149">
        <v>3</v>
      </c>
      <c r="E93" s="158">
        <f>D93-C93</f>
        <v>-83</v>
      </c>
      <c r="F93" s="158"/>
    </row>
    <row r="94" spans="1:6" ht="15" thickBot="1" x14ac:dyDescent="0.4">
      <c r="A94" s="13" t="s">
        <v>113</v>
      </c>
      <c r="B94" s="149">
        <v>10</v>
      </c>
      <c r="C94" s="149">
        <v>85</v>
      </c>
      <c r="D94" s="149">
        <v>0</v>
      </c>
      <c r="E94" s="158">
        <f>D94-C94</f>
        <v>-85</v>
      </c>
      <c r="F94" s="158"/>
    </row>
    <row r="95" spans="1:6" ht="15" thickBot="1" x14ac:dyDescent="0.4">
      <c r="A95" s="13" t="s">
        <v>124</v>
      </c>
      <c r="B95" s="149">
        <v>10</v>
      </c>
      <c r="C95" s="149">
        <v>3</v>
      </c>
      <c r="D95" s="154">
        <v>22</v>
      </c>
      <c r="E95" s="158">
        <f>D95-C95</f>
        <v>19</v>
      </c>
      <c r="F95" s="158"/>
    </row>
    <row r="96" spans="1:6" ht="15" thickBot="1" x14ac:dyDescent="0.4">
      <c r="A96" s="13" t="s">
        <v>118</v>
      </c>
      <c r="B96" s="149">
        <v>10</v>
      </c>
      <c r="C96" s="149">
        <v>0</v>
      </c>
      <c r="D96" s="154">
        <v>18</v>
      </c>
      <c r="E96" s="158">
        <f>D96-C96</f>
        <v>18</v>
      </c>
      <c r="F96" s="158"/>
    </row>
    <row r="97" spans="1:6" ht="15" thickBot="1" x14ac:dyDescent="0.4">
      <c r="A97" s="13" t="s">
        <v>129</v>
      </c>
      <c r="B97" s="149">
        <v>10</v>
      </c>
      <c r="C97" s="149">
        <v>0</v>
      </c>
      <c r="D97" s="149">
        <v>3</v>
      </c>
      <c r="E97" s="158">
        <f>D97-C97</f>
        <v>3</v>
      </c>
      <c r="F97" s="158"/>
    </row>
    <row r="98" spans="1:6" ht="15" thickBot="1" x14ac:dyDescent="0.4">
      <c r="A98" s="13" t="s">
        <v>126</v>
      </c>
      <c r="B98" s="149">
        <v>10</v>
      </c>
      <c r="C98" s="149">
        <v>0</v>
      </c>
      <c r="D98" s="149">
        <v>3</v>
      </c>
      <c r="E98" s="158">
        <f>D98-C98</f>
        <v>3</v>
      </c>
      <c r="F98" s="158"/>
    </row>
    <row r="99" spans="1:6" ht="15" thickBot="1" x14ac:dyDescent="0.4">
      <c r="A99" s="13" t="s">
        <v>115</v>
      </c>
      <c r="B99" s="149">
        <v>10</v>
      </c>
      <c r="C99" s="149">
        <v>0</v>
      </c>
      <c r="D99" s="149">
        <v>2</v>
      </c>
      <c r="E99" s="158">
        <f>D99-C99</f>
        <v>2</v>
      </c>
      <c r="F99" s="158"/>
    </row>
    <row r="100" spans="1:6" ht="15" thickBot="1" x14ac:dyDescent="0.4">
      <c r="A100" s="13" t="s">
        <v>119</v>
      </c>
      <c r="B100" s="149">
        <v>10</v>
      </c>
      <c r="C100" s="149">
        <v>0</v>
      </c>
      <c r="D100" s="149">
        <v>0</v>
      </c>
      <c r="E100" s="158">
        <f>D100-C100</f>
        <v>0</v>
      </c>
      <c r="F100" s="158"/>
    </row>
    <row r="101" spans="1:6" ht="15" thickBot="1" x14ac:dyDescent="0.4">
      <c r="A101" s="84" t="s">
        <v>127</v>
      </c>
      <c r="B101" s="150">
        <v>9</v>
      </c>
      <c r="C101" s="150">
        <v>701</v>
      </c>
      <c r="D101" s="149">
        <v>0</v>
      </c>
      <c r="E101" s="158">
        <f>D101-C101</f>
        <v>-701</v>
      </c>
      <c r="F101" s="158"/>
    </row>
    <row r="102" spans="1:6" ht="15" thickBot="1" x14ac:dyDescent="0.4">
      <c r="A102" s="106" t="s">
        <v>136</v>
      </c>
      <c r="B102" s="152">
        <v>9</v>
      </c>
      <c r="C102" s="152">
        <v>575</v>
      </c>
      <c r="D102" s="32">
        <v>0</v>
      </c>
      <c r="E102" s="158">
        <f>D102-C102</f>
        <v>-575</v>
      </c>
      <c r="F102" s="158"/>
    </row>
    <row r="103" spans="1:6" ht="15" thickBot="1" x14ac:dyDescent="0.4">
      <c r="A103" s="106" t="s">
        <v>135</v>
      </c>
      <c r="B103" s="152">
        <v>9</v>
      </c>
      <c r="C103" s="152">
        <v>359</v>
      </c>
      <c r="D103" s="32">
        <v>0</v>
      </c>
      <c r="E103" s="158">
        <f>D103-C103</f>
        <v>-359</v>
      </c>
      <c r="F103" s="158"/>
    </row>
    <row r="104" spans="1:6" ht="15" thickBot="1" x14ac:dyDescent="0.4">
      <c r="A104" t="s">
        <v>140</v>
      </c>
      <c r="B104" s="32">
        <v>9</v>
      </c>
      <c r="C104" s="32">
        <v>277</v>
      </c>
      <c r="D104" s="32">
        <v>0</v>
      </c>
      <c r="E104" s="158">
        <f>D104-C104</f>
        <v>-277</v>
      </c>
      <c r="F104" s="158"/>
    </row>
    <row r="105" spans="1:6" ht="15" thickBot="1" x14ac:dyDescent="0.4">
      <c r="A105" t="s">
        <v>132</v>
      </c>
      <c r="B105" s="32">
        <v>9</v>
      </c>
      <c r="C105" s="32">
        <v>227</v>
      </c>
      <c r="D105" s="32">
        <v>0</v>
      </c>
      <c r="E105" s="158">
        <f>D105-C105</f>
        <v>-227</v>
      </c>
      <c r="F105" s="158"/>
    </row>
    <row r="106" spans="1:6" ht="15" thickBot="1" x14ac:dyDescent="0.4">
      <c r="A106" t="s">
        <v>131</v>
      </c>
      <c r="B106" s="32">
        <v>9</v>
      </c>
      <c r="C106" s="32">
        <v>216</v>
      </c>
      <c r="D106" s="32">
        <v>0</v>
      </c>
      <c r="E106" s="158">
        <f>D106-C106</f>
        <v>-216</v>
      </c>
      <c r="F106" s="158"/>
    </row>
    <row r="107" spans="1:6" ht="15" thickBot="1" x14ac:dyDescent="0.4">
      <c r="A107" t="s">
        <v>141</v>
      </c>
      <c r="B107" s="32">
        <v>9</v>
      </c>
      <c r="C107" s="32">
        <v>187</v>
      </c>
      <c r="D107" s="32">
        <v>0</v>
      </c>
      <c r="E107" s="158">
        <f>D107-C107</f>
        <v>-187</v>
      </c>
      <c r="F107" s="158"/>
    </row>
    <row r="108" spans="1:6" ht="15" thickBot="1" x14ac:dyDescent="0.4">
      <c r="A108" t="s">
        <v>128</v>
      </c>
      <c r="B108" s="32">
        <v>9</v>
      </c>
      <c r="C108" s="32">
        <v>155</v>
      </c>
      <c r="D108" s="32">
        <v>0</v>
      </c>
      <c r="E108" s="158">
        <f>D108-C108</f>
        <v>-155</v>
      </c>
      <c r="F108" s="158"/>
    </row>
    <row r="109" spans="1:6" ht="15" thickBot="1" x14ac:dyDescent="0.4">
      <c r="A109" t="s">
        <v>130</v>
      </c>
      <c r="B109" s="32">
        <v>9</v>
      </c>
      <c r="C109" s="32">
        <v>149</v>
      </c>
      <c r="D109" s="32">
        <v>0</v>
      </c>
      <c r="E109" s="158">
        <f>D109-C109</f>
        <v>-149</v>
      </c>
      <c r="F109" s="158"/>
    </row>
    <row r="110" spans="1:6" ht="15" thickBot="1" x14ac:dyDescent="0.4">
      <c r="A110" t="s">
        <v>134</v>
      </c>
      <c r="B110" s="32">
        <v>9</v>
      </c>
      <c r="C110" s="32">
        <v>58</v>
      </c>
      <c r="D110" s="32">
        <v>0</v>
      </c>
      <c r="E110" s="158">
        <f>D110-C110</f>
        <v>-58</v>
      </c>
      <c r="F110" s="158"/>
    </row>
    <row r="111" spans="1:6" ht="15" thickBot="1" x14ac:dyDescent="0.4">
      <c r="A111" t="s">
        <v>138</v>
      </c>
      <c r="B111" s="32">
        <v>9</v>
      </c>
      <c r="C111" s="32">
        <v>14</v>
      </c>
      <c r="D111" s="32">
        <v>0</v>
      </c>
      <c r="E111" s="158">
        <f>D111-C111</f>
        <v>-14</v>
      </c>
      <c r="F111" s="158"/>
    </row>
    <row r="112" spans="1:6" ht="15" thickBot="1" x14ac:dyDescent="0.4">
      <c r="A112" t="s">
        <v>185</v>
      </c>
      <c r="B112" s="32">
        <v>9</v>
      </c>
      <c r="C112" s="32">
        <v>1</v>
      </c>
      <c r="D112" s="32">
        <v>2</v>
      </c>
      <c r="E112" s="158">
        <f>D112-C112</f>
        <v>1</v>
      </c>
      <c r="F112" s="158"/>
    </row>
    <row r="113" spans="1:6" ht="15" thickBot="1" x14ac:dyDescent="0.4">
      <c r="A113" t="s">
        <v>137</v>
      </c>
      <c r="B113" s="32">
        <v>9</v>
      </c>
      <c r="C113" s="32">
        <v>0</v>
      </c>
      <c r="D113" s="32">
        <v>5</v>
      </c>
      <c r="E113" s="158">
        <f>D113-C113</f>
        <v>5</v>
      </c>
      <c r="F113" s="158"/>
    </row>
    <row r="114" spans="1:6" ht="15" thickBot="1" x14ac:dyDescent="0.4">
      <c r="A114" t="s">
        <v>142</v>
      </c>
      <c r="B114" s="32">
        <v>9</v>
      </c>
      <c r="C114" s="32">
        <v>0</v>
      </c>
      <c r="D114" s="32">
        <v>5</v>
      </c>
      <c r="E114" s="158">
        <f>D114-C114</f>
        <v>5</v>
      </c>
      <c r="F114" s="158"/>
    </row>
    <row r="115" spans="1:6" ht="15" thickBot="1" x14ac:dyDescent="0.4">
      <c r="A115" t="s">
        <v>139</v>
      </c>
      <c r="B115" s="32">
        <v>9</v>
      </c>
      <c r="C115" s="32">
        <v>0</v>
      </c>
      <c r="D115" s="32">
        <v>2</v>
      </c>
      <c r="E115" s="158">
        <f>D115-C115</f>
        <v>2</v>
      </c>
      <c r="F115" s="158"/>
    </row>
    <row r="116" spans="1:6" ht="15" thickBot="1" x14ac:dyDescent="0.4">
      <c r="A116" t="s">
        <v>133</v>
      </c>
      <c r="B116" s="32">
        <v>9</v>
      </c>
      <c r="C116" s="32">
        <v>0</v>
      </c>
      <c r="D116" s="32">
        <v>2</v>
      </c>
      <c r="E116" s="158">
        <f>D116-C116</f>
        <v>2</v>
      </c>
      <c r="F116" s="158"/>
    </row>
    <row r="117" spans="1:6" ht="15" thickBot="1" x14ac:dyDescent="0.4">
      <c r="A117" t="s">
        <v>144</v>
      </c>
      <c r="B117" s="32">
        <v>9</v>
      </c>
      <c r="C117" s="32">
        <v>0</v>
      </c>
      <c r="D117" s="32">
        <v>1</v>
      </c>
      <c r="E117" s="158">
        <f>D117-C117</f>
        <v>1</v>
      </c>
      <c r="F117" s="158"/>
    </row>
    <row r="118" spans="1:6" ht="15" thickBot="1" x14ac:dyDescent="0.4">
      <c r="A118" t="s">
        <v>143</v>
      </c>
      <c r="B118" s="32">
        <v>9</v>
      </c>
      <c r="C118" s="32">
        <v>0</v>
      </c>
      <c r="D118" s="32">
        <v>1</v>
      </c>
      <c r="E118" s="158">
        <f>D118-C118</f>
        <v>1</v>
      </c>
      <c r="F118" s="158"/>
    </row>
    <row r="119" spans="1:6" ht="15" thickBot="1" x14ac:dyDescent="0.4">
      <c r="A119" t="s">
        <v>147</v>
      </c>
      <c r="B119" s="32">
        <v>8</v>
      </c>
      <c r="C119" s="32">
        <v>148</v>
      </c>
      <c r="D119" s="32">
        <v>0</v>
      </c>
      <c r="E119" s="158">
        <f>D119-C119</f>
        <v>-148</v>
      </c>
      <c r="F119" s="158"/>
    </row>
    <row r="120" spans="1:6" ht="15" thickBot="1" x14ac:dyDescent="0.4">
      <c r="A120" t="s">
        <v>146</v>
      </c>
      <c r="B120" s="32">
        <v>8</v>
      </c>
      <c r="C120" s="32">
        <v>119</v>
      </c>
      <c r="D120" s="32">
        <v>0</v>
      </c>
      <c r="E120" s="158">
        <f>D120-C120</f>
        <v>-119</v>
      </c>
      <c r="F120" s="158"/>
    </row>
    <row r="121" spans="1:6" ht="15" thickBot="1" x14ac:dyDescent="0.4">
      <c r="A121" t="s">
        <v>149</v>
      </c>
      <c r="B121" s="32">
        <v>8</v>
      </c>
      <c r="C121" s="32">
        <v>97</v>
      </c>
      <c r="D121" s="32">
        <v>0</v>
      </c>
      <c r="E121" s="158">
        <f>D121-C121</f>
        <v>-97</v>
      </c>
      <c r="F121" s="158"/>
    </row>
    <row r="122" spans="1:6" ht="15" thickBot="1" x14ac:dyDescent="0.4">
      <c r="A122" t="s">
        <v>145</v>
      </c>
      <c r="B122" s="32">
        <v>8</v>
      </c>
      <c r="C122" s="32">
        <v>92</v>
      </c>
      <c r="D122" s="32">
        <v>0</v>
      </c>
      <c r="E122" s="158">
        <f>D122-C122</f>
        <v>-92</v>
      </c>
      <c r="F122" s="158"/>
    </row>
    <row r="123" spans="1:6" ht="15" thickBot="1" x14ac:dyDescent="0.4">
      <c r="A123" t="s">
        <v>153</v>
      </c>
      <c r="B123" s="32">
        <v>8</v>
      </c>
      <c r="C123" s="32">
        <v>88</v>
      </c>
      <c r="D123" s="32">
        <v>0</v>
      </c>
      <c r="E123" s="158">
        <f>D123-C123</f>
        <v>-88</v>
      </c>
      <c r="F123" s="158"/>
    </row>
    <row r="124" spans="1:6" ht="15" thickBot="1" x14ac:dyDescent="0.4">
      <c r="A124" t="s">
        <v>151</v>
      </c>
      <c r="B124" s="32">
        <v>8</v>
      </c>
      <c r="C124" s="32">
        <v>82</v>
      </c>
      <c r="D124" s="32">
        <v>0</v>
      </c>
      <c r="E124" s="158">
        <f>D124-C124</f>
        <v>-82</v>
      </c>
      <c r="F124" s="158"/>
    </row>
    <row r="125" spans="1:6" ht="15" thickBot="1" x14ac:dyDescent="0.4">
      <c r="A125" t="s">
        <v>150</v>
      </c>
      <c r="B125" s="32">
        <v>8</v>
      </c>
      <c r="C125" s="32">
        <v>56</v>
      </c>
      <c r="D125" s="32">
        <v>0</v>
      </c>
      <c r="E125" s="158">
        <f>D125-C125</f>
        <v>-56</v>
      </c>
      <c r="F125" s="158"/>
    </row>
    <row r="126" spans="1:6" ht="15" thickBot="1" x14ac:dyDescent="0.4">
      <c r="A126" t="s">
        <v>1451</v>
      </c>
      <c r="B126" s="32">
        <v>8</v>
      </c>
      <c r="C126" s="32">
        <v>47</v>
      </c>
      <c r="D126" s="32">
        <v>0</v>
      </c>
      <c r="E126" s="158">
        <f>D126-C126</f>
        <v>-47</v>
      </c>
      <c r="F126" s="158"/>
    </row>
    <row r="127" spans="1:6" ht="15" thickBot="1" x14ac:dyDescent="0.4">
      <c r="A127" t="s">
        <v>148</v>
      </c>
      <c r="B127" s="32">
        <v>8</v>
      </c>
      <c r="C127" s="32">
        <v>26</v>
      </c>
      <c r="D127" s="32">
        <v>0</v>
      </c>
      <c r="E127" s="158">
        <f>D127-C127</f>
        <v>-26</v>
      </c>
      <c r="F127" s="158"/>
    </row>
    <row r="128" spans="1:6" ht="15" thickBot="1" x14ac:dyDescent="0.4">
      <c r="A128" t="s">
        <v>167</v>
      </c>
      <c r="B128" s="32">
        <v>8</v>
      </c>
      <c r="C128" s="32">
        <v>8</v>
      </c>
      <c r="D128" s="32">
        <v>0</v>
      </c>
      <c r="E128" s="158">
        <f>D128-C128</f>
        <v>-8</v>
      </c>
      <c r="F128" s="158"/>
    </row>
    <row r="129" spans="1:6" ht="15" thickBot="1" x14ac:dyDescent="0.4">
      <c r="A129" t="s">
        <v>152</v>
      </c>
      <c r="B129" s="32">
        <v>8</v>
      </c>
      <c r="C129" s="32">
        <v>0</v>
      </c>
      <c r="D129" s="155">
        <v>18</v>
      </c>
      <c r="E129" s="158">
        <f>D129-C129</f>
        <v>18</v>
      </c>
      <c r="F129" s="158"/>
    </row>
    <row r="130" spans="1:6" ht="15" thickBot="1" x14ac:dyDescent="0.4">
      <c r="A130" t="s">
        <v>154</v>
      </c>
      <c r="B130" s="32">
        <v>8</v>
      </c>
      <c r="C130" s="32">
        <v>0</v>
      </c>
      <c r="D130" s="32">
        <v>0</v>
      </c>
      <c r="E130" s="158">
        <f>D130-C130</f>
        <v>0</v>
      </c>
      <c r="F130" s="158"/>
    </row>
    <row r="131" spans="1:6" ht="15" thickBot="1" x14ac:dyDescent="0.4">
      <c r="A131" s="106" t="s">
        <v>158</v>
      </c>
      <c r="B131" s="152">
        <v>7</v>
      </c>
      <c r="C131" s="152">
        <v>861</v>
      </c>
      <c r="D131" s="32">
        <v>0</v>
      </c>
      <c r="E131" s="158">
        <f>D131-C131</f>
        <v>-861</v>
      </c>
      <c r="F131" s="158"/>
    </row>
    <row r="132" spans="1:6" ht="15" thickBot="1" x14ac:dyDescent="0.4">
      <c r="A132" s="106" t="s">
        <v>157</v>
      </c>
      <c r="B132" s="152">
        <v>7</v>
      </c>
      <c r="C132" s="152">
        <v>418</v>
      </c>
      <c r="D132" s="32">
        <v>0</v>
      </c>
      <c r="E132" s="158">
        <f>D132-C132</f>
        <v>-418</v>
      </c>
      <c r="F132" s="158"/>
    </row>
    <row r="133" spans="1:6" ht="15" thickBot="1" x14ac:dyDescent="0.4">
      <c r="A133" t="s">
        <v>156</v>
      </c>
      <c r="B133" s="32">
        <v>7</v>
      </c>
      <c r="C133" s="32">
        <v>249</v>
      </c>
      <c r="D133" s="32">
        <v>0</v>
      </c>
      <c r="E133" s="158">
        <f>D133-C133</f>
        <v>-249</v>
      </c>
      <c r="F133" s="158"/>
    </row>
    <row r="134" spans="1:6" ht="15" thickBot="1" x14ac:dyDescent="0.4">
      <c r="A134" t="s">
        <v>165</v>
      </c>
      <c r="B134" s="32">
        <v>7</v>
      </c>
      <c r="C134" s="32">
        <v>228</v>
      </c>
      <c r="D134" s="32">
        <v>0</v>
      </c>
      <c r="E134" s="158">
        <f>D134-C134</f>
        <v>-228</v>
      </c>
      <c r="F134" s="158"/>
    </row>
    <row r="135" spans="1:6" ht="15" thickBot="1" x14ac:dyDescent="0.4">
      <c r="A135" t="s">
        <v>174</v>
      </c>
      <c r="B135" s="32">
        <v>7</v>
      </c>
      <c r="C135" s="32">
        <v>154</v>
      </c>
      <c r="D135" s="32">
        <v>0</v>
      </c>
      <c r="E135" s="158">
        <f>D135-C135</f>
        <v>-154</v>
      </c>
      <c r="F135" s="158"/>
    </row>
    <row r="136" spans="1:6" ht="15" thickBot="1" x14ac:dyDescent="0.4">
      <c r="A136" t="s">
        <v>172</v>
      </c>
      <c r="B136" s="32">
        <v>7</v>
      </c>
      <c r="C136" s="32">
        <v>137</v>
      </c>
      <c r="D136" s="32">
        <v>0</v>
      </c>
      <c r="E136" s="158">
        <f>D136-C136</f>
        <v>-137</v>
      </c>
      <c r="F136" s="158"/>
    </row>
    <row r="137" spans="1:6" ht="15" thickBot="1" x14ac:dyDescent="0.4">
      <c r="A137" t="s">
        <v>155</v>
      </c>
      <c r="B137" s="32">
        <v>7</v>
      </c>
      <c r="C137" s="32">
        <v>119</v>
      </c>
      <c r="D137" s="32">
        <v>0</v>
      </c>
      <c r="E137" s="158">
        <f>D137-C137</f>
        <v>-119</v>
      </c>
      <c r="F137" s="158"/>
    </row>
    <row r="138" spans="1:6" ht="15" thickBot="1" x14ac:dyDescent="0.4">
      <c r="A138" t="s">
        <v>173</v>
      </c>
      <c r="B138" s="32">
        <v>7</v>
      </c>
      <c r="C138" s="32">
        <v>95</v>
      </c>
      <c r="D138" s="32">
        <v>0</v>
      </c>
      <c r="E138" s="158">
        <f>D138-C138</f>
        <v>-95</v>
      </c>
      <c r="F138" s="158"/>
    </row>
    <row r="139" spans="1:6" ht="15" thickBot="1" x14ac:dyDescent="0.4">
      <c r="A139" t="s">
        <v>159</v>
      </c>
      <c r="B139" s="32">
        <v>7</v>
      </c>
      <c r="C139" s="32">
        <v>1</v>
      </c>
      <c r="D139" s="32">
        <v>12</v>
      </c>
      <c r="E139" s="158">
        <f>D139-C139</f>
        <v>11</v>
      </c>
      <c r="F139" s="158"/>
    </row>
    <row r="140" spans="1:6" ht="15" thickBot="1" x14ac:dyDescent="0.4">
      <c r="A140" t="s">
        <v>163</v>
      </c>
      <c r="B140" s="32">
        <v>7</v>
      </c>
      <c r="C140" s="32">
        <v>1</v>
      </c>
      <c r="D140" s="32">
        <v>1</v>
      </c>
      <c r="E140" s="158">
        <f>D140-C140</f>
        <v>0</v>
      </c>
      <c r="F140" s="158"/>
    </row>
    <row r="141" spans="1:6" ht="15" thickBot="1" x14ac:dyDescent="0.4">
      <c r="A141" t="s">
        <v>166</v>
      </c>
      <c r="B141" s="32">
        <v>7</v>
      </c>
      <c r="C141" s="32">
        <v>0</v>
      </c>
      <c r="D141" s="155">
        <v>105</v>
      </c>
      <c r="E141" s="158">
        <f>D141-C141</f>
        <v>105</v>
      </c>
      <c r="F141" s="158"/>
    </row>
    <row r="142" spans="1:6" ht="15" thickBot="1" x14ac:dyDescent="0.4">
      <c r="A142" t="s">
        <v>168</v>
      </c>
      <c r="B142" s="32">
        <v>7</v>
      </c>
      <c r="C142" s="32">
        <v>0</v>
      </c>
      <c r="D142" s="155">
        <v>23</v>
      </c>
      <c r="E142" s="158">
        <f>D142-C142</f>
        <v>23</v>
      </c>
      <c r="F142" s="158"/>
    </row>
    <row r="143" spans="1:6" ht="15" thickBot="1" x14ac:dyDescent="0.4">
      <c r="A143" t="s">
        <v>161</v>
      </c>
      <c r="B143" s="32">
        <v>7</v>
      </c>
      <c r="C143" s="32">
        <v>0</v>
      </c>
      <c r="D143" s="155">
        <v>18</v>
      </c>
      <c r="E143" s="158">
        <f>D143-C143</f>
        <v>18</v>
      </c>
      <c r="F143" s="158"/>
    </row>
    <row r="144" spans="1:6" ht="15" thickBot="1" x14ac:dyDescent="0.4">
      <c r="A144" t="s">
        <v>175</v>
      </c>
      <c r="B144" s="32">
        <v>7</v>
      </c>
      <c r="C144" s="32">
        <v>0</v>
      </c>
      <c r="D144" s="32">
        <v>13</v>
      </c>
      <c r="E144" s="158">
        <f>D144-C144</f>
        <v>13</v>
      </c>
      <c r="F144" s="158"/>
    </row>
    <row r="145" spans="1:6" ht="15" thickBot="1" x14ac:dyDescent="0.4">
      <c r="A145" t="s">
        <v>170</v>
      </c>
      <c r="B145" s="32">
        <v>7</v>
      </c>
      <c r="C145" s="32">
        <v>0</v>
      </c>
      <c r="D145" s="32">
        <v>12</v>
      </c>
      <c r="E145" s="158">
        <f>D145-C145</f>
        <v>12</v>
      </c>
      <c r="F145" s="158"/>
    </row>
    <row r="146" spans="1:6" ht="15" thickBot="1" x14ac:dyDescent="0.4">
      <c r="A146" t="s">
        <v>162</v>
      </c>
      <c r="B146" s="32">
        <v>7</v>
      </c>
      <c r="C146" s="32">
        <v>0</v>
      </c>
      <c r="D146" s="32">
        <v>6</v>
      </c>
      <c r="E146" s="158">
        <f>D146-C146</f>
        <v>6</v>
      </c>
      <c r="F146" s="158"/>
    </row>
    <row r="147" spans="1:6" ht="15" thickBot="1" x14ac:dyDescent="0.4">
      <c r="A147" t="s">
        <v>164</v>
      </c>
      <c r="B147" s="32">
        <v>7</v>
      </c>
      <c r="C147" s="32">
        <v>0</v>
      </c>
      <c r="D147" s="32">
        <v>2</v>
      </c>
      <c r="E147" s="158">
        <f>D147-C147</f>
        <v>2</v>
      </c>
      <c r="F147" s="158"/>
    </row>
    <row r="148" spans="1:6" ht="15" thickBot="1" x14ac:dyDescent="0.4">
      <c r="A148" t="s">
        <v>171</v>
      </c>
      <c r="B148" s="32">
        <v>7</v>
      </c>
      <c r="C148" s="32">
        <v>0</v>
      </c>
      <c r="D148" s="32">
        <v>2</v>
      </c>
      <c r="E148" s="158">
        <f>D148-C148</f>
        <v>2</v>
      </c>
      <c r="F148" s="158"/>
    </row>
    <row r="149" spans="1:6" ht="15" thickBot="1" x14ac:dyDescent="0.4">
      <c r="A149" t="s">
        <v>160</v>
      </c>
      <c r="B149" s="32">
        <v>7</v>
      </c>
      <c r="C149" s="32">
        <v>0</v>
      </c>
      <c r="D149" s="32">
        <v>1</v>
      </c>
      <c r="E149" s="158">
        <f>D149-C149</f>
        <v>1</v>
      </c>
      <c r="F149" s="158"/>
    </row>
    <row r="150" spans="1:6" ht="15" thickBot="1" x14ac:dyDescent="0.4">
      <c r="A150" t="s">
        <v>169</v>
      </c>
      <c r="B150" s="32">
        <v>7</v>
      </c>
      <c r="C150" s="32">
        <v>0</v>
      </c>
      <c r="D150" s="32">
        <v>0</v>
      </c>
      <c r="E150" s="158">
        <f>D150-C150</f>
        <v>0</v>
      </c>
      <c r="F150" s="158"/>
    </row>
    <row r="151" spans="1:6" ht="15" thickBot="1" x14ac:dyDescent="0.4">
      <c r="A151" s="106" t="s">
        <v>182</v>
      </c>
      <c r="B151" s="152">
        <v>6</v>
      </c>
      <c r="C151" s="152">
        <v>648</v>
      </c>
      <c r="D151" s="32">
        <v>0</v>
      </c>
      <c r="E151" s="158">
        <f>D151-C151</f>
        <v>-648</v>
      </c>
      <c r="F151" s="158"/>
    </row>
    <row r="152" spans="1:6" ht="15" thickBot="1" x14ac:dyDescent="0.4">
      <c r="A152" s="106" t="s">
        <v>186</v>
      </c>
      <c r="B152" s="152">
        <v>6</v>
      </c>
      <c r="C152" s="152">
        <v>415</v>
      </c>
      <c r="D152" s="32">
        <v>0</v>
      </c>
      <c r="E152" s="158">
        <f>D152-C152</f>
        <v>-415</v>
      </c>
      <c r="F152" s="158"/>
    </row>
    <row r="153" spans="1:6" ht="15" thickBot="1" x14ac:dyDescent="0.4">
      <c r="A153" s="106" t="s">
        <v>189</v>
      </c>
      <c r="B153" s="152">
        <v>6</v>
      </c>
      <c r="C153" s="152">
        <v>297</v>
      </c>
      <c r="D153" s="32">
        <v>0</v>
      </c>
      <c r="E153" s="158">
        <f>D153-C153</f>
        <v>-297</v>
      </c>
      <c r="F153" s="158"/>
    </row>
    <row r="154" spans="1:6" ht="15" thickBot="1" x14ac:dyDescent="0.4">
      <c r="A154" t="s">
        <v>183</v>
      </c>
      <c r="B154" s="32">
        <v>6</v>
      </c>
      <c r="C154" s="32">
        <v>296</v>
      </c>
      <c r="D154" s="32">
        <v>0</v>
      </c>
      <c r="E154" s="158">
        <f>D154-C154</f>
        <v>-296</v>
      </c>
      <c r="F154" s="158"/>
    </row>
    <row r="155" spans="1:6" ht="15" thickBot="1" x14ac:dyDescent="0.4">
      <c r="A155" t="s">
        <v>187</v>
      </c>
      <c r="B155" s="32">
        <v>6</v>
      </c>
      <c r="C155" s="32">
        <v>233</v>
      </c>
      <c r="D155" s="32">
        <v>0</v>
      </c>
      <c r="E155" s="158">
        <f>D155-C155</f>
        <v>-233</v>
      </c>
      <c r="F155" s="158"/>
    </row>
    <row r="156" spans="1:6" ht="15" thickBot="1" x14ac:dyDescent="0.4">
      <c r="A156" t="s">
        <v>1307</v>
      </c>
      <c r="B156" s="32">
        <v>6</v>
      </c>
      <c r="C156" s="32">
        <v>176</v>
      </c>
      <c r="D156" s="32">
        <v>0</v>
      </c>
      <c r="E156" s="158">
        <f>D156-C156</f>
        <v>-176</v>
      </c>
      <c r="F156" s="158"/>
    </row>
    <row r="157" spans="1:6" ht="15" thickBot="1" x14ac:dyDescent="0.4">
      <c r="A157" t="s">
        <v>1310</v>
      </c>
      <c r="B157" s="32">
        <v>6</v>
      </c>
      <c r="C157" s="32">
        <v>164</v>
      </c>
      <c r="D157" s="32">
        <v>0</v>
      </c>
      <c r="E157" s="158">
        <f>D157-C157</f>
        <v>-164</v>
      </c>
      <c r="F157" s="158"/>
    </row>
    <row r="158" spans="1:6" ht="15" thickBot="1" x14ac:dyDescent="0.4">
      <c r="A158" t="s">
        <v>181</v>
      </c>
      <c r="B158" s="32">
        <v>6</v>
      </c>
      <c r="C158" s="32">
        <v>148</v>
      </c>
      <c r="D158" s="32">
        <v>0</v>
      </c>
      <c r="E158" s="158">
        <f>D158-C158</f>
        <v>-148</v>
      </c>
      <c r="F158" s="158"/>
    </row>
    <row r="159" spans="1:6" ht="15" thickBot="1" x14ac:dyDescent="0.4">
      <c r="A159" t="s">
        <v>1322</v>
      </c>
      <c r="B159" s="32">
        <v>6</v>
      </c>
      <c r="C159" s="32">
        <v>142</v>
      </c>
      <c r="D159" s="32">
        <v>0</v>
      </c>
      <c r="E159" s="158">
        <f>D159-C159</f>
        <v>-142</v>
      </c>
      <c r="F159" s="158"/>
    </row>
    <row r="160" spans="1:6" ht="15" thickBot="1" x14ac:dyDescent="0.4">
      <c r="A160" t="s">
        <v>177</v>
      </c>
      <c r="B160" s="32">
        <v>6</v>
      </c>
      <c r="C160" s="32">
        <v>121</v>
      </c>
      <c r="D160" s="32">
        <v>0</v>
      </c>
      <c r="E160" s="158">
        <f>D160-C160</f>
        <v>-121</v>
      </c>
      <c r="F160" s="158"/>
    </row>
    <row r="161" spans="1:6" ht="15" thickBot="1" x14ac:dyDescent="0.4">
      <c r="A161" t="s">
        <v>180</v>
      </c>
      <c r="B161" s="32">
        <v>6</v>
      </c>
      <c r="C161" s="32">
        <v>78</v>
      </c>
      <c r="D161" s="32">
        <v>0</v>
      </c>
      <c r="E161" s="158">
        <f>D161-C161</f>
        <v>-78</v>
      </c>
      <c r="F161" s="158"/>
    </row>
    <row r="162" spans="1:6" ht="15" thickBot="1" x14ac:dyDescent="0.4">
      <c r="A162" t="s">
        <v>1413</v>
      </c>
      <c r="B162" s="32">
        <v>6</v>
      </c>
      <c r="C162" s="32">
        <v>59</v>
      </c>
      <c r="D162" s="32">
        <v>0</v>
      </c>
      <c r="E162" s="158">
        <f>D162-C162</f>
        <v>-59</v>
      </c>
      <c r="F162" s="158"/>
    </row>
    <row r="163" spans="1:6" ht="15" thickBot="1" x14ac:dyDescent="0.4">
      <c r="A163" t="s">
        <v>1442</v>
      </c>
      <c r="B163" s="32">
        <v>6</v>
      </c>
      <c r="C163" s="32">
        <v>49</v>
      </c>
      <c r="D163" s="32">
        <v>0</v>
      </c>
      <c r="E163" s="158">
        <f>D163-C163</f>
        <v>-49</v>
      </c>
      <c r="F163" s="158"/>
    </row>
    <row r="164" spans="1:6" ht="15" thickBot="1" x14ac:dyDescent="0.4">
      <c r="A164" t="s">
        <v>1462</v>
      </c>
      <c r="B164" s="32">
        <v>6</v>
      </c>
      <c r="C164" s="32">
        <v>43</v>
      </c>
      <c r="D164" s="32">
        <v>0</v>
      </c>
      <c r="E164" s="158">
        <f>D164-C164</f>
        <v>-43</v>
      </c>
      <c r="F164" s="158"/>
    </row>
    <row r="165" spans="1:6" ht="15" thickBot="1" x14ac:dyDescent="0.4">
      <c r="A165" t="s">
        <v>1725</v>
      </c>
      <c r="B165" s="32">
        <v>6</v>
      </c>
      <c r="C165" s="32">
        <v>11</v>
      </c>
      <c r="D165" s="32">
        <v>1</v>
      </c>
      <c r="E165" s="158">
        <f>D165-C165</f>
        <v>-10</v>
      </c>
      <c r="F165" s="158"/>
    </row>
    <row r="166" spans="1:6" ht="15" thickBot="1" x14ac:dyDescent="0.4">
      <c r="A166" t="s">
        <v>1777</v>
      </c>
      <c r="B166" s="32">
        <v>6</v>
      </c>
      <c r="C166" s="32">
        <v>8</v>
      </c>
      <c r="D166" s="32">
        <v>2</v>
      </c>
      <c r="E166" s="158">
        <f>D166-C166</f>
        <v>-6</v>
      </c>
      <c r="F166" s="158"/>
    </row>
    <row r="167" spans="1:6" ht="15" thickBot="1" x14ac:dyDescent="0.4">
      <c r="A167" t="s">
        <v>176</v>
      </c>
      <c r="B167" s="32">
        <v>6</v>
      </c>
      <c r="C167" s="32">
        <v>4</v>
      </c>
      <c r="D167" s="32">
        <v>0</v>
      </c>
      <c r="E167" s="158">
        <f>D167-C167</f>
        <v>-4</v>
      </c>
      <c r="F167" s="158"/>
    </row>
    <row r="168" spans="1:6" ht="15" thickBot="1" x14ac:dyDescent="0.4">
      <c r="A168" t="s">
        <v>188</v>
      </c>
      <c r="B168" s="32">
        <v>6</v>
      </c>
      <c r="C168" s="32">
        <v>0</v>
      </c>
      <c r="D168" s="155">
        <v>26</v>
      </c>
      <c r="E168" s="158">
        <f>D168-C168</f>
        <v>26</v>
      </c>
      <c r="F168" s="158"/>
    </row>
    <row r="169" spans="1:6" ht="15" thickBot="1" x14ac:dyDescent="0.4">
      <c r="A169" t="s">
        <v>2009</v>
      </c>
      <c r="B169" s="32">
        <v>6</v>
      </c>
      <c r="C169" s="32">
        <v>0</v>
      </c>
      <c r="D169" s="32">
        <v>7</v>
      </c>
      <c r="E169" s="158">
        <f>D169-C169</f>
        <v>7</v>
      </c>
      <c r="F169" s="158"/>
    </row>
    <row r="170" spans="1:6" ht="15" thickBot="1" x14ac:dyDescent="0.4">
      <c r="A170" t="s">
        <v>184</v>
      </c>
      <c r="B170" s="32">
        <v>6</v>
      </c>
      <c r="C170" s="32">
        <v>0</v>
      </c>
      <c r="D170" s="32">
        <v>6</v>
      </c>
      <c r="E170" s="158">
        <f>D170-C170</f>
        <v>6</v>
      </c>
      <c r="F170" s="158"/>
    </row>
    <row r="171" spans="1:6" ht="15" thickBot="1" x14ac:dyDescent="0.4">
      <c r="A171" t="s">
        <v>2011</v>
      </c>
      <c r="B171" s="32">
        <v>6</v>
      </c>
      <c r="C171" s="32">
        <v>0</v>
      </c>
      <c r="D171" s="32">
        <v>5</v>
      </c>
      <c r="E171" s="158">
        <f>D171-C171</f>
        <v>5</v>
      </c>
      <c r="F171" s="158"/>
    </row>
    <row r="172" spans="1:6" ht="15" thickBot="1" x14ac:dyDescent="0.4">
      <c r="A172" t="s">
        <v>1251</v>
      </c>
      <c r="B172" s="32">
        <v>6</v>
      </c>
      <c r="C172" s="32">
        <v>0</v>
      </c>
      <c r="D172" s="32">
        <v>4</v>
      </c>
      <c r="E172" s="158">
        <f>D172-C172</f>
        <v>4</v>
      </c>
      <c r="F172" s="158"/>
    </row>
    <row r="173" spans="1:6" ht="15" thickBot="1" x14ac:dyDescent="0.4">
      <c r="A173" t="s">
        <v>2008</v>
      </c>
      <c r="B173" s="32">
        <v>6</v>
      </c>
      <c r="C173" s="32">
        <v>0</v>
      </c>
      <c r="D173" s="32">
        <v>4</v>
      </c>
      <c r="E173" s="158">
        <f>D173-C173</f>
        <v>4</v>
      </c>
      <c r="F173" s="158"/>
    </row>
    <row r="174" spans="1:6" ht="15" thickBot="1" x14ac:dyDescent="0.4">
      <c r="A174" t="s">
        <v>178</v>
      </c>
      <c r="B174" s="32">
        <v>6</v>
      </c>
      <c r="C174" s="32">
        <v>0</v>
      </c>
      <c r="D174" s="32">
        <v>1</v>
      </c>
      <c r="E174" s="158">
        <f>D174-C174</f>
        <v>1</v>
      </c>
      <c r="F174" s="158"/>
    </row>
    <row r="175" spans="1:6" ht="15" thickBot="1" x14ac:dyDescent="0.4">
      <c r="A175" t="s">
        <v>2010</v>
      </c>
      <c r="B175" s="32">
        <v>6</v>
      </c>
      <c r="C175" s="32">
        <v>0</v>
      </c>
      <c r="D175" s="32">
        <v>0</v>
      </c>
      <c r="E175" s="158">
        <f>D175-C175</f>
        <v>0</v>
      </c>
      <c r="F175" s="158"/>
    </row>
    <row r="176" spans="1:6" ht="15" thickBot="1" x14ac:dyDescent="0.4">
      <c r="A176" t="s">
        <v>848</v>
      </c>
      <c r="B176" s="32">
        <v>6</v>
      </c>
      <c r="C176" s="32">
        <v>0</v>
      </c>
      <c r="D176" s="32">
        <v>0</v>
      </c>
      <c r="E176" s="158">
        <f>D176-C176</f>
        <v>0</v>
      </c>
      <c r="F176" s="158"/>
    </row>
    <row r="177" spans="1:6" ht="15" thickBot="1" x14ac:dyDescent="0.4">
      <c r="A177" t="s">
        <v>2012</v>
      </c>
      <c r="B177" s="32">
        <v>6</v>
      </c>
      <c r="C177" s="32">
        <v>0</v>
      </c>
      <c r="D177" s="32">
        <v>0</v>
      </c>
      <c r="E177" s="158">
        <f>D177-C177</f>
        <v>0</v>
      </c>
      <c r="F177" s="158"/>
    </row>
    <row r="178" spans="1:6" ht="15" thickBot="1" x14ac:dyDescent="0.4">
      <c r="A178" t="s">
        <v>2013</v>
      </c>
      <c r="B178" s="32">
        <v>6</v>
      </c>
      <c r="C178" s="32">
        <v>0</v>
      </c>
      <c r="D178" s="32">
        <v>0</v>
      </c>
      <c r="E178" s="158">
        <f>D178-C178</f>
        <v>0</v>
      </c>
      <c r="F178" s="158"/>
    </row>
    <row r="179" spans="1:6" ht="15" thickBot="1" x14ac:dyDescent="0.4">
      <c r="A179" s="106" t="s">
        <v>190</v>
      </c>
      <c r="B179" s="152">
        <v>5</v>
      </c>
      <c r="C179" s="153">
        <v>1460</v>
      </c>
      <c r="D179" s="32">
        <v>0</v>
      </c>
      <c r="E179" s="158">
        <f>D179-C179</f>
        <v>-1460</v>
      </c>
      <c r="F179" s="158"/>
    </row>
    <row r="180" spans="1:6" ht="15" thickBot="1" x14ac:dyDescent="0.4">
      <c r="A180" s="106" t="s">
        <v>193</v>
      </c>
      <c r="B180" s="152">
        <v>5</v>
      </c>
      <c r="C180" s="152">
        <v>311</v>
      </c>
      <c r="D180" s="32">
        <v>0</v>
      </c>
      <c r="E180" s="158">
        <f>D180-C180</f>
        <v>-311</v>
      </c>
      <c r="F180" s="158"/>
    </row>
    <row r="181" spans="1:6" ht="15" thickBot="1" x14ac:dyDescent="0.4">
      <c r="A181" t="s">
        <v>1292</v>
      </c>
      <c r="B181" s="32">
        <v>5</v>
      </c>
      <c r="C181" s="32">
        <v>295</v>
      </c>
      <c r="D181" s="32">
        <v>0</v>
      </c>
      <c r="E181" s="158">
        <f>D181-C181</f>
        <v>-295</v>
      </c>
      <c r="F181" s="158"/>
    </row>
    <row r="182" spans="1:6" ht="15" thickBot="1" x14ac:dyDescent="0.4">
      <c r="A182" t="s">
        <v>195</v>
      </c>
      <c r="B182" s="32">
        <v>5</v>
      </c>
      <c r="C182" s="32">
        <v>252</v>
      </c>
      <c r="D182" s="32">
        <v>0</v>
      </c>
      <c r="E182" s="158">
        <f>D182-C182</f>
        <v>-252</v>
      </c>
      <c r="F182" s="158"/>
    </row>
    <row r="183" spans="1:6" ht="15" thickBot="1" x14ac:dyDescent="0.4">
      <c r="A183" t="s">
        <v>1301</v>
      </c>
      <c r="B183" s="32">
        <v>5</v>
      </c>
      <c r="C183" s="32">
        <v>194</v>
      </c>
      <c r="D183" s="32">
        <v>0</v>
      </c>
      <c r="E183" s="158">
        <f>D183-C183</f>
        <v>-194</v>
      </c>
      <c r="F183" s="158"/>
    </row>
    <row r="184" spans="1:6" ht="15" thickBot="1" x14ac:dyDescent="0.4">
      <c r="A184" t="s">
        <v>1306</v>
      </c>
      <c r="B184" s="32">
        <v>5</v>
      </c>
      <c r="C184" s="32">
        <v>177</v>
      </c>
      <c r="D184" s="32">
        <v>0</v>
      </c>
      <c r="E184" s="158">
        <f>D184-C184</f>
        <v>-177</v>
      </c>
      <c r="F184" s="158"/>
    </row>
    <row r="185" spans="1:6" ht="15" thickBot="1" x14ac:dyDescent="0.4">
      <c r="A185" t="s">
        <v>196</v>
      </c>
      <c r="B185" s="32">
        <v>5</v>
      </c>
      <c r="C185" s="32">
        <v>163</v>
      </c>
      <c r="D185" s="32">
        <v>0</v>
      </c>
      <c r="E185" s="158">
        <f>D185-C185</f>
        <v>-163</v>
      </c>
      <c r="F185" s="158"/>
    </row>
    <row r="186" spans="1:6" ht="15" thickBot="1" x14ac:dyDescent="0.4">
      <c r="A186" t="s">
        <v>1313</v>
      </c>
      <c r="B186" s="32">
        <v>5</v>
      </c>
      <c r="C186" s="32">
        <v>160</v>
      </c>
      <c r="D186" s="32">
        <v>0</v>
      </c>
      <c r="E186" s="158">
        <f>D186-C186</f>
        <v>-160</v>
      </c>
      <c r="F186" s="158"/>
    </row>
    <row r="187" spans="1:6" ht="15" thickBot="1" x14ac:dyDescent="0.4">
      <c r="A187" t="s">
        <v>197</v>
      </c>
      <c r="B187" s="32">
        <v>5</v>
      </c>
      <c r="C187" s="32">
        <v>159</v>
      </c>
      <c r="D187" s="32">
        <v>0</v>
      </c>
      <c r="E187" s="158">
        <f>D187-C187</f>
        <v>-159</v>
      </c>
      <c r="F187" s="158"/>
    </row>
    <row r="188" spans="1:6" ht="15" thickBot="1" x14ac:dyDescent="0.4">
      <c r="A188" t="s">
        <v>1315</v>
      </c>
      <c r="B188" s="32">
        <v>5</v>
      </c>
      <c r="C188" s="32">
        <v>155</v>
      </c>
      <c r="D188" s="32">
        <v>0</v>
      </c>
      <c r="E188" s="158">
        <f>D188-C188</f>
        <v>-155</v>
      </c>
      <c r="F188" s="158"/>
    </row>
    <row r="189" spans="1:6" ht="15" thickBot="1" x14ac:dyDescent="0.4">
      <c r="A189" t="s">
        <v>198</v>
      </c>
      <c r="B189" s="32">
        <v>5</v>
      </c>
      <c r="C189" s="32">
        <v>144</v>
      </c>
      <c r="D189" s="32">
        <v>0</v>
      </c>
      <c r="E189" s="158">
        <f>D189-C189</f>
        <v>-144</v>
      </c>
      <c r="F189" s="158"/>
    </row>
    <row r="190" spans="1:6" ht="15" thickBot="1" x14ac:dyDescent="0.4">
      <c r="A190" t="s">
        <v>191</v>
      </c>
      <c r="B190" s="32">
        <v>5</v>
      </c>
      <c r="C190" s="32">
        <v>112</v>
      </c>
      <c r="D190" s="32">
        <v>0</v>
      </c>
      <c r="E190" s="158">
        <f>D190-C190</f>
        <v>-112</v>
      </c>
      <c r="F190" s="158"/>
    </row>
    <row r="191" spans="1:6" ht="15" thickBot="1" x14ac:dyDescent="0.4">
      <c r="A191" t="s">
        <v>1356</v>
      </c>
      <c r="B191" s="32">
        <v>5</v>
      </c>
      <c r="C191" s="32">
        <v>95</v>
      </c>
      <c r="D191" s="32">
        <v>0</v>
      </c>
      <c r="E191" s="158">
        <f>D191-C191</f>
        <v>-95</v>
      </c>
      <c r="F191" s="158"/>
    </row>
    <row r="192" spans="1:6" ht="15" thickBot="1" x14ac:dyDescent="0.4">
      <c r="A192" t="s">
        <v>1382</v>
      </c>
      <c r="B192" s="32">
        <v>5</v>
      </c>
      <c r="C192" s="32">
        <v>78</v>
      </c>
      <c r="D192" s="32">
        <v>0</v>
      </c>
      <c r="E192" s="158">
        <f>D192-C192</f>
        <v>-78</v>
      </c>
      <c r="F192" s="158"/>
    </row>
    <row r="193" spans="1:6" ht="15" thickBot="1" x14ac:dyDescent="0.4">
      <c r="A193" t="s">
        <v>1388</v>
      </c>
      <c r="B193" s="32">
        <v>5</v>
      </c>
      <c r="C193" s="32">
        <v>75</v>
      </c>
      <c r="D193" s="32">
        <v>0</v>
      </c>
      <c r="E193" s="158">
        <f>D193-C193</f>
        <v>-75</v>
      </c>
      <c r="F193" s="158"/>
    </row>
    <row r="194" spans="1:6" ht="15" thickBot="1" x14ac:dyDescent="0.4">
      <c r="A194" t="s">
        <v>192</v>
      </c>
      <c r="B194" s="32">
        <v>5</v>
      </c>
      <c r="C194" s="32">
        <v>54</v>
      </c>
      <c r="D194" s="32">
        <v>0</v>
      </c>
      <c r="E194" s="158">
        <f>D194-C194</f>
        <v>-54</v>
      </c>
      <c r="F194" s="158"/>
    </row>
    <row r="195" spans="1:6" ht="15" thickBot="1" x14ac:dyDescent="0.4">
      <c r="A195" t="s">
        <v>194</v>
      </c>
      <c r="B195" s="32">
        <v>5</v>
      </c>
      <c r="C195" s="32">
        <v>52</v>
      </c>
      <c r="D195" s="32">
        <v>0</v>
      </c>
      <c r="E195" s="158">
        <f>D195-C195</f>
        <v>-52</v>
      </c>
      <c r="F195" s="158"/>
    </row>
    <row r="196" spans="1:6" ht="15" thickBot="1" x14ac:dyDescent="0.4">
      <c r="A196" t="s">
        <v>1446</v>
      </c>
      <c r="B196" s="32">
        <v>5</v>
      </c>
      <c r="C196" s="32">
        <v>48</v>
      </c>
      <c r="D196" s="32">
        <v>0</v>
      </c>
      <c r="E196" s="158">
        <f>D196-C196</f>
        <v>-48</v>
      </c>
      <c r="F196" s="158"/>
    </row>
    <row r="197" spans="1:6" ht="15" thickBot="1" x14ac:dyDescent="0.4">
      <c r="A197" t="s">
        <v>1458</v>
      </c>
      <c r="B197" s="32">
        <v>5</v>
      </c>
      <c r="C197" s="32">
        <v>45</v>
      </c>
      <c r="D197" s="32">
        <v>0</v>
      </c>
      <c r="E197" s="158">
        <f>D197-C197</f>
        <v>-45</v>
      </c>
      <c r="F197" s="158"/>
    </row>
    <row r="198" spans="1:6" ht="15" thickBot="1" x14ac:dyDescent="0.4">
      <c r="A198" t="s">
        <v>1529</v>
      </c>
      <c r="B198" s="32">
        <v>5</v>
      </c>
      <c r="C198" s="32">
        <v>29</v>
      </c>
      <c r="D198" s="32">
        <v>0</v>
      </c>
      <c r="E198" s="158">
        <f>D198-C198</f>
        <v>-29</v>
      </c>
      <c r="F198" s="158"/>
    </row>
    <row r="199" spans="1:6" ht="15" thickBot="1" x14ac:dyDescent="0.4">
      <c r="A199" t="s">
        <v>1579</v>
      </c>
      <c r="B199" s="32">
        <v>5</v>
      </c>
      <c r="C199" s="32">
        <v>22</v>
      </c>
      <c r="D199" s="32">
        <v>0</v>
      </c>
      <c r="E199" s="158">
        <f>D199-C199</f>
        <v>-22</v>
      </c>
      <c r="F199" s="158"/>
    </row>
    <row r="200" spans="1:6" ht="15" thickBot="1" x14ac:dyDescent="0.4">
      <c r="A200" t="s">
        <v>1587</v>
      </c>
      <c r="B200" s="32">
        <v>5</v>
      </c>
      <c r="C200" s="32">
        <v>21</v>
      </c>
      <c r="D200" s="32">
        <v>0</v>
      </c>
      <c r="E200" s="158">
        <f>D200-C200</f>
        <v>-21</v>
      </c>
      <c r="F200" s="158"/>
    </row>
    <row r="201" spans="1:6" ht="15" thickBot="1" x14ac:dyDescent="0.4">
      <c r="A201" t="s">
        <v>1644</v>
      </c>
      <c r="B201" s="32">
        <v>5</v>
      </c>
      <c r="C201" s="32">
        <v>16</v>
      </c>
      <c r="D201" s="32">
        <v>14</v>
      </c>
      <c r="E201" s="158">
        <f>D201-C201</f>
        <v>-2</v>
      </c>
      <c r="F201" s="158"/>
    </row>
    <row r="202" spans="1:6" ht="15" thickBot="1" x14ac:dyDescent="0.4">
      <c r="A202" t="s">
        <v>1687</v>
      </c>
      <c r="B202" s="32">
        <v>5</v>
      </c>
      <c r="C202" s="32">
        <v>13</v>
      </c>
      <c r="D202" s="32">
        <v>0</v>
      </c>
      <c r="E202" s="158">
        <f>D202-C202</f>
        <v>-13</v>
      </c>
      <c r="F202" s="158"/>
    </row>
    <row r="203" spans="1:6" ht="15" thickBot="1" x14ac:dyDescent="0.4">
      <c r="A203" t="s">
        <v>1726</v>
      </c>
      <c r="B203" s="32">
        <v>5</v>
      </c>
      <c r="C203" s="32">
        <v>11</v>
      </c>
      <c r="D203" s="32">
        <v>0</v>
      </c>
      <c r="E203" s="158">
        <f>D203-C203</f>
        <v>-11</v>
      </c>
      <c r="F203" s="158"/>
    </row>
    <row r="204" spans="1:6" ht="15" thickBot="1" x14ac:dyDescent="0.4">
      <c r="A204" t="s">
        <v>1860</v>
      </c>
      <c r="B204" s="32">
        <v>5</v>
      </c>
      <c r="C204" s="32">
        <v>4</v>
      </c>
      <c r="D204" s="32">
        <v>4</v>
      </c>
      <c r="E204" s="158">
        <f>D204-C204</f>
        <v>0</v>
      </c>
      <c r="F204" s="158"/>
    </row>
    <row r="205" spans="1:6" ht="15" thickBot="1" x14ac:dyDescent="0.4">
      <c r="A205" t="s">
        <v>212</v>
      </c>
      <c r="B205" s="32">
        <v>5</v>
      </c>
      <c r="C205" s="32">
        <v>2</v>
      </c>
      <c r="D205" s="32">
        <v>14</v>
      </c>
      <c r="E205" s="158">
        <f>D205-C205</f>
        <v>12</v>
      </c>
      <c r="F205" s="158"/>
    </row>
    <row r="206" spans="1:6" ht="15" thickBot="1" x14ac:dyDescent="0.4">
      <c r="A206" t="s">
        <v>1967</v>
      </c>
      <c r="B206" s="32">
        <v>5</v>
      </c>
      <c r="C206" s="32">
        <v>1</v>
      </c>
      <c r="D206" s="32">
        <v>8</v>
      </c>
      <c r="E206" s="158">
        <f>D206-C206</f>
        <v>7</v>
      </c>
      <c r="F206" s="158"/>
    </row>
    <row r="207" spans="1:6" ht="15" thickBot="1" x14ac:dyDescent="0.4">
      <c r="A207" t="s">
        <v>1966</v>
      </c>
      <c r="B207" s="32">
        <v>5</v>
      </c>
      <c r="C207" s="32">
        <v>1</v>
      </c>
      <c r="D207" s="32">
        <v>2</v>
      </c>
      <c r="E207" s="158">
        <f>D207-C207</f>
        <v>1</v>
      </c>
      <c r="F207" s="158"/>
    </row>
    <row r="208" spans="1:6" ht="15" thickBot="1" x14ac:dyDescent="0.4">
      <c r="A208" t="s">
        <v>1968</v>
      </c>
      <c r="B208" s="32">
        <v>5</v>
      </c>
      <c r="C208" s="32">
        <v>1</v>
      </c>
      <c r="D208" s="32">
        <v>0</v>
      </c>
      <c r="E208" s="158">
        <f>D208-C208</f>
        <v>-1</v>
      </c>
      <c r="F208" s="158"/>
    </row>
    <row r="209" spans="1:6" ht="15" thickBot="1" x14ac:dyDescent="0.4">
      <c r="A209" t="s">
        <v>2018</v>
      </c>
      <c r="B209" s="32">
        <v>5</v>
      </c>
      <c r="C209" s="32">
        <v>0</v>
      </c>
      <c r="D209" s="155">
        <v>65</v>
      </c>
      <c r="E209" s="158">
        <f>D209-C209</f>
        <v>65</v>
      </c>
      <c r="F209" s="158"/>
    </row>
    <row r="210" spans="1:6" ht="15" thickBot="1" x14ac:dyDescent="0.4">
      <c r="A210" t="s">
        <v>213</v>
      </c>
      <c r="B210" s="32">
        <v>5</v>
      </c>
      <c r="C210" s="32">
        <v>0</v>
      </c>
      <c r="D210" s="32">
        <v>11</v>
      </c>
      <c r="E210" s="158">
        <f>D210-C210</f>
        <v>11</v>
      </c>
      <c r="F210" s="158"/>
    </row>
    <row r="211" spans="1:6" ht="15" thickBot="1" x14ac:dyDescent="0.4">
      <c r="A211" t="s">
        <v>2017</v>
      </c>
      <c r="B211" s="32">
        <v>5</v>
      </c>
      <c r="C211" s="32">
        <v>0</v>
      </c>
      <c r="D211" s="32">
        <v>5</v>
      </c>
      <c r="E211" s="158">
        <f>D211-C211</f>
        <v>5</v>
      </c>
      <c r="F211" s="158"/>
    </row>
    <row r="212" spans="1:6" ht="15" thickBot="1" x14ac:dyDescent="0.4">
      <c r="A212" t="s">
        <v>687</v>
      </c>
      <c r="B212" s="32">
        <v>5</v>
      </c>
      <c r="C212" s="32">
        <v>0</v>
      </c>
      <c r="D212" s="32">
        <v>5</v>
      </c>
      <c r="E212" s="158">
        <f>D212-C212</f>
        <v>5</v>
      </c>
      <c r="F212" s="158"/>
    </row>
    <row r="213" spans="1:6" ht="15" thickBot="1" x14ac:dyDescent="0.4">
      <c r="A213" t="s">
        <v>2014</v>
      </c>
      <c r="B213" s="32">
        <v>5</v>
      </c>
      <c r="C213" s="32">
        <v>0</v>
      </c>
      <c r="D213" s="32">
        <v>3</v>
      </c>
      <c r="E213" s="158">
        <f>D213-C213</f>
        <v>3</v>
      </c>
      <c r="F213" s="158"/>
    </row>
    <row r="214" spans="1:6" ht="15" thickBot="1" x14ac:dyDescent="0.4">
      <c r="A214" t="s">
        <v>2016</v>
      </c>
      <c r="B214" s="32">
        <v>5</v>
      </c>
      <c r="C214" s="32">
        <v>0</v>
      </c>
      <c r="D214" s="32">
        <v>0</v>
      </c>
      <c r="E214" s="158">
        <f>D214-C214</f>
        <v>0</v>
      </c>
      <c r="F214" s="158"/>
    </row>
    <row r="215" spans="1:6" ht="15" thickBot="1" x14ac:dyDescent="0.4">
      <c r="A215" t="s">
        <v>2015</v>
      </c>
      <c r="B215" s="32">
        <v>5</v>
      </c>
      <c r="C215" s="32">
        <v>0</v>
      </c>
      <c r="D215" s="32">
        <v>0</v>
      </c>
      <c r="E215" s="158">
        <f>D215-C215</f>
        <v>0</v>
      </c>
      <c r="F215" s="158"/>
    </row>
    <row r="216" spans="1:6" ht="15" thickBot="1" x14ac:dyDescent="0.4">
      <c r="A216" s="106" t="s">
        <v>200</v>
      </c>
      <c r="B216" s="152">
        <v>4</v>
      </c>
      <c r="C216" s="153">
        <v>1627</v>
      </c>
      <c r="D216" s="32">
        <v>0</v>
      </c>
      <c r="E216" s="158">
        <f>D216-C216</f>
        <v>-1627</v>
      </c>
      <c r="F216" s="158"/>
    </row>
    <row r="217" spans="1:6" ht="15" thickBot="1" x14ac:dyDescent="0.4">
      <c r="A217" s="106" t="s">
        <v>201</v>
      </c>
      <c r="B217" s="152">
        <v>4</v>
      </c>
      <c r="C217" s="152">
        <v>453</v>
      </c>
      <c r="D217" s="32">
        <v>0</v>
      </c>
      <c r="E217" s="158">
        <f>D217-C217</f>
        <v>-453</v>
      </c>
      <c r="F217" s="158"/>
    </row>
    <row r="218" spans="1:6" ht="15" thickBot="1" x14ac:dyDescent="0.4">
      <c r="A218" s="106" t="s">
        <v>202</v>
      </c>
      <c r="B218" s="152">
        <v>4</v>
      </c>
      <c r="C218" s="152">
        <v>394</v>
      </c>
      <c r="D218" s="32">
        <v>0</v>
      </c>
      <c r="E218" s="158">
        <f>D218-C218</f>
        <v>-394</v>
      </c>
      <c r="F218" s="158"/>
    </row>
    <row r="219" spans="1:6" ht="15" thickBot="1" x14ac:dyDescent="0.4">
      <c r="A219" t="s">
        <v>203</v>
      </c>
      <c r="B219" s="32">
        <v>4</v>
      </c>
      <c r="C219" s="32">
        <v>271</v>
      </c>
      <c r="D219" s="32">
        <v>0</v>
      </c>
      <c r="E219" s="158">
        <f>D219-C219</f>
        <v>-271</v>
      </c>
      <c r="F219" s="158"/>
    </row>
    <row r="220" spans="1:6" ht="15" thickBot="1" x14ac:dyDescent="0.4">
      <c r="A220" t="s">
        <v>199</v>
      </c>
      <c r="B220" s="32">
        <v>4</v>
      </c>
      <c r="C220" s="32">
        <v>271</v>
      </c>
      <c r="D220" s="32">
        <v>0</v>
      </c>
      <c r="E220" s="158">
        <f>D220-C220</f>
        <v>-271</v>
      </c>
      <c r="F220" s="158"/>
    </row>
    <row r="221" spans="1:6" ht="15" thickBot="1" x14ac:dyDescent="0.4">
      <c r="A221" t="s">
        <v>204</v>
      </c>
      <c r="B221" s="32">
        <v>4</v>
      </c>
      <c r="C221" s="32">
        <v>268</v>
      </c>
      <c r="D221" s="32">
        <v>0</v>
      </c>
      <c r="E221" s="158">
        <f>D221-C221</f>
        <v>-268</v>
      </c>
      <c r="F221" s="158"/>
    </row>
    <row r="222" spans="1:6" ht="15" thickBot="1" x14ac:dyDescent="0.4">
      <c r="A222" t="s">
        <v>1294</v>
      </c>
      <c r="B222" s="32">
        <v>4</v>
      </c>
      <c r="C222" s="32">
        <v>266</v>
      </c>
      <c r="D222" s="32">
        <v>0</v>
      </c>
      <c r="E222" s="158">
        <f>D222-C222</f>
        <v>-266</v>
      </c>
      <c r="F222" s="158"/>
    </row>
    <row r="223" spans="1:6" ht="15" thickBot="1" x14ac:dyDescent="0.4">
      <c r="A223" t="s">
        <v>1296</v>
      </c>
      <c r="B223" s="32">
        <v>4</v>
      </c>
      <c r="C223" s="32">
        <v>233</v>
      </c>
      <c r="D223" s="32">
        <v>0</v>
      </c>
      <c r="E223" s="158">
        <f>D223-C223</f>
        <v>-233</v>
      </c>
      <c r="F223" s="158"/>
    </row>
    <row r="224" spans="1:6" ht="15" thickBot="1" x14ac:dyDescent="0.4">
      <c r="A224" t="s">
        <v>1297</v>
      </c>
      <c r="B224" s="32">
        <v>4</v>
      </c>
      <c r="C224" s="32">
        <v>233</v>
      </c>
      <c r="D224" s="32">
        <v>0</v>
      </c>
      <c r="E224" s="158">
        <f>D224-C224</f>
        <v>-233</v>
      </c>
      <c r="F224" s="158"/>
    </row>
    <row r="225" spans="1:6" ht="15" thickBot="1" x14ac:dyDescent="0.4">
      <c r="A225" t="s">
        <v>1300</v>
      </c>
      <c r="B225" s="32">
        <v>4</v>
      </c>
      <c r="C225" s="32">
        <v>207</v>
      </c>
      <c r="D225" s="32">
        <v>0</v>
      </c>
      <c r="E225" s="158">
        <f>D225-C225</f>
        <v>-207</v>
      </c>
      <c r="F225" s="158"/>
    </row>
    <row r="226" spans="1:6" ht="15" thickBot="1" x14ac:dyDescent="0.4">
      <c r="A226" t="s">
        <v>1308</v>
      </c>
      <c r="B226" s="32">
        <v>4</v>
      </c>
      <c r="C226" s="32">
        <v>165</v>
      </c>
      <c r="D226" s="32">
        <v>0</v>
      </c>
      <c r="E226" s="158">
        <f>D226-C226</f>
        <v>-165</v>
      </c>
      <c r="F226" s="158"/>
    </row>
    <row r="227" spans="1:6" ht="15" thickBot="1" x14ac:dyDescent="0.4">
      <c r="A227" t="s">
        <v>1323</v>
      </c>
      <c r="B227" s="32">
        <v>4</v>
      </c>
      <c r="C227" s="32">
        <v>142</v>
      </c>
      <c r="D227" s="32">
        <v>0</v>
      </c>
      <c r="E227" s="158">
        <f>D227-C227</f>
        <v>-142</v>
      </c>
      <c r="F227" s="158"/>
    </row>
    <row r="228" spans="1:6" ht="15" thickBot="1" x14ac:dyDescent="0.4">
      <c r="A228" t="s">
        <v>1327</v>
      </c>
      <c r="B228" s="32">
        <v>4</v>
      </c>
      <c r="C228" s="32">
        <v>130</v>
      </c>
      <c r="D228" s="32">
        <v>0</v>
      </c>
      <c r="E228" s="158">
        <f>D228-C228</f>
        <v>-130</v>
      </c>
      <c r="F228" s="158"/>
    </row>
    <row r="229" spans="1:6" ht="15" thickBot="1" x14ac:dyDescent="0.4">
      <c r="A229" t="s">
        <v>1328</v>
      </c>
      <c r="B229" s="32">
        <v>4</v>
      </c>
      <c r="C229" s="32">
        <v>128</v>
      </c>
      <c r="D229" s="32">
        <v>0</v>
      </c>
      <c r="E229" s="158">
        <f>D229-C229</f>
        <v>-128</v>
      </c>
      <c r="F229" s="158"/>
    </row>
    <row r="230" spans="1:6" ht="15" thickBot="1" x14ac:dyDescent="0.4">
      <c r="A230" t="s">
        <v>1339</v>
      </c>
      <c r="B230" s="32">
        <v>4</v>
      </c>
      <c r="C230" s="32">
        <v>109</v>
      </c>
      <c r="D230" s="32">
        <v>0</v>
      </c>
      <c r="E230" s="158">
        <f>D230-C230</f>
        <v>-109</v>
      </c>
      <c r="F230" s="158"/>
    </row>
    <row r="231" spans="1:6" ht="15" thickBot="1" x14ac:dyDescent="0.4">
      <c r="A231" t="s">
        <v>1345</v>
      </c>
      <c r="B231" s="32">
        <v>4</v>
      </c>
      <c r="C231" s="32">
        <v>107</v>
      </c>
      <c r="D231" s="32">
        <v>0</v>
      </c>
      <c r="E231" s="158">
        <f>D231-C231</f>
        <v>-107</v>
      </c>
      <c r="F231" s="158"/>
    </row>
    <row r="232" spans="1:6" ht="15" thickBot="1" x14ac:dyDescent="0.4">
      <c r="A232" t="s">
        <v>1350</v>
      </c>
      <c r="B232" s="32">
        <v>4</v>
      </c>
      <c r="C232" s="32">
        <v>103</v>
      </c>
      <c r="D232" s="32">
        <v>0</v>
      </c>
      <c r="E232" s="158">
        <f>D232-C232</f>
        <v>-103</v>
      </c>
      <c r="F232" s="158"/>
    </row>
    <row r="233" spans="1:6" ht="15" thickBot="1" x14ac:dyDescent="0.4">
      <c r="A233" t="s">
        <v>1358</v>
      </c>
      <c r="B233" s="32">
        <v>4</v>
      </c>
      <c r="C233" s="32">
        <v>92</v>
      </c>
      <c r="D233" s="32">
        <v>0</v>
      </c>
      <c r="E233" s="158">
        <f>D233-C233</f>
        <v>-92</v>
      </c>
      <c r="F233" s="158"/>
    </row>
    <row r="234" spans="1:6" ht="15" thickBot="1" x14ac:dyDescent="0.4">
      <c r="A234" t="s">
        <v>1360</v>
      </c>
      <c r="B234" s="32">
        <v>4</v>
      </c>
      <c r="C234" s="32">
        <v>90</v>
      </c>
      <c r="D234" s="32">
        <v>0</v>
      </c>
      <c r="E234" s="158">
        <f>D234-C234</f>
        <v>-90</v>
      </c>
      <c r="F234" s="158"/>
    </row>
    <row r="235" spans="1:6" ht="15" thickBot="1" x14ac:dyDescent="0.4">
      <c r="A235" t="s">
        <v>1364</v>
      </c>
      <c r="B235" s="32">
        <v>4</v>
      </c>
      <c r="C235" s="32">
        <v>87</v>
      </c>
      <c r="D235" s="32">
        <v>0</v>
      </c>
      <c r="E235" s="158">
        <f>D235-C235</f>
        <v>-87</v>
      </c>
      <c r="F235" s="158"/>
    </row>
    <row r="236" spans="1:6" ht="15" thickBot="1" x14ac:dyDescent="0.4">
      <c r="A236" t="s">
        <v>1363</v>
      </c>
      <c r="B236" s="32">
        <v>4</v>
      </c>
      <c r="C236" s="32">
        <v>87</v>
      </c>
      <c r="D236" s="32">
        <v>0</v>
      </c>
      <c r="E236" s="158">
        <f>D236-C236</f>
        <v>-87</v>
      </c>
      <c r="F236" s="158"/>
    </row>
    <row r="237" spans="1:6" ht="15" thickBot="1" x14ac:dyDescent="0.4">
      <c r="A237" t="s">
        <v>1368</v>
      </c>
      <c r="B237" s="32">
        <v>4</v>
      </c>
      <c r="C237" s="32">
        <v>86</v>
      </c>
      <c r="D237" s="32">
        <v>0</v>
      </c>
      <c r="E237" s="158">
        <f>D237-C237</f>
        <v>-86</v>
      </c>
      <c r="F237" s="158"/>
    </row>
    <row r="238" spans="1:6" ht="15" thickBot="1" x14ac:dyDescent="0.4">
      <c r="A238" t="s">
        <v>1372</v>
      </c>
      <c r="B238" s="32">
        <v>4</v>
      </c>
      <c r="C238" s="32">
        <v>85</v>
      </c>
      <c r="D238" s="32">
        <v>0</v>
      </c>
      <c r="E238" s="158">
        <f>D238-C238</f>
        <v>-85</v>
      </c>
      <c r="F238" s="158"/>
    </row>
    <row r="239" spans="1:6" ht="15" thickBot="1" x14ac:dyDescent="0.4">
      <c r="A239" t="s">
        <v>1375</v>
      </c>
      <c r="B239" s="32">
        <v>4</v>
      </c>
      <c r="C239" s="32">
        <v>83</v>
      </c>
      <c r="D239" s="32">
        <v>0</v>
      </c>
      <c r="E239" s="158">
        <f>D239-C239</f>
        <v>-83</v>
      </c>
      <c r="F239" s="158"/>
    </row>
    <row r="240" spans="1:6" ht="15" thickBot="1" x14ac:dyDescent="0.4">
      <c r="A240" t="s">
        <v>1393</v>
      </c>
      <c r="B240" s="32">
        <v>4</v>
      </c>
      <c r="C240" s="32">
        <v>71</v>
      </c>
      <c r="D240" s="32">
        <v>0</v>
      </c>
      <c r="E240" s="158">
        <f>D240-C240</f>
        <v>-71</v>
      </c>
      <c r="F240" s="158"/>
    </row>
    <row r="241" spans="1:6" ht="15" thickBot="1" x14ac:dyDescent="0.4">
      <c r="A241" t="s">
        <v>1401</v>
      </c>
      <c r="B241" s="32">
        <v>4</v>
      </c>
      <c r="C241" s="32">
        <v>65</v>
      </c>
      <c r="D241" s="32">
        <v>0</v>
      </c>
      <c r="E241" s="158">
        <f>D241-C241</f>
        <v>-65</v>
      </c>
      <c r="F241" s="158"/>
    </row>
    <row r="242" spans="1:6" ht="15" thickBot="1" x14ac:dyDescent="0.4">
      <c r="A242" t="s">
        <v>1403</v>
      </c>
      <c r="B242" s="32">
        <v>4</v>
      </c>
      <c r="C242" s="32">
        <v>64</v>
      </c>
      <c r="D242" s="32">
        <v>0</v>
      </c>
      <c r="E242" s="158">
        <f>D242-C242</f>
        <v>-64</v>
      </c>
      <c r="F242" s="158"/>
    </row>
    <row r="243" spans="1:6" ht="15" thickBot="1" x14ac:dyDescent="0.4">
      <c r="A243" t="s">
        <v>1406</v>
      </c>
      <c r="B243" s="32">
        <v>4</v>
      </c>
      <c r="C243" s="32">
        <v>63</v>
      </c>
      <c r="D243" s="32">
        <v>0</v>
      </c>
      <c r="E243" s="158">
        <f>D243-C243</f>
        <v>-63</v>
      </c>
      <c r="F243" s="158"/>
    </row>
    <row r="244" spans="1:6" ht="15" thickBot="1" x14ac:dyDescent="0.4">
      <c r="A244" t="s">
        <v>1416</v>
      </c>
      <c r="B244" s="32">
        <v>4</v>
      </c>
      <c r="C244" s="32">
        <v>58</v>
      </c>
      <c r="D244" s="32">
        <v>0</v>
      </c>
      <c r="E244" s="158">
        <f>D244-C244</f>
        <v>-58</v>
      </c>
      <c r="F244" s="158"/>
    </row>
    <row r="245" spans="1:6" ht="15" thickBot="1" x14ac:dyDescent="0.4">
      <c r="A245" t="s">
        <v>1419</v>
      </c>
      <c r="B245" s="32">
        <v>4</v>
      </c>
      <c r="C245" s="32">
        <v>57</v>
      </c>
      <c r="D245" s="32">
        <v>0</v>
      </c>
      <c r="E245" s="158">
        <f>D245-C245</f>
        <v>-57</v>
      </c>
      <c r="F245" s="158"/>
    </row>
    <row r="246" spans="1:6" ht="15" thickBot="1" x14ac:dyDescent="0.4">
      <c r="A246" t="s">
        <v>1427</v>
      </c>
      <c r="B246" s="32">
        <v>4</v>
      </c>
      <c r="C246" s="32">
        <v>53</v>
      </c>
      <c r="D246" s="32">
        <v>0</v>
      </c>
      <c r="E246" s="158">
        <f>D246-C246</f>
        <v>-53</v>
      </c>
      <c r="F246" s="158"/>
    </row>
    <row r="247" spans="1:6" ht="15" thickBot="1" x14ac:dyDescent="0.4">
      <c r="A247" t="s">
        <v>1430</v>
      </c>
      <c r="B247" s="32">
        <v>4</v>
      </c>
      <c r="C247" s="32">
        <v>52</v>
      </c>
      <c r="D247" s="32">
        <v>0</v>
      </c>
      <c r="E247" s="158">
        <f>D247-C247</f>
        <v>-52</v>
      </c>
      <c r="F247" s="158"/>
    </row>
    <row r="248" spans="1:6" ht="15" thickBot="1" x14ac:dyDescent="0.4">
      <c r="A248" t="s">
        <v>1434</v>
      </c>
      <c r="B248" s="32">
        <v>4</v>
      </c>
      <c r="C248" s="32">
        <v>51</v>
      </c>
      <c r="D248" s="32">
        <v>0</v>
      </c>
      <c r="E248" s="158">
        <f>D248-C248</f>
        <v>-51</v>
      </c>
      <c r="F248" s="158"/>
    </row>
    <row r="249" spans="1:6" ht="15" thickBot="1" x14ac:dyDescent="0.4">
      <c r="A249" t="s">
        <v>1440</v>
      </c>
      <c r="B249" s="32">
        <v>4</v>
      </c>
      <c r="C249" s="32">
        <v>50</v>
      </c>
      <c r="D249" s="32">
        <v>0</v>
      </c>
      <c r="E249" s="158">
        <f>D249-C249</f>
        <v>-50</v>
      </c>
      <c r="F249" s="158"/>
    </row>
    <row r="250" spans="1:6" ht="15" thickBot="1" x14ac:dyDescent="0.4">
      <c r="A250" t="s">
        <v>1459</v>
      </c>
      <c r="B250" s="32">
        <v>4</v>
      </c>
      <c r="C250" s="32">
        <v>45</v>
      </c>
      <c r="D250" s="32">
        <v>0</v>
      </c>
      <c r="E250" s="158">
        <f>D250-C250</f>
        <v>-45</v>
      </c>
      <c r="F250" s="158"/>
    </row>
    <row r="251" spans="1:6" ht="15" thickBot="1" x14ac:dyDescent="0.4">
      <c r="A251" t="s">
        <v>1472</v>
      </c>
      <c r="B251" s="32">
        <v>4</v>
      </c>
      <c r="C251" s="32">
        <v>40</v>
      </c>
      <c r="D251" s="32">
        <v>0</v>
      </c>
      <c r="E251" s="158">
        <f>D251-C251</f>
        <v>-40</v>
      </c>
      <c r="F251" s="158"/>
    </row>
    <row r="252" spans="1:6" ht="15" thickBot="1" x14ac:dyDescent="0.4">
      <c r="A252" t="s">
        <v>1495</v>
      </c>
      <c r="B252" s="32">
        <v>4</v>
      </c>
      <c r="C252" s="32">
        <v>35</v>
      </c>
      <c r="D252" s="32">
        <v>0</v>
      </c>
      <c r="E252" s="158">
        <f>D252-C252</f>
        <v>-35</v>
      </c>
      <c r="F252" s="158"/>
    </row>
    <row r="253" spans="1:6" ht="15" thickBot="1" x14ac:dyDescent="0.4">
      <c r="A253" t="s">
        <v>1513</v>
      </c>
      <c r="B253" s="32">
        <v>4</v>
      </c>
      <c r="C253" s="32">
        <v>32</v>
      </c>
      <c r="D253" s="32">
        <v>0</v>
      </c>
      <c r="E253" s="158">
        <f>D253-C253</f>
        <v>-32</v>
      </c>
      <c r="F253" s="158"/>
    </row>
    <row r="254" spans="1:6" ht="15" thickBot="1" x14ac:dyDescent="0.4">
      <c r="A254" t="s">
        <v>1530</v>
      </c>
      <c r="B254" s="32">
        <v>4</v>
      </c>
      <c r="C254" s="32">
        <v>29</v>
      </c>
      <c r="D254" s="32">
        <v>0</v>
      </c>
      <c r="E254" s="158">
        <f>D254-C254</f>
        <v>-29</v>
      </c>
      <c r="F254" s="158"/>
    </row>
    <row r="255" spans="1:6" ht="15" thickBot="1" x14ac:dyDescent="0.4">
      <c r="A255" t="s">
        <v>1537</v>
      </c>
      <c r="B255" s="32">
        <v>4</v>
      </c>
      <c r="C255" s="32">
        <v>28</v>
      </c>
      <c r="D255" s="32">
        <v>0</v>
      </c>
      <c r="E255" s="158">
        <f>D255-C255</f>
        <v>-28</v>
      </c>
      <c r="F255" s="158"/>
    </row>
    <row r="256" spans="1:6" ht="15" thickBot="1" x14ac:dyDescent="0.4">
      <c r="A256" t="s">
        <v>1546</v>
      </c>
      <c r="B256" s="32">
        <v>4</v>
      </c>
      <c r="C256" s="32">
        <v>26</v>
      </c>
      <c r="D256" s="32">
        <v>0</v>
      </c>
      <c r="E256" s="158">
        <f>D256-C256</f>
        <v>-26</v>
      </c>
      <c r="F256" s="158"/>
    </row>
    <row r="257" spans="1:6" ht="15" thickBot="1" x14ac:dyDescent="0.4">
      <c r="A257" t="s">
        <v>1547</v>
      </c>
      <c r="B257" s="32">
        <v>4</v>
      </c>
      <c r="C257" s="32">
        <v>26</v>
      </c>
      <c r="D257" s="32">
        <v>0</v>
      </c>
      <c r="E257" s="158">
        <f>D257-C257</f>
        <v>-26</v>
      </c>
      <c r="F257" s="158"/>
    </row>
    <row r="258" spans="1:6" ht="15" thickBot="1" x14ac:dyDescent="0.4">
      <c r="A258" t="s">
        <v>1553</v>
      </c>
      <c r="B258" s="32">
        <v>4</v>
      </c>
      <c r="C258" s="32">
        <v>25</v>
      </c>
      <c r="D258" s="32">
        <v>0</v>
      </c>
      <c r="E258" s="158">
        <f>D258-C258</f>
        <v>-25</v>
      </c>
      <c r="F258" s="158"/>
    </row>
    <row r="259" spans="1:6" ht="15" thickBot="1" x14ac:dyDescent="0.4">
      <c r="A259" t="s">
        <v>1602</v>
      </c>
      <c r="B259" s="32">
        <v>4</v>
      </c>
      <c r="C259" s="32">
        <v>19</v>
      </c>
      <c r="D259" s="32">
        <v>2</v>
      </c>
      <c r="E259" s="158">
        <f>D259-C259</f>
        <v>-17</v>
      </c>
      <c r="F259" s="158"/>
    </row>
    <row r="260" spans="1:6" ht="15" thickBot="1" x14ac:dyDescent="0.4">
      <c r="A260" t="s">
        <v>1601</v>
      </c>
      <c r="B260" s="32">
        <v>4</v>
      </c>
      <c r="C260" s="32">
        <v>19</v>
      </c>
      <c r="D260" s="32">
        <v>0</v>
      </c>
      <c r="E260" s="158">
        <f>D260-C260</f>
        <v>-19</v>
      </c>
      <c r="F260" s="158"/>
    </row>
    <row r="261" spans="1:6" ht="15" thickBot="1" x14ac:dyDescent="0.4">
      <c r="A261" t="s">
        <v>1633</v>
      </c>
      <c r="B261" s="32">
        <v>4</v>
      </c>
      <c r="C261" s="32">
        <v>17</v>
      </c>
      <c r="D261" s="32">
        <v>0</v>
      </c>
      <c r="E261" s="158">
        <f>D261-C261</f>
        <v>-17</v>
      </c>
      <c r="F261" s="158"/>
    </row>
    <row r="262" spans="1:6" ht="15" thickBot="1" x14ac:dyDescent="0.4">
      <c r="A262" t="s">
        <v>1688</v>
      </c>
      <c r="B262" s="32">
        <v>4</v>
      </c>
      <c r="C262" s="32">
        <v>13</v>
      </c>
      <c r="D262" s="32">
        <v>0</v>
      </c>
      <c r="E262" s="158">
        <f>D262-C262</f>
        <v>-13</v>
      </c>
      <c r="F262" s="158"/>
    </row>
    <row r="263" spans="1:6" ht="15" thickBot="1" x14ac:dyDescent="0.4">
      <c r="A263" t="s">
        <v>1728</v>
      </c>
      <c r="B263" s="32">
        <v>4</v>
      </c>
      <c r="C263" s="32">
        <v>11</v>
      </c>
      <c r="D263" s="32">
        <v>0</v>
      </c>
      <c r="E263" s="158">
        <f>D263-C263</f>
        <v>-11</v>
      </c>
      <c r="F263" s="158"/>
    </row>
    <row r="264" spans="1:6" ht="15" thickBot="1" x14ac:dyDescent="0.4">
      <c r="A264" t="s">
        <v>1727</v>
      </c>
      <c r="B264" s="32">
        <v>4</v>
      </c>
      <c r="C264" s="32">
        <v>11</v>
      </c>
      <c r="D264" s="32">
        <v>0</v>
      </c>
      <c r="E264" s="158">
        <f>D264-C264</f>
        <v>-11</v>
      </c>
      <c r="F264" s="158"/>
    </row>
    <row r="265" spans="1:6" ht="15" thickBot="1" x14ac:dyDescent="0.4">
      <c r="A265" t="s">
        <v>1743</v>
      </c>
      <c r="B265" s="32">
        <v>4</v>
      </c>
      <c r="C265" s="32">
        <v>10</v>
      </c>
      <c r="D265" s="32">
        <v>0</v>
      </c>
      <c r="E265" s="158">
        <f>D265-C265</f>
        <v>-10</v>
      </c>
      <c r="F265" s="158"/>
    </row>
    <row r="266" spans="1:6" ht="15" thickBot="1" x14ac:dyDescent="0.4">
      <c r="A266" t="s">
        <v>1778</v>
      </c>
      <c r="B266" s="32">
        <v>4</v>
      </c>
      <c r="C266" s="32">
        <v>8</v>
      </c>
      <c r="D266" s="32">
        <v>0</v>
      </c>
      <c r="E266" s="158">
        <f>D266-C266</f>
        <v>-8</v>
      </c>
      <c r="F266" s="158"/>
    </row>
    <row r="267" spans="1:6" ht="15" thickBot="1" x14ac:dyDescent="0.4">
      <c r="A267" t="s">
        <v>1838</v>
      </c>
      <c r="B267" s="32">
        <v>4</v>
      </c>
      <c r="C267" s="32">
        <v>5</v>
      </c>
      <c r="D267" s="32">
        <v>0</v>
      </c>
      <c r="E267" s="158">
        <f>D267-C267</f>
        <v>-5</v>
      </c>
      <c r="F267" s="158"/>
    </row>
    <row r="268" spans="1:6" ht="15" thickBot="1" x14ac:dyDescent="0.4">
      <c r="A268" t="s">
        <v>1923</v>
      </c>
      <c r="B268" s="32">
        <v>4</v>
      </c>
      <c r="C268" s="32">
        <v>2</v>
      </c>
      <c r="D268" s="32">
        <v>0</v>
      </c>
      <c r="E268" s="158">
        <f>D268-C268</f>
        <v>-2</v>
      </c>
      <c r="F268" s="158"/>
    </row>
    <row r="269" spans="1:6" ht="15" thickBot="1" x14ac:dyDescent="0.4">
      <c r="A269" t="s">
        <v>493</v>
      </c>
      <c r="B269" s="32">
        <v>4</v>
      </c>
      <c r="C269" s="32">
        <v>1</v>
      </c>
      <c r="D269" s="32">
        <v>3</v>
      </c>
      <c r="E269" s="158">
        <f>D269-C269</f>
        <v>2</v>
      </c>
      <c r="F269" s="158"/>
    </row>
    <row r="270" spans="1:6" ht="15" thickBot="1" x14ac:dyDescent="0.4">
      <c r="A270" t="s">
        <v>1969</v>
      </c>
      <c r="B270" s="32">
        <v>4</v>
      </c>
      <c r="C270" s="32">
        <v>1</v>
      </c>
      <c r="D270" s="32">
        <v>0</v>
      </c>
      <c r="E270" s="158">
        <f>D270-C270</f>
        <v>-1</v>
      </c>
      <c r="F270" s="158"/>
    </row>
    <row r="271" spans="1:6" ht="15" thickBot="1" x14ac:dyDescent="0.4">
      <c r="A271" t="s">
        <v>2019</v>
      </c>
      <c r="B271" s="32">
        <v>4</v>
      </c>
      <c r="C271" s="32">
        <v>0</v>
      </c>
      <c r="D271" s="155">
        <v>31</v>
      </c>
      <c r="E271" s="158">
        <f>D271-C271</f>
        <v>31</v>
      </c>
      <c r="F271" s="158"/>
    </row>
    <row r="272" spans="1:6" ht="15" thickBot="1" x14ac:dyDescent="0.4">
      <c r="A272" t="s">
        <v>2026</v>
      </c>
      <c r="B272" s="32">
        <v>4</v>
      </c>
      <c r="C272" s="32">
        <v>0</v>
      </c>
      <c r="D272" s="32">
        <v>10</v>
      </c>
      <c r="E272" s="158">
        <f>D272-C272</f>
        <v>10</v>
      </c>
      <c r="F272" s="158"/>
    </row>
    <row r="273" spans="1:6" ht="15" thickBot="1" x14ac:dyDescent="0.4">
      <c r="A273" t="s">
        <v>540</v>
      </c>
      <c r="B273" s="32">
        <v>4</v>
      </c>
      <c r="C273" s="32">
        <v>0</v>
      </c>
      <c r="D273" s="32">
        <v>5</v>
      </c>
      <c r="E273" s="158">
        <f>D273-C273</f>
        <v>5</v>
      </c>
      <c r="F273" s="158"/>
    </row>
    <row r="274" spans="1:6" ht="15" thickBot="1" x14ac:dyDescent="0.4">
      <c r="A274" t="s">
        <v>2029</v>
      </c>
      <c r="B274" s="32">
        <v>4</v>
      </c>
      <c r="C274" s="32">
        <v>0</v>
      </c>
      <c r="D274" s="32">
        <v>5</v>
      </c>
      <c r="E274" s="158">
        <f>D274-C274</f>
        <v>5</v>
      </c>
      <c r="F274" s="158"/>
    </row>
    <row r="275" spans="1:6" ht="15" thickBot="1" x14ac:dyDescent="0.4">
      <c r="A275" t="s">
        <v>2021</v>
      </c>
      <c r="B275" s="32">
        <v>4</v>
      </c>
      <c r="C275" s="32">
        <v>0</v>
      </c>
      <c r="D275" s="32">
        <v>5</v>
      </c>
      <c r="E275" s="158">
        <f>D275-C275</f>
        <v>5</v>
      </c>
      <c r="F275" s="158"/>
    </row>
    <row r="276" spans="1:6" ht="15" thickBot="1" x14ac:dyDescent="0.4">
      <c r="A276" t="s">
        <v>2027</v>
      </c>
      <c r="B276" s="32">
        <v>4</v>
      </c>
      <c r="C276" s="32">
        <v>0</v>
      </c>
      <c r="D276" s="32">
        <v>4</v>
      </c>
      <c r="E276" s="158">
        <f>D276-C276</f>
        <v>4</v>
      </c>
      <c r="F276" s="158"/>
    </row>
    <row r="277" spans="1:6" ht="15" thickBot="1" x14ac:dyDescent="0.4">
      <c r="A277" t="s">
        <v>2022</v>
      </c>
      <c r="B277" s="32">
        <v>4</v>
      </c>
      <c r="C277" s="32">
        <v>0</v>
      </c>
      <c r="D277" s="32">
        <v>2</v>
      </c>
      <c r="E277" s="158">
        <f>D277-C277</f>
        <v>2</v>
      </c>
      <c r="F277" s="158"/>
    </row>
    <row r="278" spans="1:6" ht="15" thickBot="1" x14ac:dyDescent="0.4">
      <c r="A278" t="s">
        <v>2025</v>
      </c>
      <c r="B278" s="32">
        <v>4</v>
      </c>
      <c r="C278" s="32">
        <v>0</v>
      </c>
      <c r="D278" s="32">
        <v>1</v>
      </c>
      <c r="E278" s="158">
        <f>D278-C278</f>
        <v>1</v>
      </c>
      <c r="F278" s="158"/>
    </row>
    <row r="279" spans="1:6" ht="15" thickBot="1" x14ac:dyDescent="0.4">
      <c r="A279" t="s">
        <v>2024</v>
      </c>
      <c r="B279" s="32">
        <v>4</v>
      </c>
      <c r="C279" s="32">
        <v>0</v>
      </c>
      <c r="D279" s="32">
        <v>1</v>
      </c>
      <c r="E279" s="158">
        <f>D279-C279</f>
        <v>1</v>
      </c>
      <c r="F279" s="158"/>
    </row>
    <row r="280" spans="1:6" ht="15" thickBot="1" x14ac:dyDescent="0.4">
      <c r="A280" t="s">
        <v>2020</v>
      </c>
      <c r="B280" s="32">
        <v>4</v>
      </c>
      <c r="C280" s="32">
        <v>0</v>
      </c>
      <c r="D280" s="32">
        <v>1</v>
      </c>
      <c r="E280" s="158">
        <f>D280-C280</f>
        <v>1</v>
      </c>
      <c r="F280" s="158"/>
    </row>
    <row r="281" spans="1:6" ht="15" thickBot="1" x14ac:dyDescent="0.4">
      <c r="A281" t="s">
        <v>2030</v>
      </c>
      <c r="B281" s="32">
        <v>4</v>
      </c>
      <c r="C281" s="32">
        <v>0</v>
      </c>
      <c r="D281" s="32">
        <v>0</v>
      </c>
      <c r="E281" s="158">
        <f>D281-C281</f>
        <v>0</v>
      </c>
      <c r="F281" s="158"/>
    </row>
    <row r="282" spans="1:6" ht="15" thickBot="1" x14ac:dyDescent="0.4">
      <c r="A282" t="s">
        <v>962</v>
      </c>
      <c r="B282" s="32">
        <v>4</v>
      </c>
      <c r="C282" s="32">
        <v>0</v>
      </c>
      <c r="D282" s="32">
        <v>0</v>
      </c>
      <c r="E282" s="158">
        <f>D282-C282</f>
        <v>0</v>
      </c>
      <c r="F282" s="158"/>
    </row>
    <row r="283" spans="1:6" ht="15" thickBot="1" x14ac:dyDescent="0.4">
      <c r="A283" t="s">
        <v>2028</v>
      </c>
      <c r="B283" s="32">
        <v>4</v>
      </c>
      <c r="C283" s="32">
        <v>0</v>
      </c>
      <c r="D283" s="32">
        <v>0</v>
      </c>
      <c r="E283" s="158">
        <f>D283-C283</f>
        <v>0</v>
      </c>
      <c r="F283" s="158"/>
    </row>
    <row r="284" spans="1:6" ht="15" thickBot="1" x14ac:dyDescent="0.4">
      <c r="A284" t="s">
        <v>616</v>
      </c>
      <c r="B284" s="32">
        <v>4</v>
      </c>
      <c r="C284" s="32">
        <v>0</v>
      </c>
      <c r="D284" s="32">
        <v>0</v>
      </c>
      <c r="E284" s="158">
        <f>D284-C284</f>
        <v>0</v>
      </c>
      <c r="F284" s="158"/>
    </row>
    <row r="285" spans="1:6" ht="15" thickBot="1" x14ac:dyDescent="0.4">
      <c r="A285" t="s">
        <v>2023</v>
      </c>
      <c r="B285" s="32">
        <v>4</v>
      </c>
      <c r="C285" s="32">
        <v>0</v>
      </c>
      <c r="D285" s="32">
        <v>0</v>
      </c>
      <c r="E285" s="158">
        <f>D285-C285</f>
        <v>0</v>
      </c>
      <c r="F285" s="158"/>
    </row>
    <row r="286" spans="1:6" ht="15" thickBot="1" x14ac:dyDescent="0.4">
      <c r="A286" s="106" t="s">
        <v>205</v>
      </c>
      <c r="B286" s="152">
        <v>3</v>
      </c>
      <c r="C286" s="153">
        <v>2050</v>
      </c>
      <c r="D286" s="32">
        <v>0</v>
      </c>
      <c r="E286" s="158">
        <f>D286-C286</f>
        <v>-2050</v>
      </c>
      <c r="F286" s="158"/>
    </row>
    <row r="287" spans="1:6" ht="15" thickBot="1" x14ac:dyDescent="0.4">
      <c r="A287" t="s">
        <v>1298</v>
      </c>
      <c r="B287" s="32">
        <v>3</v>
      </c>
      <c r="C287" s="32">
        <v>229</v>
      </c>
      <c r="D287" s="32">
        <v>0</v>
      </c>
      <c r="E287" s="158">
        <f>D287-C287</f>
        <v>-229</v>
      </c>
      <c r="F287" s="158"/>
    </row>
    <row r="288" spans="1:6" ht="15" thickBot="1" x14ac:dyDescent="0.4">
      <c r="A288" t="s">
        <v>1309</v>
      </c>
      <c r="B288" s="32">
        <v>3</v>
      </c>
      <c r="C288" s="32">
        <v>165</v>
      </c>
      <c r="D288" s="32">
        <v>0</v>
      </c>
      <c r="E288" s="158">
        <f>D288-C288</f>
        <v>-165</v>
      </c>
      <c r="F288" s="158"/>
    </row>
    <row r="289" spans="1:6" ht="15" thickBot="1" x14ac:dyDescent="0.4">
      <c r="A289" t="s">
        <v>1312</v>
      </c>
      <c r="B289" s="32">
        <v>3</v>
      </c>
      <c r="C289" s="32">
        <v>161</v>
      </c>
      <c r="D289" s="32">
        <v>0</v>
      </c>
      <c r="E289" s="158">
        <f>D289-C289</f>
        <v>-161</v>
      </c>
      <c r="F289" s="158"/>
    </row>
    <row r="290" spans="1:6" ht="15" thickBot="1" x14ac:dyDescent="0.4">
      <c r="A290" t="s">
        <v>1320</v>
      </c>
      <c r="B290" s="32">
        <v>3</v>
      </c>
      <c r="C290" s="32">
        <v>147</v>
      </c>
      <c r="D290" s="32">
        <v>0</v>
      </c>
      <c r="E290" s="158">
        <f>D290-C290</f>
        <v>-147</v>
      </c>
      <c r="F290" s="158"/>
    </row>
    <row r="291" spans="1:6" ht="15" thickBot="1" x14ac:dyDescent="0.4">
      <c r="A291" t="s">
        <v>1329</v>
      </c>
      <c r="B291" s="32">
        <v>3</v>
      </c>
      <c r="C291" s="32">
        <v>128</v>
      </c>
      <c r="D291" s="32">
        <v>0</v>
      </c>
      <c r="E291" s="158">
        <f>D291-C291</f>
        <v>-128</v>
      </c>
      <c r="F291" s="158"/>
    </row>
    <row r="292" spans="1:6" ht="15" thickBot="1" x14ac:dyDescent="0.4">
      <c r="A292" t="s">
        <v>1333</v>
      </c>
      <c r="B292" s="32">
        <v>3</v>
      </c>
      <c r="C292" s="32">
        <v>115</v>
      </c>
      <c r="D292" s="32">
        <v>0</v>
      </c>
      <c r="E292" s="158">
        <f>D292-C292</f>
        <v>-115</v>
      </c>
      <c r="F292" s="158"/>
    </row>
    <row r="293" spans="1:6" ht="15" thickBot="1" x14ac:dyDescent="0.4">
      <c r="A293" t="s">
        <v>1336</v>
      </c>
      <c r="B293" s="32">
        <v>3</v>
      </c>
      <c r="C293" s="32">
        <v>113</v>
      </c>
      <c r="D293" s="32">
        <v>0</v>
      </c>
      <c r="E293" s="158">
        <f>D293-C293</f>
        <v>-113</v>
      </c>
      <c r="F293" s="158"/>
    </row>
    <row r="294" spans="1:6" ht="15" thickBot="1" x14ac:dyDescent="0.4">
      <c r="A294" t="s">
        <v>1338</v>
      </c>
      <c r="B294" s="32">
        <v>3</v>
      </c>
      <c r="C294" s="32">
        <v>112</v>
      </c>
      <c r="D294" s="32">
        <v>0</v>
      </c>
      <c r="E294" s="158">
        <f>D294-C294</f>
        <v>-112</v>
      </c>
      <c r="F294" s="158"/>
    </row>
    <row r="295" spans="1:6" ht="15" thickBot="1" x14ac:dyDescent="0.4">
      <c r="A295" t="s">
        <v>1340</v>
      </c>
      <c r="B295" s="32">
        <v>3</v>
      </c>
      <c r="C295" s="32">
        <v>109</v>
      </c>
      <c r="D295" s="32">
        <v>0</v>
      </c>
      <c r="E295" s="158">
        <f>D295-C295</f>
        <v>-109</v>
      </c>
      <c r="F295" s="158"/>
    </row>
    <row r="296" spans="1:6" ht="15" thickBot="1" x14ac:dyDescent="0.4">
      <c r="A296" t="s">
        <v>1343</v>
      </c>
      <c r="B296" s="32">
        <v>3</v>
      </c>
      <c r="C296" s="32">
        <v>108</v>
      </c>
      <c r="D296" s="32">
        <v>0</v>
      </c>
      <c r="E296" s="158">
        <f>D296-C296</f>
        <v>-108</v>
      </c>
      <c r="F296" s="158"/>
    </row>
    <row r="297" spans="1:6" ht="15" thickBot="1" x14ac:dyDescent="0.4">
      <c r="A297" t="s">
        <v>1342</v>
      </c>
      <c r="B297" s="32">
        <v>3</v>
      </c>
      <c r="C297" s="32">
        <v>108</v>
      </c>
      <c r="D297" s="32">
        <v>0</v>
      </c>
      <c r="E297" s="158">
        <f>D297-C297</f>
        <v>-108</v>
      </c>
      <c r="F297" s="158"/>
    </row>
    <row r="298" spans="1:6" ht="15" thickBot="1" x14ac:dyDescent="0.4">
      <c r="A298" t="s">
        <v>1347</v>
      </c>
      <c r="B298" s="32">
        <v>3</v>
      </c>
      <c r="C298" s="32">
        <v>106</v>
      </c>
      <c r="D298" s="32">
        <v>0</v>
      </c>
      <c r="E298" s="158">
        <f>D298-C298</f>
        <v>-106</v>
      </c>
      <c r="F298" s="158"/>
    </row>
    <row r="299" spans="1:6" ht="15" thickBot="1" x14ac:dyDescent="0.4">
      <c r="A299" t="s">
        <v>1352</v>
      </c>
      <c r="B299" s="32">
        <v>3</v>
      </c>
      <c r="C299" s="32">
        <v>101</v>
      </c>
      <c r="D299" s="32">
        <v>0</v>
      </c>
      <c r="E299" s="158">
        <f>D299-C299</f>
        <v>-101</v>
      </c>
      <c r="F299" s="158"/>
    </row>
    <row r="300" spans="1:6" ht="15" thickBot="1" x14ac:dyDescent="0.4">
      <c r="A300" t="s">
        <v>1353</v>
      </c>
      <c r="B300" s="32">
        <v>3</v>
      </c>
      <c r="C300" s="32">
        <v>99</v>
      </c>
      <c r="D300" s="32">
        <v>0</v>
      </c>
      <c r="E300" s="158">
        <f>D300-C300</f>
        <v>-99</v>
      </c>
      <c r="F300" s="158"/>
    </row>
    <row r="301" spans="1:6" ht="15" thickBot="1" x14ac:dyDescent="0.4">
      <c r="A301" t="s">
        <v>1354</v>
      </c>
      <c r="B301" s="32">
        <v>3</v>
      </c>
      <c r="C301" s="32">
        <v>96</v>
      </c>
      <c r="D301" s="32">
        <v>0</v>
      </c>
      <c r="E301" s="158">
        <f>D301-C301</f>
        <v>-96</v>
      </c>
      <c r="F301" s="158"/>
    </row>
    <row r="302" spans="1:6" ht="15" thickBot="1" x14ac:dyDescent="0.4">
      <c r="A302" t="s">
        <v>1355</v>
      </c>
      <c r="B302" s="32">
        <v>3</v>
      </c>
      <c r="C302" s="32">
        <v>96</v>
      </c>
      <c r="D302" s="32">
        <v>0</v>
      </c>
      <c r="E302" s="158">
        <f>D302-C302</f>
        <v>-96</v>
      </c>
      <c r="F302" s="158"/>
    </row>
    <row r="303" spans="1:6" ht="15" thickBot="1" x14ac:dyDescent="0.4">
      <c r="A303" t="s">
        <v>1361</v>
      </c>
      <c r="B303" s="32">
        <v>3</v>
      </c>
      <c r="C303" s="32">
        <v>90</v>
      </c>
      <c r="D303" s="32">
        <v>0</v>
      </c>
      <c r="E303" s="158">
        <f>D303-C303</f>
        <v>-90</v>
      </c>
      <c r="F303" s="158"/>
    </row>
    <row r="304" spans="1:6" ht="15" thickBot="1" x14ac:dyDescent="0.4">
      <c r="A304" t="s">
        <v>1365</v>
      </c>
      <c r="B304" s="32">
        <v>3</v>
      </c>
      <c r="C304" s="32">
        <v>87</v>
      </c>
      <c r="D304" s="32">
        <v>0</v>
      </c>
      <c r="E304" s="158">
        <f>D304-C304</f>
        <v>-87</v>
      </c>
      <c r="F304" s="158"/>
    </row>
    <row r="305" spans="1:6" ht="15" thickBot="1" x14ac:dyDescent="0.4">
      <c r="A305" t="s">
        <v>1369</v>
      </c>
      <c r="B305" s="32">
        <v>3</v>
      </c>
      <c r="C305" s="32">
        <v>86</v>
      </c>
      <c r="D305" s="32">
        <v>0</v>
      </c>
      <c r="E305" s="158">
        <f>D305-C305</f>
        <v>-86</v>
      </c>
      <c r="F305" s="158"/>
    </row>
    <row r="306" spans="1:6" ht="15" thickBot="1" x14ac:dyDescent="0.4">
      <c r="A306" t="s">
        <v>1370</v>
      </c>
      <c r="B306" s="32">
        <v>3</v>
      </c>
      <c r="C306" s="32">
        <v>86</v>
      </c>
      <c r="D306" s="32">
        <v>0</v>
      </c>
      <c r="E306" s="158">
        <f>D306-C306</f>
        <v>-86</v>
      </c>
      <c r="F306" s="158"/>
    </row>
    <row r="307" spans="1:6" ht="15" thickBot="1" x14ac:dyDescent="0.4">
      <c r="A307" t="s">
        <v>1384</v>
      </c>
      <c r="B307" s="32">
        <v>3</v>
      </c>
      <c r="C307" s="32">
        <v>77</v>
      </c>
      <c r="D307" s="32">
        <v>0</v>
      </c>
      <c r="E307" s="158">
        <f>D307-C307</f>
        <v>-77</v>
      </c>
      <c r="F307" s="158"/>
    </row>
    <row r="308" spans="1:6" ht="15" thickBot="1" x14ac:dyDescent="0.4">
      <c r="A308" t="s">
        <v>1386</v>
      </c>
      <c r="B308" s="32">
        <v>3</v>
      </c>
      <c r="C308" s="32">
        <v>76</v>
      </c>
      <c r="D308" s="32">
        <v>0</v>
      </c>
      <c r="E308" s="158">
        <f>D308-C308</f>
        <v>-76</v>
      </c>
      <c r="F308" s="158"/>
    </row>
    <row r="309" spans="1:6" ht="15" thickBot="1" x14ac:dyDescent="0.4">
      <c r="A309" t="s">
        <v>1389</v>
      </c>
      <c r="B309" s="32">
        <v>3</v>
      </c>
      <c r="C309" s="32">
        <v>75</v>
      </c>
      <c r="D309" s="32">
        <v>0</v>
      </c>
      <c r="E309" s="158">
        <f>D309-C309</f>
        <v>-75</v>
      </c>
      <c r="F309" s="158"/>
    </row>
    <row r="310" spans="1:6" ht="15" thickBot="1" x14ac:dyDescent="0.4">
      <c r="A310" t="s">
        <v>1394</v>
      </c>
      <c r="B310" s="32">
        <v>3</v>
      </c>
      <c r="C310" s="32">
        <v>70</v>
      </c>
      <c r="D310" s="32">
        <v>0</v>
      </c>
      <c r="E310" s="158">
        <f>D310-C310</f>
        <v>-70</v>
      </c>
      <c r="F310" s="158"/>
    </row>
    <row r="311" spans="1:6" ht="15" thickBot="1" x14ac:dyDescent="0.4">
      <c r="A311" t="s">
        <v>1420</v>
      </c>
      <c r="B311" s="32">
        <v>3</v>
      </c>
      <c r="C311" s="32">
        <v>57</v>
      </c>
      <c r="D311" s="32">
        <v>0</v>
      </c>
      <c r="E311" s="158">
        <f>D311-C311</f>
        <v>-57</v>
      </c>
      <c r="F311" s="158"/>
    </row>
    <row r="312" spans="1:6" ht="15" thickBot="1" x14ac:dyDescent="0.4">
      <c r="A312" t="s">
        <v>1422</v>
      </c>
      <c r="B312" s="32">
        <v>3</v>
      </c>
      <c r="C312" s="32">
        <v>55</v>
      </c>
      <c r="D312" s="32">
        <v>0</v>
      </c>
      <c r="E312" s="158">
        <f>D312-C312</f>
        <v>-55</v>
      </c>
      <c r="F312" s="158"/>
    </row>
    <row r="313" spans="1:6" ht="15" thickBot="1" x14ac:dyDescent="0.4">
      <c r="A313" t="s">
        <v>1431</v>
      </c>
      <c r="B313" s="32">
        <v>3</v>
      </c>
      <c r="C313" s="32">
        <v>52</v>
      </c>
      <c r="D313" s="32">
        <v>0</v>
      </c>
      <c r="E313" s="158">
        <f>D313-C313</f>
        <v>-52</v>
      </c>
      <c r="F313" s="158"/>
    </row>
    <row r="314" spans="1:6" ht="15" thickBot="1" x14ac:dyDescent="0.4">
      <c r="A314" t="s">
        <v>1435</v>
      </c>
      <c r="B314" s="32">
        <v>3</v>
      </c>
      <c r="C314" s="32">
        <v>51</v>
      </c>
      <c r="D314" s="32">
        <v>0</v>
      </c>
      <c r="E314" s="158">
        <f>D314-C314</f>
        <v>-51</v>
      </c>
      <c r="F314" s="158"/>
    </row>
    <row r="315" spans="1:6" ht="15" thickBot="1" x14ac:dyDescent="0.4">
      <c r="A315" t="s">
        <v>1464</v>
      </c>
      <c r="B315" s="32">
        <v>3</v>
      </c>
      <c r="C315" s="32">
        <v>42</v>
      </c>
      <c r="D315" s="32">
        <v>0</v>
      </c>
      <c r="E315" s="158">
        <f>D315-C315</f>
        <v>-42</v>
      </c>
      <c r="F315" s="158"/>
    </row>
    <row r="316" spans="1:6" ht="15" thickBot="1" x14ac:dyDescent="0.4">
      <c r="A316" t="s">
        <v>1474</v>
      </c>
      <c r="B316" s="32">
        <v>3</v>
      </c>
      <c r="C316" s="32">
        <v>40</v>
      </c>
      <c r="D316" s="32">
        <v>0</v>
      </c>
      <c r="E316" s="158">
        <f>D316-C316</f>
        <v>-40</v>
      </c>
      <c r="F316" s="158"/>
    </row>
    <row r="317" spans="1:6" ht="15" thickBot="1" x14ac:dyDescent="0.4">
      <c r="A317" t="s">
        <v>1473</v>
      </c>
      <c r="B317" s="32">
        <v>3</v>
      </c>
      <c r="C317" s="32">
        <v>40</v>
      </c>
      <c r="D317" s="32">
        <v>0</v>
      </c>
      <c r="E317" s="158">
        <f>D317-C317</f>
        <v>-40</v>
      </c>
      <c r="F317" s="158"/>
    </row>
    <row r="318" spans="1:6" ht="15" thickBot="1" x14ac:dyDescent="0.4">
      <c r="A318" t="s">
        <v>1476</v>
      </c>
      <c r="B318" s="32">
        <v>3</v>
      </c>
      <c r="C318" s="32">
        <v>39</v>
      </c>
      <c r="D318" s="32">
        <v>0</v>
      </c>
      <c r="E318" s="158">
        <f>D318-C318</f>
        <v>-39</v>
      </c>
      <c r="F318" s="158"/>
    </row>
    <row r="319" spans="1:6" ht="15" thickBot="1" x14ac:dyDescent="0.4">
      <c r="A319" t="s">
        <v>1487</v>
      </c>
      <c r="B319" s="32">
        <v>3</v>
      </c>
      <c r="C319" s="32">
        <v>37</v>
      </c>
      <c r="D319" s="32">
        <v>0</v>
      </c>
      <c r="E319" s="158">
        <f>D319-C319</f>
        <v>-37</v>
      </c>
      <c r="F319" s="158"/>
    </row>
    <row r="320" spans="1:6" ht="15" thickBot="1" x14ac:dyDescent="0.4">
      <c r="A320" t="s">
        <v>1490</v>
      </c>
      <c r="B320" s="32">
        <v>3</v>
      </c>
      <c r="C320" s="32">
        <v>36</v>
      </c>
      <c r="D320" s="32">
        <v>0</v>
      </c>
      <c r="E320" s="158">
        <f>D320-C320</f>
        <v>-36</v>
      </c>
      <c r="F320" s="158"/>
    </row>
    <row r="321" spans="1:6" ht="15" thickBot="1" x14ac:dyDescent="0.4">
      <c r="A321" t="s">
        <v>1496</v>
      </c>
      <c r="B321" s="32">
        <v>3</v>
      </c>
      <c r="C321" s="32">
        <v>35</v>
      </c>
      <c r="D321" s="32">
        <v>0</v>
      </c>
      <c r="E321" s="158">
        <f>D321-C321</f>
        <v>-35</v>
      </c>
      <c r="F321" s="158"/>
    </row>
    <row r="322" spans="1:6" ht="15" thickBot="1" x14ac:dyDescent="0.4">
      <c r="A322" t="s">
        <v>1497</v>
      </c>
      <c r="B322" s="32">
        <v>3</v>
      </c>
      <c r="C322" s="32">
        <v>35</v>
      </c>
      <c r="D322" s="32">
        <v>0</v>
      </c>
      <c r="E322" s="158">
        <f>D322-C322</f>
        <v>-35</v>
      </c>
      <c r="F322" s="158"/>
    </row>
    <row r="323" spans="1:6" ht="15" thickBot="1" x14ac:dyDescent="0.4">
      <c r="A323" t="s">
        <v>1514</v>
      </c>
      <c r="B323" s="32">
        <v>3</v>
      </c>
      <c r="C323" s="32">
        <v>32</v>
      </c>
      <c r="D323" s="32">
        <v>0</v>
      </c>
      <c r="E323" s="158">
        <f>D323-C323</f>
        <v>-32</v>
      </c>
      <c r="F323" s="158"/>
    </row>
    <row r="324" spans="1:6" ht="15" thickBot="1" x14ac:dyDescent="0.4">
      <c r="A324" t="s">
        <v>1526</v>
      </c>
      <c r="B324" s="32">
        <v>3</v>
      </c>
      <c r="C324" s="32">
        <v>30</v>
      </c>
      <c r="D324" s="32">
        <v>0</v>
      </c>
      <c r="E324" s="158">
        <f>D324-C324</f>
        <v>-30</v>
      </c>
      <c r="F324" s="158"/>
    </row>
    <row r="325" spans="1:6" ht="15" thickBot="1" x14ac:dyDescent="0.4">
      <c r="A325" t="s">
        <v>1531</v>
      </c>
      <c r="B325" s="32">
        <v>3</v>
      </c>
      <c r="C325" s="32">
        <v>29</v>
      </c>
      <c r="D325" s="32">
        <v>0</v>
      </c>
      <c r="E325" s="158">
        <f>D325-C325</f>
        <v>-29</v>
      </c>
      <c r="F325" s="158"/>
    </row>
    <row r="326" spans="1:6" ht="15" thickBot="1" x14ac:dyDescent="0.4">
      <c r="A326" t="s">
        <v>1554</v>
      </c>
      <c r="B326" s="32">
        <v>3</v>
      </c>
      <c r="C326" s="32">
        <v>25</v>
      </c>
      <c r="D326" s="32">
        <v>0</v>
      </c>
      <c r="E326" s="158">
        <f>D326-C326</f>
        <v>-25</v>
      </c>
      <c r="F326" s="158"/>
    </row>
    <row r="327" spans="1:6" ht="15" thickBot="1" x14ac:dyDescent="0.4">
      <c r="A327" t="s">
        <v>1561</v>
      </c>
      <c r="B327" s="32">
        <v>3</v>
      </c>
      <c r="C327" s="32">
        <v>24</v>
      </c>
      <c r="D327" s="32">
        <v>0</v>
      </c>
      <c r="E327" s="158">
        <f>D327-C327</f>
        <v>-24</v>
      </c>
      <c r="F327" s="158"/>
    </row>
    <row r="328" spans="1:6" ht="15" thickBot="1" x14ac:dyDescent="0.4">
      <c r="A328" t="s">
        <v>1560</v>
      </c>
      <c r="B328" s="32">
        <v>3</v>
      </c>
      <c r="C328" s="32">
        <v>24</v>
      </c>
      <c r="D328" s="32">
        <v>0</v>
      </c>
      <c r="E328" s="158">
        <f>D328-C328</f>
        <v>-24</v>
      </c>
      <c r="F328" s="158"/>
    </row>
    <row r="329" spans="1:6" ht="15" thickBot="1" x14ac:dyDescent="0.4">
      <c r="A329" t="s">
        <v>1570</v>
      </c>
      <c r="B329" s="32">
        <v>3</v>
      </c>
      <c r="C329" s="32">
        <v>23</v>
      </c>
      <c r="D329" s="32">
        <v>0</v>
      </c>
      <c r="E329" s="158">
        <f>D329-C329</f>
        <v>-23</v>
      </c>
      <c r="F329" s="158"/>
    </row>
    <row r="330" spans="1:6" ht="15" thickBot="1" x14ac:dyDescent="0.4">
      <c r="A330" t="s">
        <v>1588</v>
      </c>
      <c r="B330" s="32">
        <v>3</v>
      </c>
      <c r="C330" s="32">
        <v>21</v>
      </c>
      <c r="D330" s="32">
        <v>0</v>
      </c>
      <c r="E330" s="158">
        <f>D330-C330</f>
        <v>-21</v>
      </c>
      <c r="F330" s="158"/>
    </row>
    <row r="331" spans="1:6" ht="15" thickBot="1" x14ac:dyDescent="0.4">
      <c r="A331" t="s">
        <v>1594</v>
      </c>
      <c r="B331" s="32">
        <v>3</v>
      </c>
      <c r="C331" s="32">
        <v>20</v>
      </c>
      <c r="D331" s="32">
        <v>0</v>
      </c>
      <c r="E331" s="158">
        <f>D331-C331</f>
        <v>-20</v>
      </c>
      <c r="F331" s="158"/>
    </row>
    <row r="332" spans="1:6" ht="15" thickBot="1" x14ac:dyDescent="0.4">
      <c r="A332" t="s">
        <v>1603</v>
      </c>
      <c r="B332" s="32">
        <v>3</v>
      </c>
      <c r="C332" s="32">
        <v>19</v>
      </c>
      <c r="D332" s="32">
        <v>0</v>
      </c>
      <c r="E332" s="158">
        <f>D332-C332</f>
        <v>-19</v>
      </c>
      <c r="F332" s="158"/>
    </row>
    <row r="333" spans="1:6" ht="15" thickBot="1" x14ac:dyDescent="0.4">
      <c r="A333" t="s">
        <v>1617</v>
      </c>
      <c r="B333" s="32">
        <v>3</v>
      </c>
      <c r="C333" s="32">
        <v>18</v>
      </c>
      <c r="D333" s="32">
        <v>0</v>
      </c>
      <c r="E333" s="158">
        <f>D333-C333</f>
        <v>-18</v>
      </c>
      <c r="F333" s="158"/>
    </row>
    <row r="334" spans="1:6" ht="15" thickBot="1" x14ac:dyDescent="0.4">
      <c r="A334" t="s">
        <v>1613</v>
      </c>
      <c r="B334" s="32">
        <v>3</v>
      </c>
      <c r="C334" s="32">
        <v>18</v>
      </c>
      <c r="D334" s="32">
        <v>0</v>
      </c>
      <c r="E334" s="158">
        <f>D334-C334</f>
        <v>-18</v>
      </c>
      <c r="F334" s="158"/>
    </row>
    <row r="335" spans="1:6" ht="15" thickBot="1" x14ac:dyDescent="0.4">
      <c r="A335" t="s">
        <v>1616</v>
      </c>
      <c r="B335" s="32">
        <v>3</v>
      </c>
      <c r="C335" s="32">
        <v>18</v>
      </c>
      <c r="D335" s="32">
        <v>0</v>
      </c>
      <c r="E335" s="158">
        <f>D335-C335</f>
        <v>-18</v>
      </c>
      <c r="F335" s="158"/>
    </row>
    <row r="336" spans="1:6" ht="15" thickBot="1" x14ac:dyDescent="0.4">
      <c r="A336" t="s">
        <v>1614</v>
      </c>
      <c r="B336" s="32">
        <v>3</v>
      </c>
      <c r="C336" s="32">
        <v>18</v>
      </c>
      <c r="D336" s="32">
        <v>0</v>
      </c>
      <c r="E336" s="158">
        <f>D336-C336</f>
        <v>-18</v>
      </c>
      <c r="F336" s="158"/>
    </row>
    <row r="337" spans="1:6" ht="15" thickBot="1" x14ac:dyDescent="0.4">
      <c r="A337" t="s">
        <v>1615</v>
      </c>
      <c r="B337" s="32">
        <v>3</v>
      </c>
      <c r="C337" s="32">
        <v>18</v>
      </c>
      <c r="D337" s="32">
        <v>0</v>
      </c>
      <c r="E337" s="158">
        <f>D337-C337</f>
        <v>-18</v>
      </c>
      <c r="F337" s="158"/>
    </row>
    <row r="338" spans="1:6" ht="15" thickBot="1" x14ac:dyDescent="0.4">
      <c r="A338" t="s">
        <v>1647</v>
      </c>
      <c r="B338" s="32">
        <v>3</v>
      </c>
      <c r="C338" s="32">
        <v>16</v>
      </c>
      <c r="D338" s="32">
        <v>0</v>
      </c>
      <c r="E338" s="158">
        <f>D338-C338</f>
        <v>-16</v>
      </c>
      <c r="F338" s="158"/>
    </row>
    <row r="339" spans="1:6" ht="15" thickBot="1" x14ac:dyDescent="0.4">
      <c r="A339" t="s">
        <v>1646</v>
      </c>
      <c r="B339" s="32">
        <v>3</v>
      </c>
      <c r="C339" s="32">
        <v>16</v>
      </c>
      <c r="D339" s="32">
        <v>0</v>
      </c>
      <c r="E339" s="158">
        <f>D339-C339</f>
        <v>-16</v>
      </c>
      <c r="F339" s="158"/>
    </row>
    <row r="340" spans="1:6" ht="15" thickBot="1" x14ac:dyDescent="0.4">
      <c r="A340" t="s">
        <v>1645</v>
      </c>
      <c r="B340" s="32">
        <v>3</v>
      </c>
      <c r="C340" s="32">
        <v>16</v>
      </c>
      <c r="D340" s="32">
        <v>0</v>
      </c>
      <c r="E340" s="158">
        <f>D340-C340</f>
        <v>-16</v>
      </c>
      <c r="F340" s="158"/>
    </row>
    <row r="341" spans="1:6" ht="15" thickBot="1" x14ac:dyDescent="0.4">
      <c r="A341" t="s">
        <v>1661</v>
      </c>
      <c r="B341" s="32">
        <v>3</v>
      </c>
      <c r="C341" s="32">
        <v>15</v>
      </c>
      <c r="D341" s="32">
        <v>0</v>
      </c>
      <c r="E341" s="158">
        <f>D341-C341</f>
        <v>-15</v>
      </c>
      <c r="F341" s="158"/>
    </row>
    <row r="342" spans="1:6" ht="15" thickBot="1" x14ac:dyDescent="0.4">
      <c r="A342" t="s">
        <v>1660</v>
      </c>
      <c r="B342" s="32">
        <v>3</v>
      </c>
      <c r="C342" s="32">
        <v>15</v>
      </c>
      <c r="D342" s="32">
        <v>0</v>
      </c>
      <c r="E342" s="158">
        <f>D342-C342</f>
        <v>-15</v>
      </c>
      <c r="F342" s="158"/>
    </row>
    <row r="343" spans="1:6" ht="15" thickBot="1" x14ac:dyDescent="0.4">
      <c r="A343" t="s">
        <v>1674</v>
      </c>
      <c r="B343" s="32">
        <v>3</v>
      </c>
      <c r="C343" s="32">
        <v>14</v>
      </c>
      <c r="D343" s="32">
        <v>0</v>
      </c>
      <c r="E343" s="158">
        <f>D343-C343</f>
        <v>-14</v>
      </c>
      <c r="F343" s="158"/>
    </row>
    <row r="344" spans="1:6" ht="15" thickBot="1" x14ac:dyDescent="0.4">
      <c r="A344" t="s">
        <v>1690</v>
      </c>
      <c r="B344" s="32">
        <v>3</v>
      </c>
      <c r="C344" s="32">
        <v>13</v>
      </c>
      <c r="D344" s="32">
        <v>0</v>
      </c>
      <c r="E344" s="158">
        <f>D344-C344</f>
        <v>-13</v>
      </c>
      <c r="F344" s="158"/>
    </row>
    <row r="345" spans="1:6" ht="15" thickBot="1" x14ac:dyDescent="0.4">
      <c r="A345" t="s">
        <v>1689</v>
      </c>
      <c r="B345" s="32">
        <v>3</v>
      </c>
      <c r="C345" s="32">
        <v>13</v>
      </c>
      <c r="D345" s="32">
        <v>0</v>
      </c>
      <c r="E345" s="158">
        <f>D345-C345</f>
        <v>-13</v>
      </c>
      <c r="F345" s="158"/>
    </row>
    <row r="346" spans="1:6" ht="15" thickBot="1" x14ac:dyDescent="0.4">
      <c r="A346" t="s">
        <v>1729</v>
      </c>
      <c r="B346" s="32">
        <v>3</v>
      </c>
      <c r="C346" s="32">
        <v>11</v>
      </c>
      <c r="D346" s="32">
        <v>0</v>
      </c>
      <c r="E346" s="158">
        <f>D346-C346</f>
        <v>-11</v>
      </c>
      <c r="F346" s="158"/>
    </row>
    <row r="347" spans="1:6" ht="15" thickBot="1" x14ac:dyDescent="0.4">
      <c r="A347" t="s">
        <v>388</v>
      </c>
      <c r="B347" s="32">
        <v>3</v>
      </c>
      <c r="C347" s="32">
        <v>10</v>
      </c>
      <c r="D347" s="32">
        <v>11</v>
      </c>
      <c r="E347" s="158">
        <f>D347-C347</f>
        <v>1</v>
      </c>
      <c r="F347" s="158"/>
    </row>
    <row r="348" spans="1:6" ht="15" thickBot="1" x14ac:dyDescent="0.4">
      <c r="A348" t="s">
        <v>1762</v>
      </c>
      <c r="B348" s="32">
        <v>3</v>
      </c>
      <c r="C348" s="32">
        <v>9</v>
      </c>
      <c r="D348" s="32">
        <v>9</v>
      </c>
      <c r="E348" s="158">
        <f>D348-C348</f>
        <v>0</v>
      </c>
      <c r="F348" s="158"/>
    </row>
    <row r="349" spans="1:6" ht="15" thickBot="1" x14ac:dyDescent="0.4">
      <c r="A349" t="s">
        <v>1779</v>
      </c>
      <c r="B349" s="32">
        <v>3</v>
      </c>
      <c r="C349" s="32">
        <v>8</v>
      </c>
      <c r="D349" s="32">
        <v>0</v>
      </c>
      <c r="E349" s="158">
        <f>D349-C349</f>
        <v>-8</v>
      </c>
      <c r="F349" s="158"/>
    </row>
    <row r="350" spans="1:6" ht="15" thickBot="1" x14ac:dyDescent="0.4">
      <c r="A350" t="s">
        <v>1780</v>
      </c>
      <c r="B350" s="32">
        <v>3</v>
      </c>
      <c r="C350" s="32">
        <v>8</v>
      </c>
      <c r="D350" s="32">
        <v>0</v>
      </c>
      <c r="E350" s="158">
        <f>D350-C350</f>
        <v>-8</v>
      </c>
      <c r="F350" s="158"/>
    </row>
    <row r="351" spans="1:6" ht="15" thickBot="1" x14ac:dyDescent="0.4">
      <c r="A351" t="s">
        <v>1839</v>
      </c>
      <c r="B351" s="32">
        <v>3</v>
      </c>
      <c r="C351" s="32">
        <v>5</v>
      </c>
      <c r="D351" s="32">
        <v>0</v>
      </c>
      <c r="E351" s="158">
        <f>D351-C351</f>
        <v>-5</v>
      </c>
      <c r="F351" s="158"/>
    </row>
    <row r="352" spans="1:6" ht="15" thickBot="1" x14ac:dyDescent="0.4">
      <c r="A352" t="s">
        <v>1889</v>
      </c>
      <c r="B352" s="32">
        <v>3</v>
      </c>
      <c r="C352" s="32">
        <v>3</v>
      </c>
      <c r="D352" s="32">
        <v>0</v>
      </c>
      <c r="E352" s="158">
        <f>D352-C352</f>
        <v>-3</v>
      </c>
      <c r="F352" s="158"/>
    </row>
    <row r="353" spans="1:6" ht="15" thickBot="1" x14ac:dyDescent="0.4">
      <c r="A353" t="s">
        <v>1926</v>
      </c>
      <c r="B353" s="32">
        <v>3</v>
      </c>
      <c r="C353" s="32">
        <v>2</v>
      </c>
      <c r="D353" s="32">
        <v>0</v>
      </c>
      <c r="E353" s="158">
        <f>D353-C353</f>
        <v>-2</v>
      </c>
      <c r="F353" s="158"/>
    </row>
    <row r="354" spans="1:6" ht="15" thickBot="1" x14ac:dyDescent="0.4">
      <c r="A354" t="s">
        <v>1924</v>
      </c>
      <c r="B354" s="32">
        <v>3</v>
      </c>
      <c r="C354" s="32">
        <v>2</v>
      </c>
      <c r="D354" s="32">
        <v>0</v>
      </c>
      <c r="E354" s="158">
        <f>D354-C354</f>
        <v>-2</v>
      </c>
      <c r="F354" s="158"/>
    </row>
    <row r="355" spans="1:6" ht="15" thickBot="1" x14ac:dyDescent="0.4">
      <c r="A355" t="s">
        <v>1925</v>
      </c>
      <c r="B355" s="32">
        <v>3</v>
      </c>
      <c r="C355" s="32">
        <v>2</v>
      </c>
      <c r="D355" s="32">
        <v>0</v>
      </c>
      <c r="E355" s="158">
        <f>D355-C355</f>
        <v>-2</v>
      </c>
      <c r="F355" s="158"/>
    </row>
    <row r="356" spans="1:6" ht="15" thickBot="1" x14ac:dyDescent="0.4">
      <c r="A356" t="s">
        <v>2052</v>
      </c>
      <c r="B356" s="32">
        <v>3</v>
      </c>
      <c r="C356" s="32">
        <v>0</v>
      </c>
      <c r="D356" s="32">
        <v>10</v>
      </c>
      <c r="E356" s="158">
        <f>D356-C356</f>
        <v>10</v>
      </c>
      <c r="F356" s="158"/>
    </row>
    <row r="357" spans="1:6" ht="15" thickBot="1" x14ac:dyDescent="0.4">
      <c r="A357" t="s">
        <v>2045</v>
      </c>
      <c r="B357" s="32">
        <v>3</v>
      </c>
      <c r="C357" s="32">
        <v>0</v>
      </c>
      <c r="D357" s="32">
        <v>6</v>
      </c>
      <c r="E357" s="158">
        <f>D357-C357</f>
        <v>6</v>
      </c>
      <c r="F357" s="158"/>
    </row>
    <row r="358" spans="1:6" ht="15" thickBot="1" x14ac:dyDescent="0.4">
      <c r="A358" t="s">
        <v>2048</v>
      </c>
      <c r="B358" s="32">
        <v>3</v>
      </c>
      <c r="C358" s="32">
        <v>0</v>
      </c>
      <c r="D358" s="32">
        <v>6</v>
      </c>
      <c r="E358" s="158">
        <f>D358-C358</f>
        <v>6</v>
      </c>
      <c r="F358" s="158"/>
    </row>
    <row r="359" spans="1:6" ht="15" thickBot="1" x14ac:dyDescent="0.4">
      <c r="A359" t="s">
        <v>2056</v>
      </c>
      <c r="B359" s="32">
        <v>3</v>
      </c>
      <c r="C359" s="32">
        <v>0</v>
      </c>
      <c r="D359" s="32">
        <v>6</v>
      </c>
      <c r="E359" s="158">
        <f>D359-C359</f>
        <v>6</v>
      </c>
      <c r="F359" s="158"/>
    </row>
    <row r="360" spans="1:6" ht="15" thickBot="1" x14ac:dyDescent="0.4">
      <c r="A360" t="s">
        <v>2040</v>
      </c>
      <c r="B360" s="32">
        <v>3</v>
      </c>
      <c r="C360" s="32">
        <v>0</v>
      </c>
      <c r="D360" s="32">
        <v>5</v>
      </c>
      <c r="E360" s="158">
        <f>D360-C360</f>
        <v>5</v>
      </c>
      <c r="F360" s="158"/>
    </row>
    <row r="361" spans="1:6" ht="15" thickBot="1" x14ac:dyDescent="0.4">
      <c r="A361" t="s">
        <v>2039</v>
      </c>
      <c r="B361" s="32">
        <v>3</v>
      </c>
      <c r="C361" s="32">
        <v>0</v>
      </c>
      <c r="D361" s="32">
        <v>4</v>
      </c>
      <c r="E361" s="158">
        <f>D361-C361</f>
        <v>4</v>
      </c>
      <c r="F361" s="158"/>
    </row>
    <row r="362" spans="1:6" ht="15" thickBot="1" x14ac:dyDescent="0.4">
      <c r="A362" t="s">
        <v>2054</v>
      </c>
      <c r="B362" s="32">
        <v>3</v>
      </c>
      <c r="C362" s="32">
        <v>0</v>
      </c>
      <c r="D362" s="32">
        <v>4</v>
      </c>
      <c r="E362" s="158">
        <f>D362-C362</f>
        <v>4</v>
      </c>
      <c r="F362" s="158"/>
    </row>
    <row r="363" spans="1:6" ht="15" thickBot="1" x14ac:dyDescent="0.4">
      <c r="A363" t="s">
        <v>2034</v>
      </c>
      <c r="B363" s="32">
        <v>3</v>
      </c>
      <c r="C363" s="32">
        <v>0</v>
      </c>
      <c r="D363" s="32">
        <v>4</v>
      </c>
      <c r="E363" s="158">
        <f>D363-C363</f>
        <v>4</v>
      </c>
      <c r="F363" s="158"/>
    </row>
    <row r="364" spans="1:6" ht="15" thickBot="1" x14ac:dyDescent="0.4">
      <c r="A364" t="s">
        <v>2057</v>
      </c>
      <c r="B364" s="32">
        <v>3</v>
      </c>
      <c r="C364" s="32">
        <v>0</v>
      </c>
      <c r="D364" s="32">
        <v>3</v>
      </c>
      <c r="E364" s="158">
        <f>D364-C364</f>
        <v>3</v>
      </c>
      <c r="F364" s="158"/>
    </row>
    <row r="365" spans="1:6" ht="15" thickBot="1" x14ac:dyDescent="0.4">
      <c r="A365" t="s">
        <v>490</v>
      </c>
      <c r="B365" s="32">
        <v>3</v>
      </c>
      <c r="C365" s="32">
        <v>0</v>
      </c>
      <c r="D365" s="32">
        <v>2</v>
      </c>
      <c r="E365" s="158">
        <f>D365-C365</f>
        <v>2</v>
      </c>
      <c r="F365" s="158"/>
    </row>
    <row r="366" spans="1:6" ht="15" thickBot="1" x14ac:dyDescent="0.4">
      <c r="A366" t="s">
        <v>2042</v>
      </c>
      <c r="B366" s="32">
        <v>3</v>
      </c>
      <c r="C366" s="32">
        <v>0</v>
      </c>
      <c r="D366" s="32">
        <v>2</v>
      </c>
      <c r="E366" s="158">
        <f>D366-C366</f>
        <v>2</v>
      </c>
      <c r="F366" s="158"/>
    </row>
    <row r="367" spans="1:6" ht="15" thickBot="1" x14ac:dyDescent="0.4">
      <c r="A367" t="s">
        <v>2031</v>
      </c>
      <c r="B367" s="32">
        <v>3</v>
      </c>
      <c r="C367" s="32">
        <v>0</v>
      </c>
      <c r="D367" s="32">
        <v>1</v>
      </c>
      <c r="E367" s="158">
        <f>D367-C367</f>
        <v>1</v>
      </c>
      <c r="F367" s="158"/>
    </row>
    <row r="368" spans="1:6" ht="15" thickBot="1" x14ac:dyDescent="0.4">
      <c r="A368" t="s">
        <v>2049</v>
      </c>
      <c r="B368" s="32">
        <v>3</v>
      </c>
      <c r="C368" s="32">
        <v>0</v>
      </c>
      <c r="D368" s="32">
        <v>1</v>
      </c>
      <c r="E368" s="158">
        <f>D368-C368</f>
        <v>1</v>
      </c>
      <c r="F368" s="158"/>
    </row>
    <row r="369" spans="1:6" ht="15" thickBot="1" x14ac:dyDescent="0.4">
      <c r="A369" t="s">
        <v>2037</v>
      </c>
      <c r="B369" s="32">
        <v>3</v>
      </c>
      <c r="C369" s="32">
        <v>0</v>
      </c>
      <c r="D369" s="32">
        <v>1</v>
      </c>
      <c r="E369" s="158">
        <f>D369-C369</f>
        <v>1</v>
      </c>
      <c r="F369" s="158"/>
    </row>
    <row r="370" spans="1:6" ht="15" thickBot="1" x14ac:dyDescent="0.4">
      <c r="A370" t="s">
        <v>2041</v>
      </c>
      <c r="B370" s="32">
        <v>3</v>
      </c>
      <c r="C370" s="32">
        <v>0</v>
      </c>
      <c r="D370" s="32">
        <v>1</v>
      </c>
      <c r="E370" s="158">
        <f>D370-C370</f>
        <v>1</v>
      </c>
      <c r="F370" s="158"/>
    </row>
    <row r="371" spans="1:6" ht="15" thickBot="1" x14ac:dyDescent="0.4">
      <c r="A371" t="s">
        <v>2051</v>
      </c>
      <c r="B371" s="32">
        <v>3</v>
      </c>
      <c r="C371" s="32">
        <v>0</v>
      </c>
      <c r="D371" s="32">
        <v>1</v>
      </c>
      <c r="E371" s="158">
        <f>D371-C371</f>
        <v>1</v>
      </c>
      <c r="F371" s="158"/>
    </row>
    <row r="372" spans="1:6" ht="15" thickBot="1" x14ac:dyDescent="0.4">
      <c r="A372" t="s">
        <v>2044</v>
      </c>
      <c r="B372" s="32">
        <v>3</v>
      </c>
      <c r="C372" s="32">
        <v>0</v>
      </c>
      <c r="D372" s="32">
        <v>1</v>
      </c>
      <c r="E372" s="158">
        <f>D372-C372</f>
        <v>1</v>
      </c>
      <c r="F372" s="158"/>
    </row>
    <row r="373" spans="1:6" ht="15" thickBot="1" x14ac:dyDescent="0.4">
      <c r="A373" t="s">
        <v>437</v>
      </c>
      <c r="B373" s="32">
        <v>3</v>
      </c>
      <c r="C373" s="32">
        <v>0</v>
      </c>
      <c r="D373" s="32">
        <v>0</v>
      </c>
      <c r="E373" s="158">
        <f>D373-C373</f>
        <v>0</v>
      </c>
      <c r="F373" s="158"/>
    </row>
    <row r="374" spans="1:6" ht="15" thickBot="1" x14ac:dyDescent="0.4">
      <c r="A374" t="s">
        <v>2047</v>
      </c>
      <c r="B374" s="32">
        <v>3</v>
      </c>
      <c r="C374" s="32">
        <v>0</v>
      </c>
      <c r="D374" s="32">
        <v>0</v>
      </c>
      <c r="E374" s="158">
        <f>D374-C374</f>
        <v>0</v>
      </c>
      <c r="F374" s="158"/>
    </row>
    <row r="375" spans="1:6" ht="15" thickBot="1" x14ac:dyDescent="0.4">
      <c r="A375" t="s">
        <v>844</v>
      </c>
      <c r="B375" s="32">
        <v>3</v>
      </c>
      <c r="C375" s="32">
        <v>0</v>
      </c>
      <c r="D375" s="32">
        <v>0</v>
      </c>
      <c r="E375" s="158">
        <f>D375-C375</f>
        <v>0</v>
      </c>
      <c r="F375" s="158"/>
    </row>
    <row r="376" spans="1:6" ht="15" thickBot="1" x14ac:dyDescent="0.4">
      <c r="A376" t="s">
        <v>272</v>
      </c>
      <c r="B376" s="32">
        <v>3</v>
      </c>
      <c r="C376" s="32">
        <v>0</v>
      </c>
      <c r="D376" s="32">
        <v>0</v>
      </c>
      <c r="E376" s="158">
        <f>D376-C376</f>
        <v>0</v>
      </c>
      <c r="F376" s="158"/>
    </row>
    <row r="377" spans="1:6" ht="15" thickBot="1" x14ac:dyDescent="0.4">
      <c r="A377" t="s">
        <v>2050</v>
      </c>
      <c r="B377" s="32">
        <v>3</v>
      </c>
      <c r="C377" s="32">
        <v>0</v>
      </c>
      <c r="D377" s="32">
        <v>0</v>
      </c>
      <c r="E377" s="158">
        <f>D377-C377</f>
        <v>0</v>
      </c>
      <c r="F377" s="158"/>
    </row>
    <row r="378" spans="1:6" ht="15" thickBot="1" x14ac:dyDescent="0.4">
      <c r="A378" t="s">
        <v>2032</v>
      </c>
      <c r="B378" s="32">
        <v>3</v>
      </c>
      <c r="C378" s="32">
        <v>0</v>
      </c>
      <c r="D378" s="32">
        <v>0</v>
      </c>
      <c r="E378" s="158">
        <f>D378-C378</f>
        <v>0</v>
      </c>
      <c r="F378" s="158"/>
    </row>
    <row r="379" spans="1:6" ht="15" thickBot="1" x14ac:dyDescent="0.4">
      <c r="A379" t="s">
        <v>2053</v>
      </c>
      <c r="B379" s="32">
        <v>3</v>
      </c>
      <c r="C379" s="32">
        <v>0</v>
      </c>
      <c r="D379" s="32">
        <v>0</v>
      </c>
      <c r="E379" s="158">
        <f>D379-C379</f>
        <v>0</v>
      </c>
      <c r="F379" s="158"/>
    </row>
    <row r="380" spans="1:6" ht="15" thickBot="1" x14ac:dyDescent="0.4">
      <c r="A380" t="s">
        <v>2055</v>
      </c>
      <c r="B380" s="32">
        <v>3</v>
      </c>
      <c r="C380" s="32">
        <v>0</v>
      </c>
      <c r="D380" s="32">
        <v>0</v>
      </c>
      <c r="E380" s="158">
        <f>D380-C380</f>
        <v>0</v>
      </c>
      <c r="F380" s="158"/>
    </row>
    <row r="381" spans="1:6" ht="15" thickBot="1" x14ac:dyDescent="0.4">
      <c r="A381" t="s">
        <v>2035</v>
      </c>
      <c r="B381" s="32">
        <v>3</v>
      </c>
      <c r="C381" s="32">
        <v>0</v>
      </c>
      <c r="D381" s="32">
        <v>0</v>
      </c>
      <c r="E381" s="158">
        <f>D381-C381</f>
        <v>0</v>
      </c>
      <c r="F381" s="158"/>
    </row>
    <row r="382" spans="1:6" ht="15" thickBot="1" x14ac:dyDescent="0.4">
      <c r="A382" t="s">
        <v>2043</v>
      </c>
      <c r="B382" s="32">
        <v>3</v>
      </c>
      <c r="C382" s="32">
        <v>0</v>
      </c>
      <c r="D382" s="32">
        <v>0</v>
      </c>
      <c r="E382" s="158">
        <f>D382-C382</f>
        <v>0</v>
      </c>
      <c r="F382" s="158"/>
    </row>
    <row r="383" spans="1:6" ht="15" thickBot="1" x14ac:dyDescent="0.4">
      <c r="A383" t="s">
        <v>2033</v>
      </c>
      <c r="B383" s="32">
        <v>3</v>
      </c>
      <c r="C383" s="32">
        <v>0</v>
      </c>
      <c r="D383" s="32">
        <v>0</v>
      </c>
      <c r="E383" s="158">
        <f>D383-C383</f>
        <v>0</v>
      </c>
      <c r="F383" s="158"/>
    </row>
    <row r="384" spans="1:6" ht="15" thickBot="1" x14ac:dyDescent="0.4">
      <c r="A384" t="s">
        <v>2036</v>
      </c>
      <c r="B384" s="32">
        <v>3</v>
      </c>
      <c r="C384" s="32">
        <v>0</v>
      </c>
      <c r="D384" s="32">
        <v>0</v>
      </c>
      <c r="E384" s="158">
        <f>D384-C384</f>
        <v>0</v>
      </c>
      <c r="F384" s="158"/>
    </row>
    <row r="385" spans="1:6" ht="15" thickBot="1" x14ac:dyDescent="0.4">
      <c r="A385" t="s">
        <v>2038</v>
      </c>
      <c r="B385" s="32">
        <v>3</v>
      </c>
      <c r="C385" s="32">
        <v>0</v>
      </c>
      <c r="D385" s="32">
        <v>0</v>
      </c>
      <c r="E385" s="158">
        <f>D385-C385</f>
        <v>0</v>
      </c>
      <c r="F385" s="158"/>
    </row>
    <row r="386" spans="1:6" ht="15" thickBot="1" x14ac:dyDescent="0.4">
      <c r="A386" t="s">
        <v>2046</v>
      </c>
      <c r="B386" s="32">
        <v>3</v>
      </c>
      <c r="C386" s="32">
        <v>0</v>
      </c>
      <c r="D386" s="32">
        <v>0</v>
      </c>
      <c r="E386" s="158">
        <f>D386-C386</f>
        <v>0</v>
      </c>
      <c r="F386" s="158"/>
    </row>
    <row r="387" spans="1:6" ht="15" thickBot="1" x14ac:dyDescent="0.4">
      <c r="A387" s="106" t="s">
        <v>206</v>
      </c>
      <c r="B387" s="152">
        <v>2</v>
      </c>
      <c r="C387" s="152">
        <v>932</v>
      </c>
      <c r="D387" s="32">
        <v>0</v>
      </c>
      <c r="E387" s="158">
        <f>D387-C387</f>
        <v>-932</v>
      </c>
      <c r="F387" s="158"/>
    </row>
    <row r="388" spans="1:6" ht="15" thickBot="1" x14ac:dyDescent="0.4">
      <c r="A388" s="106" t="s">
        <v>208</v>
      </c>
      <c r="B388" s="152">
        <v>2</v>
      </c>
      <c r="C388" s="152">
        <v>822</v>
      </c>
      <c r="D388" s="32">
        <v>0</v>
      </c>
      <c r="E388" s="158">
        <f>D388-C388</f>
        <v>-822</v>
      </c>
      <c r="F388" s="158"/>
    </row>
    <row r="389" spans="1:6" ht="15" thickBot="1" x14ac:dyDescent="0.4">
      <c r="A389" s="106" t="s">
        <v>209</v>
      </c>
      <c r="B389" s="152">
        <v>2</v>
      </c>
      <c r="C389" s="152">
        <v>700</v>
      </c>
      <c r="D389" s="32">
        <v>0</v>
      </c>
      <c r="E389" s="158">
        <f>D389-C389</f>
        <v>-700</v>
      </c>
      <c r="F389" s="158"/>
    </row>
    <row r="390" spans="1:6" ht="15" thickBot="1" x14ac:dyDescent="0.4">
      <c r="A390" s="106" t="s">
        <v>1290</v>
      </c>
      <c r="B390" s="152">
        <v>2</v>
      </c>
      <c r="C390" s="152">
        <v>545</v>
      </c>
      <c r="D390" s="32">
        <v>0</v>
      </c>
      <c r="E390" s="158">
        <f>D390-C390</f>
        <v>-545</v>
      </c>
      <c r="F390" s="158"/>
    </row>
    <row r="391" spans="1:6" ht="15" thickBot="1" x14ac:dyDescent="0.4">
      <c r="A391" s="106" t="s">
        <v>207</v>
      </c>
      <c r="B391" s="152">
        <v>2</v>
      </c>
      <c r="C391" s="152">
        <v>544</v>
      </c>
      <c r="D391" s="32">
        <v>0</v>
      </c>
      <c r="E391" s="158">
        <f>D391-C391</f>
        <v>-544</v>
      </c>
      <c r="F391" s="158"/>
    </row>
    <row r="392" spans="1:6" ht="15" thickBot="1" x14ac:dyDescent="0.4">
      <c r="A392" t="s">
        <v>1302</v>
      </c>
      <c r="B392" s="32">
        <v>2</v>
      </c>
      <c r="C392" s="32">
        <v>191</v>
      </c>
      <c r="D392" s="32">
        <v>0</v>
      </c>
      <c r="E392" s="158">
        <f>D392-C392</f>
        <v>-191</v>
      </c>
      <c r="F392" s="158"/>
    </row>
    <row r="393" spans="1:6" ht="15" thickBot="1" x14ac:dyDescent="0.4">
      <c r="A393" t="s">
        <v>1303</v>
      </c>
      <c r="B393" s="32">
        <v>2</v>
      </c>
      <c r="C393" s="32">
        <v>185</v>
      </c>
      <c r="D393" s="32">
        <v>0</v>
      </c>
      <c r="E393" s="158">
        <f>D393-C393</f>
        <v>-185</v>
      </c>
      <c r="F393" s="158"/>
    </row>
    <row r="394" spans="1:6" ht="15" thickBot="1" x14ac:dyDescent="0.4">
      <c r="A394" t="s">
        <v>1304</v>
      </c>
      <c r="B394" s="32">
        <v>2</v>
      </c>
      <c r="C394" s="32">
        <v>178</v>
      </c>
      <c r="D394" s="32">
        <v>0</v>
      </c>
      <c r="E394" s="158">
        <f>D394-C394</f>
        <v>-178</v>
      </c>
      <c r="F394" s="158"/>
    </row>
    <row r="395" spans="1:6" ht="15" thickBot="1" x14ac:dyDescent="0.4">
      <c r="A395" t="s">
        <v>1316</v>
      </c>
      <c r="B395" s="32">
        <v>2</v>
      </c>
      <c r="C395" s="32">
        <v>155</v>
      </c>
      <c r="D395" s="32">
        <v>0</v>
      </c>
      <c r="E395" s="158">
        <f>D395-C395</f>
        <v>-155</v>
      </c>
      <c r="F395" s="158"/>
    </row>
    <row r="396" spans="1:6" ht="15" thickBot="1" x14ac:dyDescent="0.4">
      <c r="A396" t="s">
        <v>1321</v>
      </c>
      <c r="B396" s="32">
        <v>2</v>
      </c>
      <c r="C396" s="32">
        <v>146</v>
      </c>
      <c r="D396" s="32">
        <v>0</v>
      </c>
      <c r="E396" s="158">
        <f>D396-C396</f>
        <v>-146</v>
      </c>
      <c r="F396" s="158"/>
    </row>
    <row r="397" spans="1:6" ht="15" thickBot="1" x14ac:dyDescent="0.4">
      <c r="A397" t="s">
        <v>1326</v>
      </c>
      <c r="B397" s="32">
        <v>2</v>
      </c>
      <c r="C397" s="32">
        <v>133</v>
      </c>
      <c r="D397" s="32">
        <v>0</v>
      </c>
      <c r="E397" s="158">
        <f>D397-C397</f>
        <v>-133</v>
      </c>
      <c r="F397" s="158"/>
    </row>
    <row r="398" spans="1:6" ht="15" thickBot="1" x14ac:dyDescent="0.4">
      <c r="A398" t="s">
        <v>1330</v>
      </c>
      <c r="B398" s="32">
        <v>2</v>
      </c>
      <c r="C398" s="32">
        <v>126</v>
      </c>
      <c r="D398" s="32">
        <v>0</v>
      </c>
      <c r="E398" s="158">
        <f>D398-C398</f>
        <v>-126</v>
      </c>
      <c r="F398" s="158"/>
    </row>
    <row r="399" spans="1:6" ht="15" thickBot="1" x14ac:dyDescent="0.4">
      <c r="A399" t="s">
        <v>1332</v>
      </c>
      <c r="B399" s="32">
        <v>2</v>
      </c>
      <c r="C399" s="32">
        <v>116</v>
      </c>
      <c r="D399" s="32">
        <v>0</v>
      </c>
      <c r="E399" s="158">
        <f>D399-C399</f>
        <v>-116</v>
      </c>
      <c r="F399" s="158"/>
    </row>
    <row r="400" spans="1:6" ht="15" thickBot="1" x14ac:dyDescent="0.4">
      <c r="A400" t="s">
        <v>1334</v>
      </c>
      <c r="B400" s="32">
        <v>2</v>
      </c>
      <c r="C400" s="32">
        <v>115</v>
      </c>
      <c r="D400" s="32">
        <v>0</v>
      </c>
      <c r="E400" s="158">
        <f>D400-C400</f>
        <v>-115</v>
      </c>
      <c r="F400" s="158"/>
    </row>
    <row r="401" spans="1:6" ht="15" thickBot="1" x14ac:dyDescent="0.4">
      <c r="A401" t="s">
        <v>1335</v>
      </c>
      <c r="B401" s="32">
        <v>2</v>
      </c>
      <c r="C401" s="32">
        <v>114</v>
      </c>
      <c r="D401" s="32">
        <v>0</v>
      </c>
      <c r="E401" s="158">
        <f>D401-C401</f>
        <v>-114</v>
      </c>
      <c r="F401" s="158"/>
    </row>
    <row r="402" spans="1:6" ht="15" thickBot="1" x14ac:dyDescent="0.4">
      <c r="A402" t="s">
        <v>1346</v>
      </c>
      <c r="B402" s="32">
        <v>2</v>
      </c>
      <c r="C402" s="32">
        <v>107</v>
      </c>
      <c r="D402" s="32">
        <v>0</v>
      </c>
      <c r="E402" s="158">
        <f>D402-C402</f>
        <v>-107</v>
      </c>
      <c r="F402" s="158"/>
    </row>
    <row r="403" spans="1:6" ht="15" thickBot="1" x14ac:dyDescent="0.4">
      <c r="A403" t="s">
        <v>1348</v>
      </c>
      <c r="B403" s="32">
        <v>2</v>
      </c>
      <c r="C403" s="32">
        <v>106</v>
      </c>
      <c r="D403" s="32">
        <v>0</v>
      </c>
      <c r="E403" s="158">
        <f>D403-C403</f>
        <v>-106</v>
      </c>
      <c r="F403" s="158"/>
    </row>
    <row r="404" spans="1:6" ht="15" thickBot="1" x14ac:dyDescent="0.4">
      <c r="A404" t="s">
        <v>1351</v>
      </c>
      <c r="B404" s="32">
        <v>2</v>
      </c>
      <c r="C404" s="32">
        <v>102</v>
      </c>
      <c r="D404" s="32">
        <v>0</v>
      </c>
      <c r="E404" s="158">
        <f>D404-C404</f>
        <v>-102</v>
      </c>
      <c r="F404" s="158"/>
    </row>
    <row r="405" spans="1:6" ht="15" thickBot="1" x14ac:dyDescent="0.4">
      <c r="A405" t="s">
        <v>1357</v>
      </c>
      <c r="B405" s="32">
        <v>2</v>
      </c>
      <c r="C405" s="32">
        <v>93</v>
      </c>
      <c r="D405" s="32">
        <v>0</v>
      </c>
      <c r="E405" s="158">
        <f>D405-C405</f>
        <v>-93</v>
      </c>
      <c r="F405" s="158"/>
    </row>
    <row r="406" spans="1:6" ht="15" thickBot="1" x14ac:dyDescent="0.4">
      <c r="A406" t="s">
        <v>1362</v>
      </c>
      <c r="B406" s="32">
        <v>2</v>
      </c>
      <c r="C406" s="32">
        <v>88</v>
      </c>
      <c r="D406" s="32">
        <v>0</v>
      </c>
      <c r="E406" s="158">
        <f>D406-C406</f>
        <v>-88</v>
      </c>
      <c r="F406" s="158"/>
    </row>
    <row r="407" spans="1:6" ht="15" thickBot="1" x14ac:dyDescent="0.4">
      <c r="A407" t="s">
        <v>1366</v>
      </c>
      <c r="B407" s="32">
        <v>2</v>
      </c>
      <c r="C407" s="32">
        <v>87</v>
      </c>
      <c r="D407" s="32">
        <v>0</v>
      </c>
      <c r="E407" s="158">
        <f>D407-C407</f>
        <v>-87</v>
      </c>
      <c r="F407" s="158"/>
    </row>
    <row r="408" spans="1:6" ht="15" thickBot="1" x14ac:dyDescent="0.4">
      <c r="A408" t="s">
        <v>1378</v>
      </c>
      <c r="B408" s="32">
        <v>2</v>
      </c>
      <c r="C408" s="32">
        <v>81</v>
      </c>
      <c r="D408" s="32">
        <v>3</v>
      </c>
      <c r="E408" s="158">
        <f>D408-C408</f>
        <v>-78</v>
      </c>
      <c r="F408" s="158"/>
    </row>
    <row r="409" spans="1:6" ht="15" thickBot="1" x14ac:dyDescent="0.4">
      <c r="A409" t="s">
        <v>1379</v>
      </c>
      <c r="B409" s="32">
        <v>2</v>
      </c>
      <c r="C409" s="32">
        <v>81</v>
      </c>
      <c r="D409" s="32">
        <v>0</v>
      </c>
      <c r="E409" s="158">
        <f>D409-C409</f>
        <v>-81</v>
      </c>
      <c r="F409" s="158"/>
    </row>
    <row r="410" spans="1:6" ht="15" thickBot="1" x14ac:dyDescent="0.4">
      <c r="A410" t="s">
        <v>1380</v>
      </c>
      <c r="B410" s="32">
        <v>2</v>
      </c>
      <c r="C410" s="32">
        <v>80</v>
      </c>
      <c r="D410" s="32">
        <v>0</v>
      </c>
      <c r="E410" s="158">
        <f>D410-C410</f>
        <v>-80</v>
      </c>
      <c r="F410" s="158"/>
    </row>
    <row r="411" spans="1:6" ht="15" thickBot="1" x14ac:dyDescent="0.4">
      <c r="A411" t="s">
        <v>1381</v>
      </c>
      <c r="B411" s="32">
        <v>2</v>
      </c>
      <c r="C411" s="32">
        <v>79</v>
      </c>
      <c r="D411" s="32">
        <v>0</v>
      </c>
      <c r="E411" s="158">
        <f>D411-C411</f>
        <v>-79</v>
      </c>
      <c r="F411" s="158"/>
    </row>
    <row r="412" spans="1:6" ht="15" thickBot="1" x14ac:dyDescent="0.4">
      <c r="A412" t="s">
        <v>1385</v>
      </c>
      <c r="B412" s="32">
        <v>2</v>
      </c>
      <c r="C412" s="32">
        <v>77</v>
      </c>
      <c r="D412" s="32">
        <v>0</v>
      </c>
      <c r="E412" s="158">
        <f>D412-C412</f>
        <v>-77</v>
      </c>
      <c r="F412" s="158"/>
    </row>
    <row r="413" spans="1:6" ht="15" thickBot="1" x14ac:dyDescent="0.4">
      <c r="A413" t="s">
        <v>1391</v>
      </c>
      <c r="B413" s="32">
        <v>2</v>
      </c>
      <c r="C413" s="32">
        <v>72</v>
      </c>
      <c r="D413" s="32">
        <v>0</v>
      </c>
      <c r="E413" s="158">
        <f>D413-C413</f>
        <v>-72</v>
      </c>
      <c r="F413" s="158"/>
    </row>
    <row r="414" spans="1:6" ht="15" thickBot="1" x14ac:dyDescent="0.4">
      <c r="A414" t="s">
        <v>1392</v>
      </c>
      <c r="B414" s="32">
        <v>2</v>
      </c>
      <c r="C414" s="32">
        <v>72</v>
      </c>
      <c r="D414" s="32">
        <v>0</v>
      </c>
      <c r="E414" s="158">
        <f>D414-C414</f>
        <v>-72</v>
      </c>
      <c r="F414" s="158"/>
    </row>
    <row r="415" spans="1:6" ht="15" thickBot="1" x14ac:dyDescent="0.4">
      <c r="A415" t="s">
        <v>1395</v>
      </c>
      <c r="B415" s="32">
        <v>2</v>
      </c>
      <c r="C415" s="32">
        <v>70</v>
      </c>
      <c r="D415" s="32">
        <v>0</v>
      </c>
      <c r="E415" s="158">
        <f>D415-C415</f>
        <v>-70</v>
      </c>
      <c r="F415" s="158"/>
    </row>
    <row r="416" spans="1:6" ht="15" thickBot="1" x14ac:dyDescent="0.4">
      <c r="A416" t="s">
        <v>1396</v>
      </c>
      <c r="B416" s="32">
        <v>2</v>
      </c>
      <c r="C416" s="32">
        <v>69</v>
      </c>
      <c r="D416" s="32">
        <v>0</v>
      </c>
      <c r="E416" s="158">
        <f>D416-C416</f>
        <v>-69</v>
      </c>
      <c r="F416" s="158"/>
    </row>
    <row r="417" spans="1:6" ht="15" thickBot="1" x14ac:dyDescent="0.4">
      <c r="A417" t="s">
        <v>1399</v>
      </c>
      <c r="B417" s="32">
        <v>2</v>
      </c>
      <c r="C417" s="32">
        <v>66</v>
      </c>
      <c r="D417" s="32">
        <v>0</v>
      </c>
      <c r="E417" s="158">
        <f>D417-C417</f>
        <v>-66</v>
      </c>
      <c r="F417" s="158"/>
    </row>
    <row r="418" spans="1:6" ht="15" thickBot="1" x14ac:dyDescent="0.4">
      <c r="A418" t="s">
        <v>1410</v>
      </c>
      <c r="B418" s="32">
        <v>2</v>
      </c>
      <c r="C418" s="32">
        <v>61</v>
      </c>
      <c r="D418" s="32">
        <v>0</v>
      </c>
      <c r="E418" s="158">
        <f>D418-C418</f>
        <v>-61</v>
      </c>
      <c r="F418" s="158"/>
    </row>
    <row r="419" spans="1:6" ht="15" thickBot="1" x14ac:dyDescent="0.4">
      <c r="A419" t="s">
        <v>1409</v>
      </c>
      <c r="B419" s="32">
        <v>2</v>
      </c>
      <c r="C419" s="32">
        <v>61</v>
      </c>
      <c r="D419" s="32">
        <v>0</v>
      </c>
      <c r="E419" s="158">
        <f>D419-C419</f>
        <v>-61</v>
      </c>
      <c r="F419" s="158"/>
    </row>
    <row r="420" spans="1:6" ht="15" thickBot="1" x14ac:dyDescent="0.4">
      <c r="A420" t="s">
        <v>1417</v>
      </c>
      <c r="B420" s="32">
        <v>2</v>
      </c>
      <c r="C420" s="32">
        <v>58</v>
      </c>
      <c r="D420" s="32">
        <v>0</v>
      </c>
      <c r="E420" s="158">
        <f>D420-C420</f>
        <v>-58</v>
      </c>
      <c r="F420" s="158"/>
    </row>
    <row r="421" spans="1:6" ht="15" thickBot="1" x14ac:dyDescent="0.4">
      <c r="A421" t="s">
        <v>1418</v>
      </c>
      <c r="B421" s="32">
        <v>2</v>
      </c>
      <c r="C421" s="32">
        <v>58</v>
      </c>
      <c r="D421" s="32">
        <v>0</v>
      </c>
      <c r="E421" s="158">
        <f>D421-C421</f>
        <v>-58</v>
      </c>
      <c r="F421" s="158"/>
    </row>
    <row r="422" spans="1:6" ht="15" thickBot="1" x14ac:dyDescent="0.4">
      <c r="A422" t="s">
        <v>1421</v>
      </c>
      <c r="B422" s="32">
        <v>2</v>
      </c>
      <c r="C422" s="32">
        <v>57</v>
      </c>
      <c r="D422" s="32">
        <v>0</v>
      </c>
      <c r="E422" s="158">
        <f>D422-C422</f>
        <v>-57</v>
      </c>
      <c r="F422" s="158"/>
    </row>
    <row r="423" spans="1:6" ht="15" thickBot="1" x14ac:dyDescent="0.4">
      <c r="A423" t="s">
        <v>1423</v>
      </c>
      <c r="B423" s="32">
        <v>2</v>
      </c>
      <c r="C423" s="32">
        <v>55</v>
      </c>
      <c r="D423" s="32">
        <v>0</v>
      </c>
      <c r="E423" s="158">
        <f>D423-C423</f>
        <v>-55</v>
      </c>
      <c r="F423" s="158"/>
    </row>
    <row r="424" spans="1:6" ht="15" thickBot="1" x14ac:dyDescent="0.4">
      <c r="A424" t="s">
        <v>1424</v>
      </c>
      <c r="B424" s="32">
        <v>2</v>
      </c>
      <c r="C424" s="32">
        <v>55</v>
      </c>
      <c r="D424" s="32">
        <v>0</v>
      </c>
      <c r="E424" s="158">
        <f>D424-C424</f>
        <v>-55</v>
      </c>
      <c r="F424" s="158"/>
    </row>
    <row r="425" spans="1:6" ht="15" thickBot="1" x14ac:dyDescent="0.4">
      <c r="A425" t="s">
        <v>1425</v>
      </c>
      <c r="B425" s="32">
        <v>2</v>
      </c>
      <c r="C425" s="32">
        <v>54</v>
      </c>
      <c r="D425" s="32">
        <v>0</v>
      </c>
      <c r="E425" s="158">
        <f>D425-C425</f>
        <v>-54</v>
      </c>
      <c r="F425" s="158"/>
    </row>
    <row r="426" spans="1:6" ht="15" thickBot="1" x14ac:dyDescent="0.4">
      <c r="A426" t="s">
        <v>1432</v>
      </c>
      <c r="B426" s="32">
        <v>2</v>
      </c>
      <c r="C426" s="32">
        <v>52</v>
      </c>
      <c r="D426" s="32">
        <v>0</v>
      </c>
      <c r="E426" s="158">
        <f>D426-C426</f>
        <v>-52</v>
      </c>
      <c r="F426" s="158"/>
    </row>
    <row r="427" spans="1:6" ht="15" thickBot="1" x14ac:dyDescent="0.4">
      <c r="A427" t="s">
        <v>1437</v>
      </c>
      <c r="B427" s="32">
        <v>2</v>
      </c>
      <c r="C427" s="32">
        <v>51</v>
      </c>
      <c r="D427" s="32">
        <v>0</v>
      </c>
      <c r="E427" s="158">
        <f>D427-C427</f>
        <v>-51</v>
      </c>
      <c r="F427" s="158"/>
    </row>
    <row r="428" spans="1:6" ht="15" thickBot="1" x14ac:dyDescent="0.4">
      <c r="A428" t="s">
        <v>1436</v>
      </c>
      <c r="B428" s="32">
        <v>2</v>
      </c>
      <c r="C428" s="32">
        <v>51</v>
      </c>
      <c r="D428" s="32">
        <v>0</v>
      </c>
      <c r="E428" s="158">
        <f>D428-C428</f>
        <v>-51</v>
      </c>
      <c r="F428" s="158"/>
    </row>
    <row r="429" spans="1:6" ht="15" thickBot="1" x14ac:dyDescent="0.4">
      <c r="A429" t="s">
        <v>1441</v>
      </c>
      <c r="B429" s="32">
        <v>2</v>
      </c>
      <c r="C429" s="32">
        <v>50</v>
      </c>
      <c r="D429" s="32">
        <v>0</v>
      </c>
      <c r="E429" s="158">
        <f>D429-C429</f>
        <v>-50</v>
      </c>
      <c r="F429" s="158"/>
    </row>
    <row r="430" spans="1:6" ht="15" thickBot="1" x14ac:dyDescent="0.4">
      <c r="A430" t="s">
        <v>1448</v>
      </c>
      <c r="B430" s="32">
        <v>2</v>
      </c>
      <c r="C430" s="32">
        <v>48</v>
      </c>
      <c r="D430" s="32">
        <v>0</v>
      </c>
      <c r="E430" s="158">
        <f>D430-C430</f>
        <v>-48</v>
      </c>
      <c r="F430" s="158"/>
    </row>
    <row r="431" spans="1:6" ht="15" thickBot="1" x14ac:dyDescent="0.4">
      <c r="A431" t="s">
        <v>1449</v>
      </c>
      <c r="B431" s="32">
        <v>2</v>
      </c>
      <c r="C431" s="32">
        <v>48</v>
      </c>
      <c r="D431" s="32">
        <v>0</v>
      </c>
      <c r="E431" s="158">
        <f>D431-C431</f>
        <v>-48</v>
      </c>
      <c r="F431" s="158"/>
    </row>
    <row r="432" spans="1:6" ht="15" thickBot="1" x14ac:dyDescent="0.4">
      <c r="A432" t="s">
        <v>1447</v>
      </c>
      <c r="B432" s="32">
        <v>2</v>
      </c>
      <c r="C432" s="32">
        <v>48</v>
      </c>
      <c r="D432" s="32">
        <v>0</v>
      </c>
      <c r="E432" s="158">
        <f>D432-C432</f>
        <v>-48</v>
      </c>
      <c r="F432" s="158"/>
    </row>
    <row r="433" spans="1:6" ht="15" thickBot="1" x14ac:dyDescent="0.4">
      <c r="A433" t="s">
        <v>1452</v>
      </c>
      <c r="B433" s="32">
        <v>2</v>
      </c>
      <c r="C433" s="32">
        <v>47</v>
      </c>
      <c r="D433" s="32">
        <v>0</v>
      </c>
      <c r="E433" s="158">
        <f>D433-C433</f>
        <v>-47</v>
      </c>
      <c r="F433" s="158"/>
    </row>
    <row r="434" spans="1:6" ht="15" thickBot="1" x14ac:dyDescent="0.4">
      <c r="A434" t="s">
        <v>1463</v>
      </c>
      <c r="B434" s="32">
        <v>2</v>
      </c>
      <c r="C434" s="32">
        <v>43</v>
      </c>
      <c r="D434" s="32">
        <v>0</v>
      </c>
      <c r="E434" s="158">
        <f>D434-C434</f>
        <v>-43</v>
      </c>
      <c r="F434" s="158"/>
    </row>
    <row r="435" spans="1:6" ht="15" thickBot="1" x14ac:dyDescent="0.4">
      <c r="A435" t="s">
        <v>1465</v>
      </c>
      <c r="B435" s="32">
        <v>2</v>
      </c>
      <c r="C435" s="32">
        <v>42</v>
      </c>
      <c r="D435" s="32">
        <v>0</v>
      </c>
      <c r="E435" s="158">
        <f>D435-C435</f>
        <v>-42</v>
      </c>
      <c r="F435" s="158"/>
    </row>
    <row r="436" spans="1:6" ht="15" thickBot="1" x14ac:dyDescent="0.4">
      <c r="A436" t="s">
        <v>1466</v>
      </c>
      <c r="B436" s="32">
        <v>2</v>
      </c>
      <c r="C436" s="32">
        <v>42</v>
      </c>
      <c r="D436" s="32">
        <v>0</v>
      </c>
      <c r="E436" s="158">
        <f>D436-C436</f>
        <v>-42</v>
      </c>
      <c r="F436" s="158"/>
    </row>
    <row r="437" spans="1:6" ht="15" thickBot="1" x14ac:dyDescent="0.4">
      <c r="A437" t="s">
        <v>1477</v>
      </c>
      <c r="B437" s="32">
        <v>2</v>
      </c>
      <c r="C437" s="32">
        <v>39</v>
      </c>
      <c r="D437" s="32">
        <v>0</v>
      </c>
      <c r="E437" s="158">
        <f>D437-C437</f>
        <v>-39</v>
      </c>
      <c r="F437" s="158"/>
    </row>
    <row r="438" spans="1:6" ht="15" thickBot="1" x14ac:dyDescent="0.4">
      <c r="A438" t="s">
        <v>1483</v>
      </c>
      <c r="B438" s="32">
        <v>2</v>
      </c>
      <c r="C438" s="32">
        <v>38</v>
      </c>
      <c r="D438" s="32">
        <v>0</v>
      </c>
      <c r="E438" s="158">
        <f>D438-C438</f>
        <v>-38</v>
      </c>
      <c r="F438" s="158"/>
    </row>
    <row r="439" spans="1:6" ht="15" thickBot="1" x14ac:dyDescent="0.4">
      <c r="A439" t="s">
        <v>1484</v>
      </c>
      <c r="B439" s="32">
        <v>2</v>
      </c>
      <c r="C439" s="32">
        <v>38</v>
      </c>
      <c r="D439" s="32">
        <v>0</v>
      </c>
      <c r="E439" s="158">
        <f>D439-C439</f>
        <v>-38</v>
      </c>
      <c r="F439" s="158"/>
    </row>
    <row r="440" spans="1:6" ht="15" thickBot="1" x14ac:dyDescent="0.4">
      <c r="A440" t="s">
        <v>1491</v>
      </c>
      <c r="B440" s="32">
        <v>2</v>
      </c>
      <c r="C440" s="32">
        <v>36</v>
      </c>
      <c r="D440" s="32">
        <v>0</v>
      </c>
      <c r="E440" s="158">
        <f>D440-C440</f>
        <v>-36</v>
      </c>
      <c r="F440" s="158"/>
    </row>
    <row r="441" spans="1:6" ht="15" thickBot="1" x14ac:dyDescent="0.4">
      <c r="A441" t="s">
        <v>1492</v>
      </c>
      <c r="B441" s="32">
        <v>2</v>
      </c>
      <c r="C441" s="32">
        <v>36</v>
      </c>
      <c r="D441" s="32">
        <v>0</v>
      </c>
      <c r="E441" s="158">
        <f>D441-C441</f>
        <v>-36</v>
      </c>
      <c r="F441" s="158"/>
    </row>
    <row r="442" spans="1:6" ht="15" thickBot="1" x14ac:dyDescent="0.4">
      <c r="A442" t="s">
        <v>1499</v>
      </c>
      <c r="B442" s="32">
        <v>2</v>
      </c>
      <c r="C442" s="32">
        <v>35</v>
      </c>
      <c r="D442" s="32">
        <v>0</v>
      </c>
      <c r="E442" s="158">
        <f>D442-C442</f>
        <v>-35</v>
      </c>
      <c r="F442" s="158"/>
    </row>
    <row r="443" spans="1:6" ht="15" thickBot="1" x14ac:dyDescent="0.4">
      <c r="A443" t="s">
        <v>1498</v>
      </c>
      <c r="B443" s="32">
        <v>2</v>
      </c>
      <c r="C443" s="32">
        <v>35</v>
      </c>
      <c r="D443" s="32">
        <v>0</v>
      </c>
      <c r="E443" s="158">
        <f>D443-C443</f>
        <v>-35</v>
      </c>
      <c r="F443" s="158"/>
    </row>
    <row r="444" spans="1:6" ht="15" thickBot="1" x14ac:dyDescent="0.4">
      <c r="A444" t="s">
        <v>1503</v>
      </c>
      <c r="B444" s="32">
        <v>2</v>
      </c>
      <c r="C444" s="32">
        <v>34</v>
      </c>
      <c r="D444" s="32">
        <v>0</v>
      </c>
      <c r="E444" s="158">
        <f>D444-C444</f>
        <v>-34</v>
      </c>
      <c r="F444" s="158"/>
    </row>
    <row r="445" spans="1:6" ht="15" thickBot="1" x14ac:dyDescent="0.4">
      <c r="A445" t="s">
        <v>1508</v>
      </c>
      <c r="B445" s="32">
        <v>2</v>
      </c>
      <c r="C445" s="32">
        <v>33</v>
      </c>
      <c r="D445" s="32">
        <v>0</v>
      </c>
      <c r="E445" s="158">
        <f>D445-C445</f>
        <v>-33</v>
      </c>
      <c r="F445" s="158"/>
    </row>
    <row r="446" spans="1:6" ht="15" thickBot="1" x14ac:dyDescent="0.4">
      <c r="A446" t="s">
        <v>1509</v>
      </c>
      <c r="B446" s="32">
        <v>2</v>
      </c>
      <c r="C446" s="32">
        <v>33</v>
      </c>
      <c r="D446" s="32">
        <v>0</v>
      </c>
      <c r="E446" s="158">
        <f>D446-C446</f>
        <v>-33</v>
      </c>
      <c r="F446" s="158"/>
    </row>
    <row r="447" spans="1:6" ht="15" thickBot="1" x14ac:dyDescent="0.4">
      <c r="A447" t="s">
        <v>1515</v>
      </c>
      <c r="B447" s="32">
        <v>2</v>
      </c>
      <c r="C447" s="32">
        <v>32</v>
      </c>
      <c r="D447" s="32">
        <v>0</v>
      </c>
      <c r="E447" s="158">
        <f>D447-C447</f>
        <v>-32</v>
      </c>
      <c r="F447" s="158"/>
    </row>
    <row r="448" spans="1:6" ht="15" thickBot="1" x14ac:dyDescent="0.4">
      <c r="A448" t="s">
        <v>1517</v>
      </c>
      <c r="B448" s="32">
        <v>2</v>
      </c>
      <c r="C448" s="32">
        <v>32</v>
      </c>
      <c r="D448" s="32">
        <v>0</v>
      </c>
      <c r="E448" s="158">
        <f>D448-C448</f>
        <v>-32</v>
      </c>
      <c r="F448" s="158"/>
    </row>
    <row r="449" spans="1:6" ht="15" thickBot="1" x14ac:dyDescent="0.4">
      <c r="A449" t="s">
        <v>1516</v>
      </c>
      <c r="B449" s="32">
        <v>2</v>
      </c>
      <c r="C449" s="32">
        <v>32</v>
      </c>
      <c r="D449" s="32">
        <v>0</v>
      </c>
      <c r="E449" s="158">
        <f>D449-C449</f>
        <v>-32</v>
      </c>
      <c r="F449" s="158"/>
    </row>
    <row r="450" spans="1:6" ht="15" thickBot="1" x14ac:dyDescent="0.4">
      <c r="A450" t="s">
        <v>1518</v>
      </c>
      <c r="B450" s="32">
        <v>2</v>
      </c>
      <c r="C450" s="32">
        <v>32</v>
      </c>
      <c r="D450" s="32">
        <v>0</v>
      </c>
      <c r="E450" s="158">
        <f>D450-C450</f>
        <v>-32</v>
      </c>
      <c r="F450" s="158"/>
    </row>
    <row r="451" spans="1:6" ht="15" thickBot="1" x14ac:dyDescent="0.4">
      <c r="A451" t="s">
        <v>1520</v>
      </c>
      <c r="B451" s="32">
        <v>2</v>
      </c>
      <c r="C451" s="32">
        <v>31</v>
      </c>
      <c r="D451" s="32">
        <v>0</v>
      </c>
      <c r="E451" s="158">
        <f>D451-C451</f>
        <v>-31</v>
      </c>
      <c r="F451" s="158"/>
    </row>
    <row r="452" spans="1:6" ht="15" thickBot="1" x14ac:dyDescent="0.4">
      <c r="A452" t="s">
        <v>1521</v>
      </c>
      <c r="B452" s="32">
        <v>2</v>
      </c>
      <c r="C452" s="32">
        <v>31</v>
      </c>
      <c r="D452" s="32">
        <v>0</v>
      </c>
      <c r="E452" s="158">
        <f>D452-C452</f>
        <v>-31</v>
      </c>
      <c r="F452" s="158"/>
    </row>
    <row r="453" spans="1:6" ht="15" thickBot="1" x14ac:dyDescent="0.4">
      <c r="A453" t="s">
        <v>1527</v>
      </c>
      <c r="B453" s="32">
        <v>2</v>
      </c>
      <c r="C453" s="32">
        <v>30</v>
      </c>
      <c r="D453" s="32">
        <v>0</v>
      </c>
      <c r="E453" s="158">
        <f>D453-C453</f>
        <v>-30</v>
      </c>
      <c r="F453" s="158"/>
    </row>
    <row r="454" spans="1:6" ht="15" thickBot="1" x14ac:dyDescent="0.4">
      <c r="A454" t="s">
        <v>1532</v>
      </c>
      <c r="B454" s="32">
        <v>2</v>
      </c>
      <c r="C454" s="32">
        <v>29</v>
      </c>
      <c r="D454" s="32">
        <v>0</v>
      </c>
      <c r="E454" s="158">
        <f>D454-C454</f>
        <v>-29</v>
      </c>
      <c r="F454" s="158"/>
    </row>
    <row r="455" spans="1:6" ht="15" thickBot="1" x14ac:dyDescent="0.4">
      <c r="A455" t="s">
        <v>1534</v>
      </c>
      <c r="B455" s="32">
        <v>2</v>
      </c>
      <c r="C455" s="32">
        <v>29</v>
      </c>
      <c r="D455" s="32">
        <v>0</v>
      </c>
      <c r="E455" s="158">
        <f>D455-C455</f>
        <v>-29</v>
      </c>
      <c r="F455" s="158"/>
    </row>
    <row r="456" spans="1:6" ht="15" thickBot="1" x14ac:dyDescent="0.4">
      <c r="A456" t="s">
        <v>1533</v>
      </c>
      <c r="B456" s="32">
        <v>2</v>
      </c>
      <c r="C456" s="32">
        <v>29</v>
      </c>
      <c r="D456" s="32">
        <v>0</v>
      </c>
      <c r="E456" s="158">
        <f>D456-C456</f>
        <v>-29</v>
      </c>
      <c r="F456" s="158"/>
    </row>
    <row r="457" spans="1:6" ht="15" thickBot="1" x14ac:dyDescent="0.4">
      <c r="A457" t="s">
        <v>1539</v>
      </c>
      <c r="B457" s="32">
        <v>2</v>
      </c>
      <c r="C457" s="32">
        <v>28</v>
      </c>
      <c r="D457" s="32">
        <v>0</v>
      </c>
      <c r="E457" s="158">
        <f>D457-C457</f>
        <v>-28</v>
      </c>
      <c r="F457" s="158"/>
    </row>
    <row r="458" spans="1:6" ht="15" thickBot="1" x14ac:dyDescent="0.4">
      <c r="A458" t="s">
        <v>1538</v>
      </c>
      <c r="B458" s="32">
        <v>2</v>
      </c>
      <c r="C458" s="32">
        <v>28</v>
      </c>
      <c r="D458" s="32">
        <v>0</v>
      </c>
      <c r="E458" s="158">
        <f>D458-C458</f>
        <v>-28</v>
      </c>
      <c r="F458" s="158"/>
    </row>
    <row r="459" spans="1:6" ht="15" thickBot="1" x14ac:dyDescent="0.4">
      <c r="A459" t="s">
        <v>1542</v>
      </c>
      <c r="B459" s="32">
        <v>2</v>
      </c>
      <c r="C459" s="32">
        <v>27</v>
      </c>
      <c r="D459" s="32">
        <v>0</v>
      </c>
      <c r="E459" s="158">
        <f>D459-C459</f>
        <v>-27</v>
      </c>
      <c r="F459" s="158"/>
    </row>
    <row r="460" spans="1:6" ht="15" thickBot="1" x14ac:dyDescent="0.4">
      <c r="A460" t="s">
        <v>1555</v>
      </c>
      <c r="B460" s="32">
        <v>2</v>
      </c>
      <c r="C460" s="32">
        <v>25</v>
      </c>
      <c r="D460" s="32">
        <v>0</v>
      </c>
      <c r="E460" s="158">
        <f>D460-C460</f>
        <v>-25</v>
      </c>
      <c r="F460" s="158"/>
    </row>
    <row r="461" spans="1:6" ht="15" thickBot="1" x14ac:dyDescent="0.4">
      <c r="A461" t="s">
        <v>1563</v>
      </c>
      <c r="B461" s="32">
        <v>2</v>
      </c>
      <c r="C461" s="32">
        <v>24</v>
      </c>
      <c r="D461" s="32">
        <v>0</v>
      </c>
      <c r="E461" s="158">
        <f>D461-C461</f>
        <v>-24</v>
      </c>
      <c r="F461" s="158"/>
    </row>
    <row r="462" spans="1:6" ht="15" thickBot="1" x14ac:dyDescent="0.4">
      <c r="A462" t="s">
        <v>1562</v>
      </c>
      <c r="B462" s="32">
        <v>2</v>
      </c>
      <c r="C462" s="32">
        <v>24</v>
      </c>
      <c r="D462" s="32">
        <v>0</v>
      </c>
      <c r="E462" s="158">
        <f>D462-C462</f>
        <v>-24</v>
      </c>
      <c r="F462" s="158"/>
    </row>
    <row r="463" spans="1:6" ht="15" thickBot="1" x14ac:dyDescent="0.4">
      <c r="A463" t="s">
        <v>1572</v>
      </c>
      <c r="B463" s="32">
        <v>2</v>
      </c>
      <c r="C463" s="32">
        <v>23</v>
      </c>
      <c r="D463" s="32">
        <v>0</v>
      </c>
      <c r="E463" s="158">
        <f>D463-C463</f>
        <v>-23</v>
      </c>
      <c r="F463" s="158"/>
    </row>
    <row r="464" spans="1:6" ht="15" thickBot="1" x14ac:dyDescent="0.4">
      <c r="A464" t="s">
        <v>1574</v>
      </c>
      <c r="B464" s="32">
        <v>2</v>
      </c>
      <c r="C464" s="32">
        <v>23</v>
      </c>
      <c r="D464" s="32">
        <v>0</v>
      </c>
      <c r="E464" s="158">
        <f>D464-C464</f>
        <v>-23</v>
      </c>
      <c r="F464" s="158"/>
    </row>
    <row r="465" spans="1:6" ht="15" thickBot="1" x14ac:dyDescent="0.4">
      <c r="A465" t="s">
        <v>1575</v>
      </c>
      <c r="B465" s="32">
        <v>2</v>
      </c>
      <c r="C465" s="32">
        <v>23</v>
      </c>
      <c r="D465" s="32">
        <v>0</v>
      </c>
      <c r="E465" s="158">
        <f>D465-C465</f>
        <v>-23</v>
      </c>
      <c r="F465" s="158"/>
    </row>
    <row r="466" spans="1:6" ht="15" thickBot="1" x14ac:dyDescent="0.4">
      <c r="A466" t="s">
        <v>1571</v>
      </c>
      <c r="B466" s="32">
        <v>2</v>
      </c>
      <c r="C466" s="32">
        <v>23</v>
      </c>
      <c r="D466" s="32">
        <v>0</v>
      </c>
      <c r="E466" s="158">
        <f>D466-C466</f>
        <v>-23</v>
      </c>
      <c r="F466" s="158"/>
    </row>
    <row r="467" spans="1:6" ht="15" thickBot="1" x14ac:dyDescent="0.4">
      <c r="A467" t="s">
        <v>1573</v>
      </c>
      <c r="B467" s="32">
        <v>2</v>
      </c>
      <c r="C467" s="32">
        <v>23</v>
      </c>
      <c r="D467" s="32">
        <v>0</v>
      </c>
      <c r="E467" s="158">
        <f>D467-C467</f>
        <v>-23</v>
      </c>
      <c r="F467" s="158"/>
    </row>
    <row r="468" spans="1:6" ht="15" thickBot="1" x14ac:dyDescent="0.4">
      <c r="A468" t="s">
        <v>1580</v>
      </c>
      <c r="B468" s="32">
        <v>2</v>
      </c>
      <c r="C468" s="32">
        <v>22</v>
      </c>
      <c r="D468" s="32">
        <v>0</v>
      </c>
      <c r="E468" s="158">
        <f>D468-C468</f>
        <v>-22</v>
      </c>
      <c r="F468" s="158"/>
    </row>
    <row r="469" spans="1:6" ht="15" thickBot="1" x14ac:dyDescent="0.4">
      <c r="A469" t="s">
        <v>1582</v>
      </c>
      <c r="B469" s="32">
        <v>2</v>
      </c>
      <c r="C469" s="32">
        <v>22</v>
      </c>
      <c r="D469" s="32">
        <v>0</v>
      </c>
      <c r="E469" s="158">
        <f>D469-C469</f>
        <v>-22</v>
      </c>
      <c r="F469" s="158"/>
    </row>
    <row r="470" spans="1:6" ht="15" thickBot="1" x14ac:dyDescent="0.4">
      <c r="A470" t="s">
        <v>1581</v>
      </c>
      <c r="B470" s="32">
        <v>2</v>
      </c>
      <c r="C470" s="32">
        <v>22</v>
      </c>
      <c r="D470" s="32">
        <v>0</v>
      </c>
      <c r="E470" s="158">
        <f>D470-C470</f>
        <v>-22</v>
      </c>
      <c r="F470" s="158"/>
    </row>
    <row r="471" spans="1:6" ht="15" thickBot="1" x14ac:dyDescent="0.4">
      <c r="A471" t="s">
        <v>1583</v>
      </c>
      <c r="B471" s="32">
        <v>2</v>
      </c>
      <c r="C471" s="32">
        <v>22</v>
      </c>
      <c r="D471" s="32">
        <v>0</v>
      </c>
      <c r="E471" s="158">
        <f>D471-C471</f>
        <v>-22</v>
      </c>
      <c r="F471" s="158"/>
    </row>
    <row r="472" spans="1:6" ht="15" thickBot="1" x14ac:dyDescent="0.4">
      <c r="A472" t="s">
        <v>1589</v>
      </c>
      <c r="B472" s="32">
        <v>2</v>
      </c>
      <c r="C472" s="32">
        <v>21</v>
      </c>
      <c r="D472" s="32">
        <v>0</v>
      </c>
      <c r="E472" s="158">
        <f>D472-C472</f>
        <v>-21</v>
      </c>
      <c r="F472" s="158"/>
    </row>
    <row r="473" spans="1:6" ht="15" thickBot="1" x14ac:dyDescent="0.4">
      <c r="A473" t="s">
        <v>1596</v>
      </c>
      <c r="B473" s="32">
        <v>2</v>
      </c>
      <c r="C473" s="32">
        <v>20</v>
      </c>
      <c r="D473" s="32">
        <v>0</v>
      </c>
      <c r="E473" s="158">
        <f>D473-C473</f>
        <v>-20</v>
      </c>
      <c r="F473" s="158"/>
    </row>
    <row r="474" spans="1:6" ht="15" thickBot="1" x14ac:dyDescent="0.4">
      <c r="A474" t="s">
        <v>1595</v>
      </c>
      <c r="B474" s="32">
        <v>2</v>
      </c>
      <c r="C474" s="32">
        <v>20</v>
      </c>
      <c r="D474" s="32">
        <v>0</v>
      </c>
      <c r="E474" s="158">
        <f>D474-C474</f>
        <v>-20</v>
      </c>
      <c r="F474" s="158"/>
    </row>
    <row r="475" spans="1:6" ht="15" thickBot="1" x14ac:dyDescent="0.4">
      <c r="A475" t="s">
        <v>1597</v>
      </c>
      <c r="B475" s="32">
        <v>2</v>
      </c>
      <c r="C475" s="32">
        <v>20</v>
      </c>
      <c r="D475" s="32">
        <v>0</v>
      </c>
      <c r="E475" s="158">
        <f>D475-C475</f>
        <v>-20</v>
      </c>
      <c r="F475" s="158"/>
    </row>
    <row r="476" spans="1:6" ht="15" thickBot="1" x14ac:dyDescent="0.4">
      <c r="A476" t="s">
        <v>1604</v>
      </c>
      <c r="B476" s="32">
        <v>2</v>
      </c>
      <c r="C476" s="32">
        <v>19</v>
      </c>
      <c r="D476" s="32">
        <v>0</v>
      </c>
      <c r="E476" s="158">
        <f>D476-C476</f>
        <v>-19</v>
      </c>
      <c r="F476" s="158"/>
    </row>
    <row r="477" spans="1:6" ht="15" thickBot="1" x14ac:dyDescent="0.4">
      <c r="A477" t="s">
        <v>1606</v>
      </c>
      <c r="B477" s="32">
        <v>2</v>
      </c>
      <c r="C477" s="32">
        <v>19</v>
      </c>
      <c r="D477" s="32">
        <v>0</v>
      </c>
      <c r="E477" s="158">
        <f>D477-C477</f>
        <v>-19</v>
      </c>
      <c r="F477" s="158"/>
    </row>
    <row r="478" spans="1:6" ht="15" thickBot="1" x14ac:dyDescent="0.4">
      <c r="A478" t="s">
        <v>1605</v>
      </c>
      <c r="B478" s="32">
        <v>2</v>
      </c>
      <c r="C478" s="32">
        <v>19</v>
      </c>
      <c r="D478" s="32">
        <v>0</v>
      </c>
      <c r="E478" s="158">
        <f>D478-C478</f>
        <v>-19</v>
      </c>
      <c r="F478" s="158"/>
    </row>
    <row r="479" spans="1:6" ht="15" thickBot="1" x14ac:dyDescent="0.4">
      <c r="A479" t="s">
        <v>1620</v>
      </c>
      <c r="B479" s="32">
        <v>2</v>
      </c>
      <c r="C479" s="32">
        <v>18</v>
      </c>
      <c r="D479" s="32">
        <v>0</v>
      </c>
      <c r="E479" s="158">
        <f>D479-C479</f>
        <v>-18</v>
      </c>
      <c r="F479" s="158"/>
    </row>
    <row r="480" spans="1:6" ht="15" thickBot="1" x14ac:dyDescent="0.4">
      <c r="A480" t="s">
        <v>1618</v>
      </c>
      <c r="B480" s="32">
        <v>2</v>
      </c>
      <c r="C480" s="32">
        <v>18</v>
      </c>
      <c r="D480" s="32">
        <v>0</v>
      </c>
      <c r="E480" s="158">
        <f>D480-C480</f>
        <v>-18</v>
      </c>
      <c r="F480" s="158"/>
    </row>
    <row r="481" spans="1:6" ht="15" thickBot="1" x14ac:dyDescent="0.4">
      <c r="A481" t="s">
        <v>1621</v>
      </c>
      <c r="B481" s="32">
        <v>2</v>
      </c>
      <c r="C481" s="32">
        <v>18</v>
      </c>
      <c r="D481" s="32">
        <v>0</v>
      </c>
      <c r="E481" s="158">
        <f>D481-C481</f>
        <v>-18</v>
      </c>
      <c r="F481" s="158"/>
    </row>
    <row r="482" spans="1:6" ht="15" thickBot="1" x14ac:dyDescent="0.4">
      <c r="A482" t="s">
        <v>1622</v>
      </c>
      <c r="B482" s="32">
        <v>2</v>
      </c>
      <c r="C482" s="32">
        <v>18</v>
      </c>
      <c r="D482" s="32">
        <v>0</v>
      </c>
      <c r="E482" s="158">
        <f>D482-C482</f>
        <v>-18</v>
      </c>
      <c r="F482" s="158"/>
    </row>
    <row r="483" spans="1:6" ht="15" thickBot="1" x14ac:dyDescent="0.4">
      <c r="A483" t="s">
        <v>1619</v>
      </c>
      <c r="B483" s="32">
        <v>2</v>
      </c>
      <c r="C483" s="32">
        <v>18</v>
      </c>
      <c r="D483" s="32">
        <v>0</v>
      </c>
      <c r="E483" s="158">
        <f>D483-C483</f>
        <v>-18</v>
      </c>
      <c r="F483" s="158"/>
    </row>
    <row r="484" spans="1:6" ht="15" thickBot="1" x14ac:dyDescent="0.4">
      <c r="A484" t="s">
        <v>1634</v>
      </c>
      <c r="B484" s="32">
        <v>2</v>
      </c>
      <c r="C484" s="32">
        <v>17</v>
      </c>
      <c r="D484" s="32">
        <v>0</v>
      </c>
      <c r="E484" s="158">
        <f>D484-C484</f>
        <v>-17</v>
      </c>
      <c r="F484" s="158"/>
    </row>
    <row r="485" spans="1:6" ht="15" thickBot="1" x14ac:dyDescent="0.4">
      <c r="A485" t="s">
        <v>1648</v>
      </c>
      <c r="B485" s="32">
        <v>2</v>
      </c>
      <c r="C485" s="32">
        <v>16</v>
      </c>
      <c r="D485" s="32">
        <v>0</v>
      </c>
      <c r="E485" s="158">
        <f>D485-C485</f>
        <v>-16</v>
      </c>
      <c r="F485" s="158"/>
    </row>
    <row r="486" spans="1:6" ht="15" thickBot="1" x14ac:dyDescent="0.4">
      <c r="A486" t="s">
        <v>1649</v>
      </c>
      <c r="B486" s="32">
        <v>2</v>
      </c>
      <c r="C486" s="32">
        <v>16</v>
      </c>
      <c r="D486" s="32">
        <v>0</v>
      </c>
      <c r="E486" s="158">
        <f>D486-C486</f>
        <v>-16</v>
      </c>
      <c r="F486" s="158"/>
    </row>
    <row r="487" spans="1:6" ht="15" thickBot="1" x14ac:dyDescent="0.4">
      <c r="A487" t="s">
        <v>1650</v>
      </c>
      <c r="B487" s="32">
        <v>2</v>
      </c>
      <c r="C487" s="32">
        <v>16</v>
      </c>
      <c r="D487" s="32">
        <v>0</v>
      </c>
      <c r="E487" s="158">
        <f>D487-C487</f>
        <v>-16</v>
      </c>
      <c r="F487" s="158"/>
    </row>
    <row r="488" spans="1:6" ht="15" thickBot="1" x14ac:dyDescent="0.4">
      <c r="A488" t="s">
        <v>1663</v>
      </c>
      <c r="B488" s="32">
        <v>2</v>
      </c>
      <c r="C488" s="32">
        <v>15</v>
      </c>
      <c r="D488" s="32">
        <v>0</v>
      </c>
      <c r="E488" s="158">
        <f>D488-C488</f>
        <v>-15</v>
      </c>
      <c r="F488" s="158"/>
    </row>
    <row r="489" spans="1:6" ht="15" thickBot="1" x14ac:dyDescent="0.4">
      <c r="A489" t="s">
        <v>1662</v>
      </c>
      <c r="B489" s="32">
        <v>2</v>
      </c>
      <c r="C489" s="32">
        <v>15</v>
      </c>
      <c r="D489" s="32">
        <v>0</v>
      </c>
      <c r="E489" s="158">
        <f>D489-C489</f>
        <v>-15</v>
      </c>
      <c r="F489" s="158"/>
    </row>
    <row r="490" spans="1:6" ht="15" thickBot="1" x14ac:dyDescent="0.4">
      <c r="A490" t="s">
        <v>1676</v>
      </c>
      <c r="B490" s="32">
        <v>2</v>
      </c>
      <c r="C490" s="32">
        <v>14</v>
      </c>
      <c r="D490" s="32">
        <v>0</v>
      </c>
      <c r="E490" s="158">
        <f>D490-C490</f>
        <v>-14</v>
      </c>
      <c r="F490" s="158"/>
    </row>
    <row r="491" spans="1:6" ht="15" thickBot="1" x14ac:dyDescent="0.4">
      <c r="A491" t="s">
        <v>1678</v>
      </c>
      <c r="B491" s="32">
        <v>2</v>
      </c>
      <c r="C491" s="32">
        <v>14</v>
      </c>
      <c r="D491" s="32">
        <v>0</v>
      </c>
      <c r="E491" s="158">
        <f>D491-C491</f>
        <v>-14</v>
      </c>
      <c r="F491" s="158"/>
    </row>
    <row r="492" spans="1:6" ht="15" thickBot="1" x14ac:dyDescent="0.4">
      <c r="A492" t="s">
        <v>1675</v>
      </c>
      <c r="B492" s="32">
        <v>2</v>
      </c>
      <c r="C492" s="32">
        <v>14</v>
      </c>
      <c r="D492" s="32">
        <v>0</v>
      </c>
      <c r="E492" s="158">
        <f>D492-C492</f>
        <v>-14</v>
      </c>
      <c r="F492" s="158"/>
    </row>
    <row r="493" spans="1:6" ht="15" thickBot="1" x14ac:dyDescent="0.4">
      <c r="A493" t="s">
        <v>1677</v>
      </c>
      <c r="B493" s="32">
        <v>2</v>
      </c>
      <c r="C493" s="32">
        <v>14</v>
      </c>
      <c r="D493" s="32">
        <v>0</v>
      </c>
      <c r="E493" s="158">
        <f>D493-C493</f>
        <v>-14</v>
      </c>
      <c r="F493" s="158"/>
    </row>
    <row r="494" spans="1:6" ht="15" thickBot="1" x14ac:dyDescent="0.4">
      <c r="A494" t="s">
        <v>1691</v>
      </c>
      <c r="B494" s="32">
        <v>2</v>
      </c>
      <c r="C494" s="32">
        <v>13</v>
      </c>
      <c r="D494" s="32">
        <v>0</v>
      </c>
      <c r="E494" s="158">
        <f>D494-C494</f>
        <v>-13</v>
      </c>
      <c r="F494" s="158"/>
    </row>
    <row r="495" spans="1:6" ht="15" thickBot="1" x14ac:dyDescent="0.4">
      <c r="A495" t="s">
        <v>1692</v>
      </c>
      <c r="B495" s="32">
        <v>2</v>
      </c>
      <c r="C495" s="32">
        <v>13</v>
      </c>
      <c r="D495" s="32">
        <v>0</v>
      </c>
      <c r="E495" s="158">
        <f>D495-C495</f>
        <v>-13</v>
      </c>
      <c r="F495" s="158"/>
    </row>
    <row r="496" spans="1:6" ht="15" thickBot="1" x14ac:dyDescent="0.4">
      <c r="A496" t="s">
        <v>1693</v>
      </c>
      <c r="B496" s="32">
        <v>2</v>
      </c>
      <c r="C496" s="32">
        <v>13</v>
      </c>
      <c r="D496" s="32">
        <v>0</v>
      </c>
      <c r="E496" s="158">
        <f>D496-C496</f>
        <v>-13</v>
      </c>
      <c r="F496" s="158"/>
    </row>
    <row r="497" spans="1:6" ht="15" thickBot="1" x14ac:dyDescent="0.4">
      <c r="A497" t="s">
        <v>1694</v>
      </c>
      <c r="B497" s="32">
        <v>2</v>
      </c>
      <c r="C497" s="32">
        <v>13</v>
      </c>
      <c r="D497" s="32">
        <v>0</v>
      </c>
      <c r="E497" s="158">
        <f>D497-C497</f>
        <v>-13</v>
      </c>
      <c r="F497" s="158"/>
    </row>
    <row r="498" spans="1:6" ht="15" thickBot="1" x14ac:dyDescent="0.4">
      <c r="A498" t="s">
        <v>1695</v>
      </c>
      <c r="B498" s="32">
        <v>2</v>
      </c>
      <c r="C498" s="32">
        <v>13</v>
      </c>
      <c r="D498" s="32">
        <v>0</v>
      </c>
      <c r="E498" s="158">
        <f>D498-C498</f>
        <v>-13</v>
      </c>
      <c r="F498" s="158"/>
    </row>
    <row r="499" spans="1:6" ht="15" thickBot="1" x14ac:dyDescent="0.4">
      <c r="A499" t="s">
        <v>1711</v>
      </c>
      <c r="B499" s="32">
        <v>2</v>
      </c>
      <c r="C499" s="32">
        <v>12</v>
      </c>
      <c r="D499" s="32">
        <v>0</v>
      </c>
      <c r="E499" s="158">
        <f>D499-C499</f>
        <v>-12</v>
      </c>
      <c r="F499" s="158"/>
    </row>
    <row r="500" spans="1:6" ht="15" thickBot="1" x14ac:dyDescent="0.4">
      <c r="A500" t="s">
        <v>1709</v>
      </c>
      <c r="B500" s="32">
        <v>2</v>
      </c>
      <c r="C500" s="32">
        <v>12</v>
      </c>
      <c r="D500" s="32">
        <v>0</v>
      </c>
      <c r="E500" s="158">
        <f>D500-C500</f>
        <v>-12</v>
      </c>
      <c r="F500" s="158"/>
    </row>
    <row r="501" spans="1:6" ht="15" thickBot="1" x14ac:dyDescent="0.4">
      <c r="A501" t="s">
        <v>1710</v>
      </c>
      <c r="B501" s="32">
        <v>2</v>
      </c>
      <c r="C501" s="32">
        <v>12</v>
      </c>
      <c r="D501" s="32">
        <v>0</v>
      </c>
      <c r="E501" s="158">
        <f>D501-C501</f>
        <v>-12</v>
      </c>
      <c r="F501" s="158"/>
    </row>
    <row r="502" spans="1:6" ht="15" thickBot="1" x14ac:dyDescent="0.4">
      <c r="A502" t="s">
        <v>1732</v>
      </c>
      <c r="B502" s="32">
        <v>2</v>
      </c>
      <c r="C502" s="32">
        <v>11</v>
      </c>
      <c r="D502" s="32">
        <v>10</v>
      </c>
      <c r="E502" s="158">
        <f>D502-C502</f>
        <v>-1</v>
      </c>
      <c r="F502" s="158"/>
    </row>
    <row r="503" spans="1:6" ht="15" thickBot="1" x14ac:dyDescent="0.4">
      <c r="A503" t="s">
        <v>1733</v>
      </c>
      <c r="B503" s="32">
        <v>2</v>
      </c>
      <c r="C503" s="32">
        <v>11</v>
      </c>
      <c r="D503" s="32">
        <v>0</v>
      </c>
      <c r="E503" s="158">
        <f>D503-C503</f>
        <v>-11</v>
      </c>
      <c r="F503" s="158"/>
    </row>
    <row r="504" spans="1:6" ht="15" thickBot="1" x14ac:dyDescent="0.4">
      <c r="A504" t="s">
        <v>1730</v>
      </c>
      <c r="B504" s="32">
        <v>2</v>
      </c>
      <c r="C504" s="32">
        <v>11</v>
      </c>
      <c r="D504" s="32">
        <v>0</v>
      </c>
      <c r="E504" s="158">
        <f>D504-C504</f>
        <v>-11</v>
      </c>
      <c r="F504" s="158"/>
    </row>
    <row r="505" spans="1:6" ht="15" thickBot="1" x14ac:dyDescent="0.4">
      <c r="A505" t="s">
        <v>1731</v>
      </c>
      <c r="B505" s="32">
        <v>2</v>
      </c>
      <c r="C505" s="32">
        <v>11</v>
      </c>
      <c r="D505" s="32">
        <v>0</v>
      </c>
      <c r="E505" s="158">
        <f>D505-C505</f>
        <v>-11</v>
      </c>
      <c r="F505" s="158"/>
    </row>
    <row r="506" spans="1:6" ht="15" thickBot="1" x14ac:dyDescent="0.4">
      <c r="A506" t="s">
        <v>1747</v>
      </c>
      <c r="B506" s="32">
        <v>2</v>
      </c>
      <c r="C506" s="32">
        <v>10</v>
      </c>
      <c r="D506" s="32">
        <v>0</v>
      </c>
      <c r="E506" s="158">
        <f>D506-C506</f>
        <v>-10</v>
      </c>
      <c r="F506" s="158"/>
    </row>
    <row r="507" spans="1:6" ht="15" thickBot="1" x14ac:dyDescent="0.4">
      <c r="A507" t="s">
        <v>1746</v>
      </c>
      <c r="B507" s="32">
        <v>2</v>
      </c>
      <c r="C507" s="32">
        <v>10</v>
      </c>
      <c r="D507" s="32">
        <v>0</v>
      </c>
      <c r="E507" s="158">
        <f>D507-C507</f>
        <v>-10</v>
      </c>
      <c r="F507" s="158"/>
    </row>
    <row r="508" spans="1:6" ht="15" thickBot="1" x14ac:dyDescent="0.4">
      <c r="A508" t="s">
        <v>1748</v>
      </c>
      <c r="B508" s="32">
        <v>2</v>
      </c>
      <c r="C508" s="32">
        <v>10</v>
      </c>
      <c r="D508" s="32">
        <v>0</v>
      </c>
      <c r="E508" s="158">
        <f>D508-C508</f>
        <v>-10</v>
      </c>
      <c r="F508" s="158"/>
    </row>
    <row r="509" spans="1:6" ht="15" thickBot="1" x14ac:dyDescent="0.4">
      <c r="A509" t="s">
        <v>1744</v>
      </c>
      <c r="B509" s="32">
        <v>2</v>
      </c>
      <c r="C509" s="32">
        <v>10</v>
      </c>
      <c r="D509" s="32">
        <v>0</v>
      </c>
      <c r="E509" s="158">
        <f>D509-C509</f>
        <v>-10</v>
      </c>
      <c r="F509" s="158"/>
    </row>
    <row r="510" spans="1:6" ht="15" thickBot="1" x14ac:dyDescent="0.4">
      <c r="A510" t="s">
        <v>1745</v>
      </c>
      <c r="B510" s="32">
        <v>2</v>
      </c>
      <c r="C510" s="32">
        <v>10</v>
      </c>
      <c r="D510" s="32">
        <v>0</v>
      </c>
      <c r="E510" s="158">
        <f>D510-C510</f>
        <v>-10</v>
      </c>
      <c r="F510" s="158"/>
    </row>
    <row r="511" spans="1:6" ht="15" thickBot="1" x14ac:dyDescent="0.4">
      <c r="A511" t="s">
        <v>1763</v>
      </c>
      <c r="B511" s="32">
        <v>2</v>
      </c>
      <c r="C511" s="32">
        <v>9</v>
      </c>
      <c r="D511" s="32">
        <v>0</v>
      </c>
      <c r="E511" s="158">
        <f>D511-C511</f>
        <v>-9</v>
      </c>
      <c r="F511" s="158"/>
    </row>
    <row r="512" spans="1:6" ht="15" thickBot="1" x14ac:dyDescent="0.4">
      <c r="A512" t="s">
        <v>1764</v>
      </c>
      <c r="B512" s="32">
        <v>2</v>
      </c>
      <c r="C512" s="32">
        <v>9</v>
      </c>
      <c r="D512" s="32">
        <v>0</v>
      </c>
      <c r="E512" s="158">
        <f>D512-C512</f>
        <v>-9</v>
      </c>
      <c r="F512" s="158"/>
    </row>
    <row r="513" spans="1:6" ht="15" thickBot="1" x14ac:dyDescent="0.4">
      <c r="A513" t="s">
        <v>1782</v>
      </c>
      <c r="B513" s="32">
        <v>2</v>
      </c>
      <c r="C513" s="32">
        <v>8</v>
      </c>
      <c r="D513" s="32">
        <v>1</v>
      </c>
      <c r="E513" s="158">
        <f>D513-C513</f>
        <v>-7</v>
      </c>
      <c r="F513" s="158"/>
    </row>
    <row r="514" spans="1:6" ht="15" thickBot="1" x14ac:dyDescent="0.4">
      <c r="A514" t="s">
        <v>1783</v>
      </c>
      <c r="B514" s="32">
        <v>2</v>
      </c>
      <c r="C514" s="32">
        <v>8</v>
      </c>
      <c r="D514" s="32">
        <v>0</v>
      </c>
      <c r="E514" s="158">
        <f>D514-C514</f>
        <v>-8</v>
      </c>
      <c r="F514" s="158"/>
    </row>
    <row r="515" spans="1:6" ht="15" thickBot="1" x14ac:dyDescent="0.4">
      <c r="A515" t="s">
        <v>1781</v>
      </c>
      <c r="B515" s="32">
        <v>2</v>
      </c>
      <c r="C515" s="32">
        <v>8</v>
      </c>
      <c r="D515" s="32">
        <v>0</v>
      </c>
      <c r="E515" s="158">
        <f>D515-C515</f>
        <v>-8</v>
      </c>
      <c r="F515" s="158"/>
    </row>
    <row r="516" spans="1:6" ht="15" thickBot="1" x14ac:dyDescent="0.4">
      <c r="A516" t="s">
        <v>1802</v>
      </c>
      <c r="B516" s="32">
        <v>2</v>
      </c>
      <c r="C516" s="32">
        <v>7</v>
      </c>
      <c r="D516" s="32">
        <v>0</v>
      </c>
      <c r="E516" s="158">
        <f>D516-C516</f>
        <v>-7</v>
      </c>
      <c r="F516" s="158"/>
    </row>
    <row r="517" spans="1:6" ht="15" thickBot="1" x14ac:dyDescent="0.4">
      <c r="A517" t="s">
        <v>1800</v>
      </c>
      <c r="B517" s="32">
        <v>2</v>
      </c>
      <c r="C517" s="32">
        <v>7</v>
      </c>
      <c r="D517" s="32">
        <v>0</v>
      </c>
      <c r="E517" s="158">
        <f>D517-C517</f>
        <v>-7</v>
      </c>
      <c r="F517" s="158"/>
    </row>
    <row r="518" spans="1:6" ht="15" thickBot="1" x14ac:dyDescent="0.4">
      <c r="A518" t="s">
        <v>1801</v>
      </c>
      <c r="B518" s="32">
        <v>2</v>
      </c>
      <c r="C518" s="32">
        <v>7</v>
      </c>
      <c r="D518" s="32">
        <v>0</v>
      </c>
      <c r="E518" s="158">
        <f>D518-C518</f>
        <v>-7</v>
      </c>
      <c r="F518" s="158"/>
    </row>
    <row r="519" spans="1:6" ht="15" thickBot="1" x14ac:dyDescent="0.4">
      <c r="A519" t="s">
        <v>1817</v>
      </c>
      <c r="B519" s="32">
        <v>2</v>
      </c>
      <c r="C519" s="32">
        <v>6</v>
      </c>
      <c r="D519" s="32">
        <v>2</v>
      </c>
      <c r="E519" s="158">
        <f>D519-C519</f>
        <v>-4</v>
      </c>
      <c r="F519" s="158"/>
    </row>
    <row r="520" spans="1:6" ht="15" thickBot="1" x14ac:dyDescent="0.4">
      <c r="A520" t="s">
        <v>1818</v>
      </c>
      <c r="B520" s="32">
        <v>2</v>
      </c>
      <c r="C520" s="32">
        <v>6</v>
      </c>
      <c r="D520" s="32">
        <v>0</v>
      </c>
      <c r="E520" s="158">
        <f>D520-C520</f>
        <v>-6</v>
      </c>
      <c r="F520" s="158"/>
    </row>
    <row r="521" spans="1:6" ht="15" thickBot="1" x14ac:dyDescent="0.4">
      <c r="A521" t="s">
        <v>1819</v>
      </c>
      <c r="B521" s="32">
        <v>2</v>
      </c>
      <c r="C521" s="32">
        <v>6</v>
      </c>
      <c r="D521" s="32">
        <v>0</v>
      </c>
      <c r="E521" s="158">
        <f>D521-C521</f>
        <v>-6</v>
      </c>
      <c r="F521" s="158"/>
    </row>
    <row r="522" spans="1:6" ht="15" thickBot="1" x14ac:dyDescent="0.4">
      <c r="A522" t="s">
        <v>1820</v>
      </c>
      <c r="B522" s="32">
        <v>2</v>
      </c>
      <c r="C522" s="32">
        <v>6</v>
      </c>
      <c r="D522" s="32">
        <v>0</v>
      </c>
      <c r="E522" s="158">
        <f>D522-C522</f>
        <v>-6</v>
      </c>
      <c r="F522" s="158"/>
    </row>
    <row r="523" spans="1:6" ht="15" thickBot="1" x14ac:dyDescent="0.4">
      <c r="A523" t="s">
        <v>1816</v>
      </c>
      <c r="B523" s="32">
        <v>2</v>
      </c>
      <c r="C523" s="32">
        <v>6</v>
      </c>
      <c r="D523" s="32">
        <v>0</v>
      </c>
      <c r="E523" s="158">
        <f>D523-C523</f>
        <v>-6</v>
      </c>
      <c r="F523" s="158"/>
    </row>
    <row r="524" spans="1:6" ht="15" thickBot="1" x14ac:dyDescent="0.4">
      <c r="A524" t="s">
        <v>1821</v>
      </c>
      <c r="B524" s="32">
        <v>2</v>
      </c>
      <c r="C524" s="32">
        <v>6</v>
      </c>
      <c r="D524" s="32">
        <v>0</v>
      </c>
      <c r="E524" s="158">
        <f>D524-C524</f>
        <v>-6</v>
      </c>
      <c r="F524" s="158"/>
    </row>
    <row r="525" spans="1:6" ht="15" thickBot="1" x14ac:dyDescent="0.4">
      <c r="A525" t="s">
        <v>1844</v>
      </c>
      <c r="B525" s="32">
        <v>2</v>
      </c>
      <c r="C525" s="32">
        <v>5</v>
      </c>
      <c r="D525" s="32">
        <v>0</v>
      </c>
      <c r="E525" s="158">
        <f>D525-C525</f>
        <v>-5</v>
      </c>
      <c r="F525" s="158"/>
    </row>
    <row r="526" spans="1:6" ht="15" thickBot="1" x14ac:dyDescent="0.4">
      <c r="A526" t="s">
        <v>1846</v>
      </c>
      <c r="B526" s="32">
        <v>2</v>
      </c>
      <c r="C526" s="32">
        <v>5</v>
      </c>
      <c r="D526" s="32">
        <v>0</v>
      </c>
      <c r="E526" s="158">
        <f>D526-C526</f>
        <v>-5</v>
      </c>
      <c r="F526" s="158"/>
    </row>
    <row r="527" spans="1:6" ht="15" thickBot="1" x14ac:dyDescent="0.4">
      <c r="A527" t="s">
        <v>1843</v>
      </c>
      <c r="B527" s="32">
        <v>2</v>
      </c>
      <c r="C527" s="32">
        <v>5</v>
      </c>
      <c r="D527" s="32">
        <v>0</v>
      </c>
      <c r="E527" s="158">
        <f>D527-C527</f>
        <v>-5</v>
      </c>
      <c r="F527" s="158"/>
    </row>
    <row r="528" spans="1:6" ht="15" thickBot="1" x14ac:dyDescent="0.4">
      <c r="A528" t="s">
        <v>1842</v>
      </c>
      <c r="B528" s="32">
        <v>2</v>
      </c>
      <c r="C528" s="32">
        <v>5</v>
      </c>
      <c r="D528" s="32">
        <v>0</v>
      </c>
      <c r="E528" s="158">
        <f>D528-C528</f>
        <v>-5</v>
      </c>
      <c r="F528" s="158"/>
    </row>
    <row r="529" spans="1:6" ht="15" thickBot="1" x14ac:dyDescent="0.4">
      <c r="A529" t="s">
        <v>1840</v>
      </c>
      <c r="B529" s="32">
        <v>2</v>
      </c>
      <c r="C529" s="32">
        <v>5</v>
      </c>
      <c r="D529" s="32">
        <v>0</v>
      </c>
      <c r="E529" s="158">
        <f>D529-C529</f>
        <v>-5</v>
      </c>
      <c r="F529" s="158"/>
    </row>
    <row r="530" spans="1:6" ht="15" thickBot="1" x14ac:dyDescent="0.4">
      <c r="A530" t="s">
        <v>1845</v>
      </c>
      <c r="B530" s="32">
        <v>2</v>
      </c>
      <c r="C530" s="32">
        <v>5</v>
      </c>
      <c r="D530" s="32">
        <v>0</v>
      </c>
      <c r="E530" s="158">
        <f>D530-C530</f>
        <v>-5</v>
      </c>
      <c r="F530" s="158"/>
    </row>
    <row r="531" spans="1:6" ht="15" thickBot="1" x14ac:dyDescent="0.4">
      <c r="A531" t="s">
        <v>1841</v>
      </c>
      <c r="B531" s="32">
        <v>2</v>
      </c>
      <c r="C531" s="32">
        <v>5</v>
      </c>
      <c r="D531" s="32">
        <v>0</v>
      </c>
      <c r="E531" s="158">
        <f>D531-C531</f>
        <v>-5</v>
      </c>
      <c r="F531" s="158"/>
    </row>
    <row r="532" spans="1:6" ht="15" thickBot="1" x14ac:dyDescent="0.4">
      <c r="A532" t="s">
        <v>1862</v>
      </c>
      <c r="B532" s="32">
        <v>2</v>
      </c>
      <c r="C532" s="32">
        <v>4</v>
      </c>
      <c r="D532" s="32">
        <v>0</v>
      </c>
      <c r="E532" s="158">
        <f>D532-C532</f>
        <v>-4</v>
      </c>
      <c r="F532" s="158"/>
    </row>
    <row r="533" spans="1:6" ht="15" thickBot="1" x14ac:dyDescent="0.4">
      <c r="A533" t="s">
        <v>1864</v>
      </c>
      <c r="B533" s="32">
        <v>2</v>
      </c>
      <c r="C533" s="32">
        <v>4</v>
      </c>
      <c r="D533" s="32">
        <v>0</v>
      </c>
      <c r="E533" s="158">
        <f>D533-C533</f>
        <v>-4</v>
      </c>
      <c r="F533" s="158"/>
    </row>
    <row r="534" spans="1:6" ht="15" thickBot="1" x14ac:dyDescent="0.4">
      <c r="A534" t="s">
        <v>1865</v>
      </c>
      <c r="B534" s="32">
        <v>2</v>
      </c>
      <c r="C534" s="32">
        <v>4</v>
      </c>
      <c r="D534" s="32">
        <v>0</v>
      </c>
      <c r="E534" s="158">
        <f>D534-C534</f>
        <v>-4</v>
      </c>
      <c r="F534" s="158"/>
    </row>
    <row r="535" spans="1:6" ht="15" thickBot="1" x14ac:dyDescent="0.4">
      <c r="A535" t="s">
        <v>1866</v>
      </c>
      <c r="B535" s="32">
        <v>2</v>
      </c>
      <c r="C535" s="32">
        <v>4</v>
      </c>
      <c r="D535" s="32">
        <v>0</v>
      </c>
      <c r="E535" s="158">
        <f>D535-C535</f>
        <v>-4</v>
      </c>
      <c r="F535" s="158"/>
    </row>
    <row r="536" spans="1:6" ht="15" thickBot="1" x14ac:dyDescent="0.4">
      <c r="A536" t="s">
        <v>1863</v>
      </c>
      <c r="B536" s="32">
        <v>2</v>
      </c>
      <c r="C536" s="32">
        <v>4</v>
      </c>
      <c r="D536" s="32">
        <v>0</v>
      </c>
      <c r="E536" s="158">
        <f>D536-C536</f>
        <v>-4</v>
      </c>
      <c r="F536" s="158"/>
    </row>
    <row r="537" spans="1:6" ht="15" thickBot="1" x14ac:dyDescent="0.4">
      <c r="A537" t="s">
        <v>1861</v>
      </c>
      <c r="B537" s="32">
        <v>2</v>
      </c>
      <c r="C537" s="32">
        <v>4</v>
      </c>
      <c r="D537" s="32">
        <v>0</v>
      </c>
      <c r="E537" s="158">
        <f>D537-C537</f>
        <v>-4</v>
      </c>
      <c r="F537" s="158"/>
    </row>
    <row r="538" spans="1:6" ht="15" thickBot="1" x14ac:dyDescent="0.4">
      <c r="A538" t="s">
        <v>1894</v>
      </c>
      <c r="B538" s="32">
        <v>2</v>
      </c>
      <c r="C538" s="32">
        <v>3</v>
      </c>
      <c r="D538" s="32">
        <v>0</v>
      </c>
      <c r="E538" s="158">
        <f>D538-C538</f>
        <v>-3</v>
      </c>
      <c r="F538" s="158"/>
    </row>
    <row r="539" spans="1:6" ht="15" thickBot="1" x14ac:dyDescent="0.4">
      <c r="A539" t="s">
        <v>1892</v>
      </c>
      <c r="B539" s="32">
        <v>2</v>
      </c>
      <c r="C539" s="32">
        <v>3</v>
      </c>
      <c r="D539" s="32">
        <v>0</v>
      </c>
      <c r="E539" s="158">
        <f>D539-C539</f>
        <v>-3</v>
      </c>
      <c r="F539" s="158"/>
    </row>
    <row r="540" spans="1:6" ht="15" thickBot="1" x14ac:dyDescent="0.4">
      <c r="A540" t="s">
        <v>1895</v>
      </c>
      <c r="B540" s="32">
        <v>2</v>
      </c>
      <c r="C540" s="32">
        <v>3</v>
      </c>
      <c r="D540" s="32">
        <v>0</v>
      </c>
      <c r="E540" s="158">
        <f>D540-C540</f>
        <v>-3</v>
      </c>
      <c r="F540" s="158"/>
    </row>
    <row r="541" spans="1:6" ht="15" thickBot="1" x14ac:dyDescent="0.4">
      <c r="A541" t="s">
        <v>1893</v>
      </c>
      <c r="B541" s="32">
        <v>2</v>
      </c>
      <c r="C541" s="32">
        <v>3</v>
      </c>
      <c r="D541" s="32">
        <v>0</v>
      </c>
      <c r="E541" s="158">
        <f>D541-C541</f>
        <v>-3</v>
      </c>
      <c r="F541" s="158"/>
    </row>
    <row r="542" spans="1:6" ht="15" thickBot="1" x14ac:dyDescent="0.4">
      <c r="A542" t="s">
        <v>1890</v>
      </c>
      <c r="B542" s="32">
        <v>2</v>
      </c>
      <c r="C542" s="32">
        <v>3</v>
      </c>
      <c r="D542" s="32">
        <v>0</v>
      </c>
      <c r="E542" s="158">
        <f>D542-C542</f>
        <v>-3</v>
      </c>
      <c r="F542" s="158"/>
    </row>
    <row r="543" spans="1:6" ht="15" thickBot="1" x14ac:dyDescent="0.4">
      <c r="A543" t="s">
        <v>1891</v>
      </c>
      <c r="B543" s="32">
        <v>2</v>
      </c>
      <c r="C543" s="32">
        <v>3</v>
      </c>
      <c r="D543" s="32">
        <v>0</v>
      </c>
      <c r="E543" s="158">
        <f>D543-C543</f>
        <v>-3</v>
      </c>
      <c r="F543" s="158"/>
    </row>
    <row r="544" spans="1:6" ht="15" thickBot="1" x14ac:dyDescent="0.4">
      <c r="A544" t="s">
        <v>1929</v>
      </c>
      <c r="B544" s="32">
        <v>2</v>
      </c>
      <c r="C544" s="32">
        <v>2</v>
      </c>
      <c r="D544" s="32">
        <v>0</v>
      </c>
      <c r="E544" s="158">
        <f>D544-C544</f>
        <v>-2</v>
      </c>
      <c r="F544" s="158"/>
    </row>
    <row r="545" spans="1:6" ht="15" thickBot="1" x14ac:dyDescent="0.4">
      <c r="A545" t="s">
        <v>1930</v>
      </c>
      <c r="B545" s="32">
        <v>2</v>
      </c>
      <c r="C545" s="32">
        <v>2</v>
      </c>
      <c r="D545" s="32">
        <v>0</v>
      </c>
      <c r="E545" s="158">
        <f>D545-C545</f>
        <v>-2</v>
      </c>
      <c r="F545" s="158"/>
    </row>
    <row r="546" spans="1:6" ht="15" thickBot="1" x14ac:dyDescent="0.4">
      <c r="A546" t="s">
        <v>1927</v>
      </c>
      <c r="B546" s="32">
        <v>2</v>
      </c>
      <c r="C546" s="32">
        <v>2</v>
      </c>
      <c r="D546" s="32">
        <v>0</v>
      </c>
      <c r="E546" s="158">
        <f>D546-C546</f>
        <v>-2</v>
      </c>
      <c r="F546" s="158"/>
    </row>
    <row r="547" spans="1:6" ht="15" thickBot="1" x14ac:dyDescent="0.4">
      <c r="A547" t="s">
        <v>1928</v>
      </c>
      <c r="B547" s="32">
        <v>2</v>
      </c>
      <c r="C547" s="32">
        <v>2</v>
      </c>
      <c r="D547" s="32">
        <v>0</v>
      </c>
      <c r="E547" s="158">
        <f>D547-C547</f>
        <v>-2</v>
      </c>
      <c r="F547" s="158"/>
    </row>
    <row r="548" spans="1:6" ht="15" thickBot="1" x14ac:dyDescent="0.4">
      <c r="A548" t="s">
        <v>1972</v>
      </c>
      <c r="B548" s="32">
        <v>2</v>
      </c>
      <c r="C548" s="32">
        <v>1</v>
      </c>
      <c r="D548" s="32">
        <v>2</v>
      </c>
      <c r="E548" s="158">
        <f>D548-C548</f>
        <v>1</v>
      </c>
      <c r="F548" s="158"/>
    </row>
    <row r="549" spans="1:6" ht="15" thickBot="1" x14ac:dyDescent="0.4">
      <c r="A549" t="s">
        <v>1970</v>
      </c>
      <c r="B549" s="32">
        <v>2</v>
      </c>
      <c r="C549" s="32">
        <v>1</v>
      </c>
      <c r="D549" s="32">
        <v>0</v>
      </c>
      <c r="E549" s="158">
        <f>D549-C549</f>
        <v>-1</v>
      </c>
      <c r="F549" s="158"/>
    </row>
    <row r="550" spans="1:6" ht="15" thickBot="1" x14ac:dyDescent="0.4">
      <c r="A550" t="s">
        <v>1971</v>
      </c>
      <c r="B550" s="32">
        <v>2</v>
      </c>
      <c r="C550" s="32">
        <v>1</v>
      </c>
      <c r="D550" s="32">
        <v>0</v>
      </c>
      <c r="E550" s="158">
        <f>D550-C550</f>
        <v>-1</v>
      </c>
      <c r="F550" s="158"/>
    </row>
    <row r="551" spans="1:6" ht="15" thickBot="1" x14ac:dyDescent="0.4">
      <c r="A551" t="s">
        <v>217</v>
      </c>
      <c r="B551" s="32">
        <v>2</v>
      </c>
      <c r="C551" s="32">
        <v>0</v>
      </c>
      <c r="D551" s="155">
        <v>29</v>
      </c>
      <c r="E551" s="158">
        <f>D551-C551</f>
        <v>29</v>
      </c>
      <c r="F551" s="158"/>
    </row>
    <row r="552" spans="1:6" ht="15" thickBot="1" x14ac:dyDescent="0.4">
      <c r="A552" t="s">
        <v>216</v>
      </c>
      <c r="B552" s="32">
        <v>2</v>
      </c>
      <c r="C552" s="32">
        <v>0</v>
      </c>
      <c r="D552" s="155">
        <v>27</v>
      </c>
      <c r="E552" s="158">
        <f>D552-C552</f>
        <v>27</v>
      </c>
      <c r="F552" s="158"/>
    </row>
    <row r="553" spans="1:6" ht="15" thickBot="1" x14ac:dyDescent="0.4">
      <c r="A553" t="s">
        <v>214</v>
      </c>
      <c r="B553" s="32">
        <v>2</v>
      </c>
      <c r="C553" s="32">
        <v>0</v>
      </c>
      <c r="D553" s="32">
        <v>11</v>
      </c>
      <c r="E553" s="158">
        <f>D553-C553</f>
        <v>11</v>
      </c>
      <c r="F553" s="158"/>
    </row>
    <row r="554" spans="1:6" ht="15" thickBot="1" x14ac:dyDescent="0.4">
      <c r="A554" t="s">
        <v>2061</v>
      </c>
      <c r="B554" s="32">
        <v>2</v>
      </c>
      <c r="C554" s="32">
        <v>0</v>
      </c>
      <c r="D554" s="32">
        <v>9</v>
      </c>
      <c r="E554" s="158">
        <f>D554-C554</f>
        <v>9</v>
      </c>
      <c r="F554" s="158"/>
    </row>
    <row r="555" spans="1:6" ht="15" thickBot="1" x14ac:dyDescent="0.4">
      <c r="A555" t="s">
        <v>2092</v>
      </c>
      <c r="B555" s="32">
        <v>2</v>
      </c>
      <c r="C555" s="32">
        <v>0</v>
      </c>
      <c r="D555" s="32">
        <v>8</v>
      </c>
      <c r="E555" s="158">
        <f>D555-C555</f>
        <v>8</v>
      </c>
      <c r="F555" s="158"/>
    </row>
    <row r="556" spans="1:6" ht="15" thickBot="1" x14ac:dyDescent="0.4">
      <c r="A556" t="s">
        <v>2096</v>
      </c>
      <c r="B556" s="32">
        <v>2</v>
      </c>
      <c r="C556" s="32">
        <v>0</v>
      </c>
      <c r="D556" s="32">
        <v>8</v>
      </c>
      <c r="E556" s="158">
        <f>D556-C556</f>
        <v>8</v>
      </c>
      <c r="F556" s="158"/>
    </row>
    <row r="557" spans="1:6" ht="15" thickBot="1" x14ac:dyDescent="0.4">
      <c r="A557" t="s">
        <v>2082</v>
      </c>
      <c r="B557" s="32">
        <v>2</v>
      </c>
      <c r="C557" s="32">
        <v>0</v>
      </c>
      <c r="D557" s="32">
        <v>7</v>
      </c>
      <c r="E557" s="158">
        <f>D557-C557</f>
        <v>7</v>
      </c>
      <c r="F557" s="158"/>
    </row>
    <row r="558" spans="1:6" ht="15" thickBot="1" x14ac:dyDescent="0.4">
      <c r="A558" t="s">
        <v>215</v>
      </c>
      <c r="B558" s="32">
        <v>2</v>
      </c>
      <c r="C558" s="32">
        <v>0</v>
      </c>
      <c r="D558" s="32">
        <v>7</v>
      </c>
      <c r="E558" s="158">
        <f>D558-C558</f>
        <v>7</v>
      </c>
      <c r="F558" s="158"/>
    </row>
    <row r="559" spans="1:6" ht="15" thickBot="1" x14ac:dyDescent="0.4">
      <c r="A559" t="s">
        <v>2091</v>
      </c>
      <c r="B559" s="32">
        <v>2</v>
      </c>
      <c r="C559" s="32">
        <v>0</v>
      </c>
      <c r="D559" s="32">
        <v>6</v>
      </c>
      <c r="E559" s="158">
        <f>D559-C559</f>
        <v>6</v>
      </c>
      <c r="F559" s="158"/>
    </row>
    <row r="560" spans="1:6" ht="15" thickBot="1" x14ac:dyDescent="0.4">
      <c r="A560" t="s">
        <v>2109</v>
      </c>
      <c r="B560" s="32">
        <v>2</v>
      </c>
      <c r="C560" s="32">
        <v>0</v>
      </c>
      <c r="D560" s="32">
        <v>6</v>
      </c>
      <c r="E560" s="158">
        <f>D560-C560</f>
        <v>6</v>
      </c>
      <c r="F560" s="158"/>
    </row>
    <row r="561" spans="1:6" ht="15" thickBot="1" x14ac:dyDescent="0.4">
      <c r="A561" t="s">
        <v>2105</v>
      </c>
      <c r="B561" s="32">
        <v>2</v>
      </c>
      <c r="C561" s="32">
        <v>0</v>
      </c>
      <c r="D561" s="32">
        <v>5</v>
      </c>
      <c r="E561" s="158">
        <f>D561-C561</f>
        <v>5</v>
      </c>
      <c r="F561" s="158"/>
    </row>
    <row r="562" spans="1:6" ht="15" thickBot="1" x14ac:dyDescent="0.4">
      <c r="A562" t="s">
        <v>2080</v>
      </c>
      <c r="B562" s="32">
        <v>2</v>
      </c>
      <c r="C562" s="32">
        <v>0</v>
      </c>
      <c r="D562" s="32">
        <v>4</v>
      </c>
      <c r="E562" s="158">
        <f>D562-C562</f>
        <v>4</v>
      </c>
      <c r="F562" s="158"/>
    </row>
    <row r="563" spans="1:6" ht="15" thickBot="1" x14ac:dyDescent="0.4">
      <c r="A563" t="s">
        <v>2060</v>
      </c>
      <c r="B563" s="32">
        <v>2</v>
      </c>
      <c r="C563" s="32">
        <v>0</v>
      </c>
      <c r="D563" s="32">
        <v>4</v>
      </c>
      <c r="E563" s="158">
        <f>D563-C563</f>
        <v>4</v>
      </c>
      <c r="F563" s="158"/>
    </row>
    <row r="564" spans="1:6" ht="15" thickBot="1" x14ac:dyDescent="0.4">
      <c r="A564" t="s">
        <v>2071</v>
      </c>
      <c r="B564" s="32">
        <v>2</v>
      </c>
      <c r="C564" s="32">
        <v>0</v>
      </c>
      <c r="D564" s="32">
        <v>4</v>
      </c>
      <c r="E564" s="158">
        <f>D564-C564</f>
        <v>4</v>
      </c>
      <c r="F564" s="158"/>
    </row>
    <row r="565" spans="1:6" ht="15" thickBot="1" x14ac:dyDescent="0.4">
      <c r="A565" t="s">
        <v>2099</v>
      </c>
      <c r="B565" s="32">
        <v>2</v>
      </c>
      <c r="C565" s="32">
        <v>0</v>
      </c>
      <c r="D565" s="32">
        <v>4</v>
      </c>
      <c r="E565" s="158">
        <f>D565-C565</f>
        <v>4</v>
      </c>
      <c r="F565" s="158"/>
    </row>
    <row r="566" spans="1:6" ht="15" thickBot="1" x14ac:dyDescent="0.4">
      <c r="A566" t="s">
        <v>2100</v>
      </c>
      <c r="B566" s="32">
        <v>2</v>
      </c>
      <c r="C566" s="32">
        <v>0</v>
      </c>
      <c r="D566" s="32">
        <v>3</v>
      </c>
      <c r="E566" s="158">
        <f>D566-C566</f>
        <v>3</v>
      </c>
      <c r="F566" s="158"/>
    </row>
    <row r="567" spans="1:6" ht="15" thickBot="1" x14ac:dyDescent="0.4">
      <c r="A567" t="s">
        <v>2079</v>
      </c>
      <c r="B567" s="32">
        <v>2</v>
      </c>
      <c r="C567" s="32">
        <v>0</v>
      </c>
      <c r="D567" s="32">
        <v>3</v>
      </c>
      <c r="E567" s="158">
        <f>D567-C567</f>
        <v>3</v>
      </c>
      <c r="F567" s="158"/>
    </row>
    <row r="568" spans="1:6" ht="15" thickBot="1" x14ac:dyDescent="0.4">
      <c r="A568" t="s">
        <v>727</v>
      </c>
      <c r="B568" s="32">
        <v>2</v>
      </c>
      <c r="C568" s="32">
        <v>0</v>
      </c>
      <c r="D568" s="32">
        <v>3</v>
      </c>
      <c r="E568" s="158">
        <f>D568-C568</f>
        <v>3</v>
      </c>
      <c r="F568" s="158"/>
    </row>
    <row r="569" spans="1:6" ht="15" thickBot="1" x14ac:dyDescent="0.4">
      <c r="A569" t="s">
        <v>2094</v>
      </c>
      <c r="B569" s="32">
        <v>2</v>
      </c>
      <c r="C569" s="32">
        <v>0</v>
      </c>
      <c r="D569" s="32">
        <v>3</v>
      </c>
      <c r="E569" s="158">
        <f>D569-C569</f>
        <v>3</v>
      </c>
      <c r="F569" s="158"/>
    </row>
    <row r="570" spans="1:6" ht="15" thickBot="1" x14ac:dyDescent="0.4">
      <c r="A570" t="s">
        <v>2070</v>
      </c>
      <c r="B570" s="32">
        <v>2</v>
      </c>
      <c r="C570" s="32">
        <v>0</v>
      </c>
      <c r="D570" s="32">
        <v>3</v>
      </c>
      <c r="E570" s="158">
        <f>D570-C570</f>
        <v>3</v>
      </c>
      <c r="F570" s="158"/>
    </row>
    <row r="571" spans="1:6" ht="15" thickBot="1" x14ac:dyDescent="0.4">
      <c r="A571" t="s">
        <v>2102</v>
      </c>
      <c r="B571" s="32">
        <v>2</v>
      </c>
      <c r="C571" s="32">
        <v>0</v>
      </c>
      <c r="D571" s="32">
        <v>3</v>
      </c>
      <c r="E571" s="158">
        <f>D571-C571</f>
        <v>3</v>
      </c>
      <c r="F571" s="158"/>
    </row>
    <row r="572" spans="1:6" ht="15" thickBot="1" x14ac:dyDescent="0.4">
      <c r="A572" t="s">
        <v>2110</v>
      </c>
      <c r="B572" s="32">
        <v>2</v>
      </c>
      <c r="C572" s="32">
        <v>0</v>
      </c>
      <c r="D572" s="32">
        <v>3</v>
      </c>
      <c r="E572" s="158">
        <f>D572-C572</f>
        <v>3</v>
      </c>
      <c r="F572" s="158"/>
    </row>
    <row r="573" spans="1:6" ht="15" thickBot="1" x14ac:dyDescent="0.4">
      <c r="A573" t="s">
        <v>744</v>
      </c>
      <c r="B573" s="32">
        <v>2</v>
      </c>
      <c r="C573" s="32">
        <v>0</v>
      </c>
      <c r="D573" s="32">
        <v>2</v>
      </c>
      <c r="E573" s="158">
        <f>D573-C573</f>
        <v>2</v>
      </c>
      <c r="F573" s="158"/>
    </row>
    <row r="574" spans="1:6" ht="15" thickBot="1" x14ac:dyDescent="0.4">
      <c r="A574" t="s">
        <v>2081</v>
      </c>
      <c r="B574" s="32">
        <v>2</v>
      </c>
      <c r="C574" s="32">
        <v>0</v>
      </c>
      <c r="D574" s="32">
        <v>2</v>
      </c>
      <c r="E574" s="158">
        <f>D574-C574</f>
        <v>2</v>
      </c>
      <c r="F574" s="158"/>
    </row>
    <row r="575" spans="1:6" ht="15" thickBot="1" x14ac:dyDescent="0.4">
      <c r="A575" t="s">
        <v>2083</v>
      </c>
      <c r="B575" s="32">
        <v>2</v>
      </c>
      <c r="C575" s="32">
        <v>0</v>
      </c>
      <c r="D575" s="32">
        <v>2</v>
      </c>
      <c r="E575" s="158">
        <f>D575-C575</f>
        <v>2</v>
      </c>
      <c r="F575" s="158"/>
    </row>
    <row r="576" spans="1:6" ht="15" thickBot="1" x14ac:dyDescent="0.4">
      <c r="A576" t="s">
        <v>2059</v>
      </c>
      <c r="B576" s="32">
        <v>2</v>
      </c>
      <c r="C576" s="32">
        <v>0</v>
      </c>
      <c r="D576" s="32">
        <v>2</v>
      </c>
      <c r="E576" s="158">
        <f>D576-C576</f>
        <v>2</v>
      </c>
      <c r="F576" s="158"/>
    </row>
    <row r="577" spans="1:6" ht="15" thickBot="1" x14ac:dyDescent="0.4">
      <c r="A577" t="s">
        <v>2074</v>
      </c>
      <c r="B577" s="32">
        <v>2</v>
      </c>
      <c r="C577" s="32">
        <v>0</v>
      </c>
      <c r="D577" s="32">
        <v>2</v>
      </c>
      <c r="E577" s="158">
        <f>D577-C577</f>
        <v>2</v>
      </c>
      <c r="F577" s="158"/>
    </row>
    <row r="578" spans="1:6" ht="15" thickBot="1" x14ac:dyDescent="0.4">
      <c r="A578" t="s">
        <v>2101</v>
      </c>
      <c r="B578" s="32">
        <v>2</v>
      </c>
      <c r="C578" s="32">
        <v>0</v>
      </c>
      <c r="D578" s="32">
        <v>1</v>
      </c>
      <c r="E578" s="158">
        <f>D578-C578</f>
        <v>1</v>
      </c>
      <c r="F578" s="158"/>
    </row>
    <row r="579" spans="1:6" ht="15" thickBot="1" x14ac:dyDescent="0.4">
      <c r="A579" t="s">
        <v>2093</v>
      </c>
      <c r="B579" s="32">
        <v>2</v>
      </c>
      <c r="C579" s="32">
        <v>0</v>
      </c>
      <c r="D579" s="32">
        <v>1</v>
      </c>
      <c r="E579" s="158">
        <f>D579-C579</f>
        <v>1</v>
      </c>
      <c r="F579" s="158"/>
    </row>
    <row r="580" spans="1:6" ht="15" thickBot="1" x14ac:dyDescent="0.4">
      <c r="A580" t="s">
        <v>2064</v>
      </c>
      <c r="B580" s="32">
        <v>2</v>
      </c>
      <c r="C580" s="32">
        <v>0</v>
      </c>
      <c r="D580" s="32">
        <v>1</v>
      </c>
      <c r="E580" s="158">
        <f>D580-C580</f>
        <v>1</v>
      </c>
      <c r="F580" s="158"/>
    </row>
    <row r="581" spans="1:6" ht="15" thickBot="1" x14ac:dyDescent="0.4">
      <c r="A581" t="s">
        <v>2098</v>
      </c>
      <c r="B581" s="32">
        <v>2</v>
      </c>
      <c r="C581" s="32">
        <v>0</v>
      </c>
      <c r="D581" s="32">
        <v>1</v>
      </c>
      <c r="E581" s="158">
        <f>D581-C581</f>
        <v>1</v>
      </c>
      <c r="F581" s="158"/>
    </row>
    <row r="582" spans="1:6" ht="15" thickBot="1" x14ac:dyDescent="0.4">
      <c r="A582" t="s">
        <v>2104</v>
      </c>
      <c r="B582" s="32">
        <v>2</v>
      </c>
      <c r="C582" s="32">
        <v>0</v>
      </c>
      <c r="D582" s="32">
        <v>1</v>
      </c>
      <c r="E582" s="158">
        <f>D582-C582</f>
        <v>1</v>
      </c>
      <c r="F582" s="158"/>
    </row>
    <row r="583" spans="1:6" ht="15" thickBot="1" x14ac:dyDescent="0.4">
      <c r="A583" t="s">
        <v>632</v>
      </c>
      <c r="B583" s="32">
        <v>2</v>
      </c>
      <c r="C583" s="32">
        <v>0</v>
      </c>
      <c r="D583" s="32">
        <v>1</v>
      </c>
      <c r="E583" s="158">
        <f>D583-C583</f>
        <v>1</v>
      </c>
      <c r="F583" s="158"/>
    </row>
    <row r="584" spans="1:6" ht="15" thickBot="1" x14ac:dyDescent="0.4">
      <c r="A584" t="s">
        <v>2062</v>
      </c>
      <c r="B584" s="32">
        <v>2</v>
      </c>
      <c r="C584" s="32">
        <v>0</v>
      </c>
      <c r="D584" s="32">
        <v>1</v>
      </c>
      <c r="E584" s="158">
        <f>D584-C584</f>
        <v>1</v>
      </c>
      <c r="F584" s="158"/>
    </row>
    <row r="585" spans="1:6" ht="15" thickBot="1" x14ac:dyDescent="0.4">
      <c r="A585" t="s">
        <v>70</v>
      </c>
      <c r="B585" s="32">
        <v>2</v>
      </c>
      <c r="C585" s="32">
        <v>0</v>
      </c>
      <c r="D585" s="32">
        <v>0</v>
      </c>
      <c r="E585" s="158">
        <f>D585-C585</f>
        <v>0</v>
      </c>
      <c r="F585" s="158"/>
    </row>
    <row r="586" spans="1:6" ht="15" thickBot="1" x14ac:dyDescent="0.4">
      <c r="A586" t="s">
        <v>505</v>
      </c>
      <c r="B586" s="32">
        <v>2</v>
      </c>
      <c r="C586" s="32">
        <v>0</v>
      </c>
      <c r="D586" s="32">
        <v>0</v>
      </c>
      <c r="E586" s="158">
        <f>D586-C586</f>
        <v>0</v>
      </c>
      <c r="F586" s="158"/>
    </row>
    <row r="587" spans="1:6" ht="15" thickBot="1" x14ac:dyDescent="0.4">
      <c r="A587" t="s">
        <v>2078</v>
      </c>
      <c r="B587" s="32">
        <v>2</v>
      </c>
      <c r="C587" s="32">
        <v>0</v>
      </c>
      <c r="D587" s="32">
        <v>0</v>
      </c>
      <c r="E587" s="158">
        <f>D587-C587</f>
        <v>0</v>
      </c>
      <c r="F587" s="158"/>
    </row>
    <row r="588" spans="1:6" ht="15" thickBot="1" x14ac:dyDescent="0.4">
      <c r="A588" t="s">
        <v>2088</v>
      </c>
      <c r="B588" s="32">
        <v>2</v>
      </c>
      <c r="C588" s="32">
        <v>0</v>
      </c>
      <c r="D588" s="32">
        <v>0</v>
      </c>
      <c r="E588" s="158">
        <f>D588-C588</f>
        <v>0</v>
      </c>
      <c r="F588" s="158"/>
    </row>
    <row r="589" spans="1:6" ht="15" thickBot="1" x14ac:dyDescent="0.4">
      <c r="A589" t="s">
        <v>2111</v>
      </c>
      <c r="B589" s="32">
        <v>2</v>
      </c>
      <c r="C589" s="32">
        <v>0</v>
      </c>
      <c r="D589" s="32">
        <v>0</v>
      </c>
      <c r="E589" s="158">
        <f>D589-C589</f>
        <v>0</v>
      </c>
      <c r="F589" s="158"/>
    </row>
    <row r="590" spans="1:6" ht="15" thickBot="1" x14ac:dyDescent="0.4">
      <c r="A590" t="s">
        <v>2108</v>
      </c>
      <c r="B590" s="32">
        <v>2</v>
      </c>
      <c r="C590" s="32">
        <v>0</v>
      </c>
      <c r="D590" s="32">
        <v>0</v>
      </c>
      <c r="E590" s="158">
        <f>D590-C590</f>
        <v>0</v>
      </c>
      <c r="F590" s="158"/>
    </row>
    <row r="591" spans="1:6" ht="15" thickBot="1" x14ac:dyDescent="0.4">
      <c r="A591" t="s">
        <v>819</v>
      </c>
      <c r="B591" s="32">
        <v>2</v>
      </c>
      <c r="C591" s="32">
        <v>0</v>
      </c>
      <c r="D591" s="32">
        <v>0</v>
      </c>
      <c r="E591" s="158">
        <f>D591-C591</f>
        <v>0</v>
      </c>
      <c r="F591" s="158"/>
    </row>
    <row r="592" spans="1:6" ht="15" thickBot="1" x14ac:dyDescent="0.4">
      <c r="A592" t="s">
        <v>1250</v>
      </c>
      <c r="B592" s="32">
        <v>2</v>
      </c>
      <c r="C592" s="32">
        <v>0</v>
      </c>
      <c r="D592" s="32">
        <v>0</v>
      </c>
      <c r="E592" s="158">
        <f>D592-C592</f>
        <v>0</v>
      </c>
      <c r="F592" s="158"/>
    </row>
    <row r="593" spans="1:6" ht="15" thickBot="1" x14ac:dyDescent="0.4">
      <c r="A593" t="s">
        <v>2097</v>
      </c>
      <c r="B593" s="32">
        <v>2</v>
      </c>
      <c r="C593" s="32">
        <v>0</v>
      </c>
      <c r="D593" s="32">
        <v>0</v>
      </c>
      <c r="E593" s="158">
        <f>D593-C593</f>
        <v>0</v>
      </c>
      <c r="F593" s="158"/>
    </row>
    <row r="594" spans="1:6" ht="15" thickBot="1" x14ac:dyDescent="0.4">
      <c r="A594" t="s">
        <v>2084</v>
      </c>
      <c r="B594" s="32">
        <v>2</v>
      </c>
      <c r="C594" s="32">
        <v>0</v>
      </c>
      <c r="D594" s="32">
        <v>0</v>
      </c>
      <c r="E594" s="158">
        <f>D594-C594</f>
        <v>0</v>
      </c>
      <c r="F594" s="158"/>
    </row>
    <row r="595" spans="1:6" ht="15" thickBot="1" x14ac:dyDescent="0.4">
      <c r="A595" t="s">
        <v>2063</v>
      </c>
      <c r="B595" s="32">
        <v>2</v>
      </c>
      <c r="C595" s="32">
        <v>0</v>
      </c>
      <c r="D595" s="32">
        <v>0</v>
      </c>
      <c r="E595" s="158">
        <f>D595-C595</f>
        <v>0</v>
      </c>
      <c r="F595" s="158"/>
    </row>
    <row r="596" spans="1:6" ht="15" thickBot="1" x14ac:dyDescent="0.4">
      <c r="A596" t="s">
        <v>2075</v>
      </c>
      <c r="B596" s="32">
        <v>2</v>
      </c>
      <c r="C596" s="32">
        <v>0</v>
      </c>
      <c r="D596" s="32">
        <v>0</v>
      </c>
      <c r="E596" s="158">
        <f>D596-C596</f>
        <v>0</v>
      </c>
      <c r="F596" s="158"/>
    </row>
    <row r="597" spans="1:6" ht="15" thickBot="1" x14ac:dyDescent="0.4">
      <c r="A597" t="s">
        <v>879</v>
      </c>
      <c r="B597" s="32">
        <v>2</v>
      </c>
      <c r="C597" s="32">
        <v>0</v>
      </c>
      <c r="D597" s="32">
        <v>0</v>
      </c>
      <c r="E597" s="158">
        <f>D597-C597</f>
        <v>0</v>
      </c>
      <c r="F597" s="158"/>
    </row>
    <row r="598" spans="1:6" ht="15" thickBot="1" x14ac:dyDescent="0.4">
      <c r="A598" t="s">
        <v>377</v>
      </c>
      <c r="B598" s="32">
        <v>2</v>
      </c>
      <c r="C598" s="32">
        <v>0</v>
      </c>
      <c r="D598" s="32">
        <v>0</v>
      </c>
      <c r="E598" s="158">
        <f>D598-C598</f>
        <v>0</v>
      </c>
      <c r="F598" s="158"/>
    </row>
    <row r="599" spans="1:6" ht="15" thickBot="1" x14ac:dyDescent="0.4">
      <c r="A599" t="s">
        <v>2106</v>
      </c>
      <c r="B599" s="32">
        <v>2</v>
      </c>
      <c r="C599" s="32">
        <v>0</v>
      </c>
      <c r="D599" s="32">
        <v>0</v>
      </c>
      <c r="E599" s="158">
        <f>D599-C599</f>
        <v>0</v>
      </c>
      <c r="F599" s="158"/>
    </row>
    <row r="600" spans="1:6" ht="15" thickBot="1" x14ac:dyDescent="0.4">
      <c r="A600" t="s">
        <v>2087</v>
      </c>
      <c r="B600" s="32">
        <v>2</v>
      </c>
      <c r="C600" s="32">
        <v>0</v>
      </c>
      <c r="D600" s="32">
        <v>0</v>
      </c>
      <c r="E600" s="158">
        <f>D600-C600</f>
        <v>0</v>
      </c>
      <c r="F600" s="158"/>
    </row>
    <row r="601" spans="1:6" ht="15" thickBot="1" x14ac:dyDescent="0.4">
      <c r="A601" t="s">
        <v>2090</v>
      </c>
      <c r="B601" s="32">
        <v>2</v>
      </c>
      <c r="C601" s="32">
        <v>0</v>
      </c>
      <c r="D601" s="32">
        <v>0</v>
      </c>
      <c r="E601" s="158">
        <f>D601-C601</f>
        <v>0</v>
      </c>
      <c r="F601" s="158"/>
    </row>
    <row r="602" spans="1:6" ht="15" thickBot="1" x14ac:dyDescent="0.4">
      <c r="A602" t="s">
        <v>2067</v>
      </c>
      <c r="B602" s="32">
        <v>2</v>
      </c>
      <c r="C602" s="32">
        <v>0</v>
      </c>
      <c r="D602" s="32">
        <v>0</v>
      </c>
      <c r="E602" s="158">
        <f>D602-C602</f>
        <v>0</v>
      </c>
      <c r="F602" s="158"/>
    </row>
    <row r="603" spans="1:6" ht="15" thickBot="1" x14ac:dyDescent="0.4">
      <c r="A603" t="s">
        <v>2086</v>
      </c>
      <c r="B603" s="32">
        <v>2</v>
      </c>
      <c r="C603" s="32">
        <v>0</v>
      </c>
      <c r="D603" s="32">
        <v>0</v>
      </c>
      <c r="E603" s="158">
        <f>D603-C603</f>
        <v>0</v>
      </c>
      <c r="F603" s="158"/>
    </row>
    <row r="604" spans="1:6" ht="15" thickBot="1" x14ac:dyDescent="0.4">
      <c r="A604" t="s">
        <v>337</v>
      </c>
      <c r="B604" s="32">
        <v>2</v>
      </c>
      <c r="C604" s="32">
        <v>0</v>
      </c>
      <c r="D604" s="32">
        <v>0</v>
      </c>
      <c r="E604" s="158">
        <f>D604-C604</f>
        <v>0</v>
      </c>
      <c r="F604" s="158"/>
    </row>
    <row r="605" spans="1:6" ht="15" thickBot="1" x14ac:dyDescent="0.4">
      <c r="A605" t="s">
        <v>2107</v>
      </c>
      <c r="B605" s="32">
        <v>2</v>
      </c>
      <c r="C605" s="32">
        <v>0</v>
      </c>
      <c r="D605" s="32">
        <v>0</v>
      </c>
      <c r="E605" s="158">
        <f>D605-C605</f>
        <v>0</v>
      </c>
      <c r="F605" s="158"/>
    </row>
    <row r="606" spans="1:6" ht="15" thickBot="1" x14ac:dyDescent="0.4">
      <c r="A606" t="s">
        <v>2065</v>
      </c>
      <c r="B606" s="32">
        <v>2</v>
      </c>
      <c r="C606" s="32">
        <v>0</v>
      </c>
      <c r="D606" s="32">
        <v>0</v>
      </c>
      <c r="E606" s="158">
        <f>D606-C606</f>
        <v>0</v>
      </c>
      <c r="F606" s="158"/>
    </row>
    <row r="607" spans="1:6" ht="15" thickBot="1" x14ac:dyDescent="0.4">
      <c r="A607" t="s">
        <v>2077</v>
      </c>
      <c r="B607" s="32">
        <v>2</v>
      </c>
      <c r="C607" s="32">
        <v>0</v>
      </c>
      <c r="D607" s="32">
        <v>0</v>
      </c>
      <c r="E607" s="158">
        <f>D607-C607</f>
        <v>0</v>
      </c>
      <c r="F607" s="158"/>
    </row>
    <row r="608" spans="1:6" ht="15" thickBot="1" x14ac:dyDescent="0.4">
      <c r="A608" t="s">
        <v>2069</v>
      </c>
      <c r="B608" s="32">
        <v>2</v>
      </c>
      <c r="C608" s="32">
        <v>0</v>
      </c>
      <c r="D608" s="32">
        <v>0</v>
      </c>
      <c r="E608" s="158">
        <f>D608-C608</f>
        <v>0</v>
      </c>
      <c r="F608" s="158"/>
    </row>
    <row r="609" spans="1:6" ht="15" thickBot="1" x14ac:dyDescent="0.4">
      <c r="A609" t="s">
        <v>2073</v>
      </c>
      <c r="B609" s="32">
        <v>2</v>
      </c>
      <c r="C609" s="32">
        <v>0</v>
      </c>
      <c r="D609" s="32">
        <v>0</v>
      </c>
      <c r="E609" s="158">
        <f>D609-C609</f>
        <v>0</v>
      </c>
      <c r="F609" s="158"/>
    </row>
    <row r="610" spans="1:6" ht="15" thickBot="1" x14ac:dyDescent="0.4">
      <c r="A610" t="s">
        <v>2103</v>
      </c>
      <c r="B610" s="32">
        <v>2</v>
      </c>
      <c r="C610" s="32">
        <v>0</v>
      </c>
      <c r="D610" s="32">
        <v>0</v>
      </c>
      <c r="E610" s="158">
        <f>D610-C610</f>
        <v>0</v>
      </c>
      <c r="F610" s="158"/>
    </row>
    <row r="611" spans="1:6" ht="15" thickBot="1" x14ac:dyDescent="0.4">
      <c r="A611" t="s">
        <v>2076</v>
      </c>
      <c r="B611" s="32">
        <v>2</v>
      </c>
      <c r="C611" s="32">
        <v>0</v>
      </c>
      <c r="D611" s="32">
        <v>0</v>
      </c>
      <c r="E611" s="158">
        <f>D611-C611</f>
        <v>0</v>
      </c>
      <c r="F611" s="158"/>
    </row>
    <row r="612" spans="1:6" ht="15" thickBot="1" x14ac:dyDescent="0.4">
      <c r="A612" t="s">
        <v>2095</v>
      </c>
      <c r="B612" s="32">
        <v>2</v>
      </c>
      <c r="C612" s="32">
        <v>0</v>
      </c>
      <c r="D612" s="32">
        <v>0</v>
      </c>
      <c r="E612" s="158">
        <f>D612-C612</f>
        <v>0</v>
      </c>
      <c r="F612" s="158"/>
    </row>
    <row r="613" spans="1:6" ht="15" thickBot="1" x14ac:dyDescent="0.4">
      <c r="A613" t="s">
        <v>2066</v>
      </c>
      <c r="B613" s="32">
        <v>2</v>
      </c>
      <c r="C613" s="32">
        <v>0</v>
      </c>
      <c r="D613" s="32">
        <v>0</v>
      </c>
      <c r="E613" s="158">
        <f>D613-C613</f>
        <v>0</v>
      </c>
      <c r="F613" s="158"/>
    </row>
    <row r="614" spans="1:6" ht="15" thickBot="1" x14ac:dyDescent="0.4">
      <c r="A614" t="s">
        <v>2089</v>
      </c>
      <c r="B614" s="32">
        <v>2</v>
      </c>
      <c r="C614" s="32">
        <v>0</v>
      </c>
      <c r="D614" s="32">
        <v>0</v>
      </c>
      <c r="E614" s="158">
        <f>D614-C614</f>
        <v>0</v>
      </c>
      <c r="F614" s="158"/>
    </row>
    <row r="615" spans="1:6" ht="15" thickBot="1" x14ac:dyDescent="0.4">
      <c r="A615" t="s">
        <v>2058</v>
      </c>
      <c r="B615" s="32">
        <v>2</v>
      </c>
      <c r="C615" s="32">
        <v>0</v>
      </c>
      <c r="D615" s="32">
        <v>0</v>
      </c>
      <c r="E615" s="158">
        <f>D615-C615</f>
        <v>0</v>
      </c>
      <c r="F615" s="158"/>
    </row>
    <row r="616" spans="1:6" ht="15" thickBot="1" x14ac:dyDescent="0.4">
      <c r="A616" t="s">
        <v>2072</v>
      </c>
      <c r="B616" s="32">
        <v>2</v>
      </c>
      <c r="C616" s="32">
        <v>0</v>
      </c>
      <c r="D616" s="32">
        <v>0</v>
      </c>
      <c r="E616" s="158">
        <f>D616-C616</f>
        <v>0</v>
      </c>
      <c r="F616" s="158"/>
    </row>
    <row r="617" spans="1:6" ht="15" thickBot="1" x14ac:dyDescent="0.4">
      <c r="A617" t="s">
        <v>2068</v>
      </c>
      <c r="B617" s="32">
        <v>2</v>
      </c>
      <c r="C617" s="32">
        <v>0</v>
      </c>
      <c r="D617" s="32">
        <v>0</v>
      </c>
      <c r="E617" s="158">
        <f>D617-C617</f>
        <v>0</v>
      </c>
      <c r="F617" s="158"/>
    </row>
    <row r="618" spans="1:6" ht="15" thickBot="1" x14ac:dyDescent="0.4">
      <c r="A618" t="s">
        <v>2085</v>
      </c>
      <c r="B618" s="32">
        <v>2</v>
      </c>
      <c r="C618" s="32">
        <v>0</v>
      </c>
      <c r="D618" s="32">
        <v>0</v>
      </c>
      <c r="E618" s="158">
        <f>D618-C618</f>
        <v>0</v>
      </c>
      <c r="F618" s="158"/>
    </row>
    <row r="619" spans="1:6" ht="15" thickBot="1" x14ac:dyDescent="0.4">
      <c r="A619" s="106" t="s">
        <v>1291</v>
      </c>
      <c r="B619" s="152">
        <v>1</v>
      </c>
      <c r="C619" s="152">
        <v>469</v>
      </c>
      <c r="D619" s="32">
        <v>0</v>
      </c>
      <c r="E619" s="158">
        <f>D619-C619</f>
        <v>-469</v>
      </c>
      <c r="F619" s="158"/>
    </row>
    <row r="620" spans="1:6" ht="15" thickBot="1" x14ac:dyDescent="0.4">
      <c r="A620" s="106" t="s">
        <v>210</v>
      </c>
      <c r="B620" s="152">
        <v>1</v>
      </c>
      <c r="C620" s="152">
        <v>415</v>
      </c>
      <c r="D620" s="32">
        <v>0</v>
      </c>
      <c r="E620" s="158">
        <f>D620-C620</f>
        <v>-415</v>
      </c>
      <c r="F620" s="158"/>
    </row>
    <row r="621" spans="1:6" ht="15" thickBot="1" x14ac:dyDescent="0.4">
      <c r="A621" s="106" t="s">
        <v>211</v>
      </c>
      <c r="B621" s="152">
        <v>1</v>
      </c>
      <c r="C621" s="152">
        <v>395</v>
      </c>
      <c r="D621" s="32">
        <v>0</v>
      </c>
      <c r="E621" s="158">
        <f>D621-C621</f>
        <v>-395</v>
      </c>
      <c r="F621" s="158"/>
    </row>
    <row r="622" spans="1:6" ht="15" thickBot="1" x14ac:dyDescent="0.4">
      <c r="A622" t="s">
        <v>1293</v>
      </c>
      <c r="B622" s="32">
        <v>1</v>
      </c>
      <c r="C622" s="32">
        <v>291</v>
      </c>
      <c r="D622" s="32">
        <v>0</v>
      </c>
      <c r="E622" s="158">
        <f>D622-C622</f>
        <v>-291</v>
      </c>
      <c r="F622" s="158"/>
    </row>
    <row r="623" spans="1:6" ht="15" thickBot="1" x14ac:dyDescent="0.4">
      <c r="A623" t="s">
        <v>1295</v>
      </c>
      <c r="B623" s="32">
        <v>1</v>
      </c>
      <c r="C623" s="32">
        <v>265</v>
      </c>
      <c r="D623" s="32">
        <v>0</v>
      </c>
      <c r="E623" s="158">
        <f>D623-C623</f>
        <v>-265</v>
      </c>
      <c r="F623" s="158"/>
    </row>
    <row r="624" spans="1:6" ht="15" thickBot="1" x14ac:dyDescent="0.4">
      <c r="A624" t="s">
        <v>1299</v>
      </c>
      <c r="B624" s="32">
        <v>1</v>
      </c>
      <c r="C624" s="32">
        <v>220</v>
      </c>
      <c r="D624" s="32">
        <v>0</v>
      </c>
      <c r="E624" s="158">
        <f>D624-C624</f>
        <v>-220</v>
      </c>
      <c r="F624" s="158"/>
    </row>
    <row r="625" spans="1:6" ht="15" thickBot="1" x14ac:dyDescent="0.4">
      <c r="A625" t="s">
        <v>1305</v>
      </c>
      <c r="B625" s="32">
        <v>1</v>
      </c>
      <c r="C625" s="32">
        <v>178</v>
      </c>
      <c r="D625" s="32">
        <v>0</v>
      </c>
      <c r="E625" s="158">
        <f>D625-C625</f>
        <v>-178</v>
      </c>
      <c r="F625" s="158"/>
    </row>
    <row r="626" spans="1:6" ht="15" thickBot="1" x14ac:dyDescent="0.4">
      <c r="A626" t="s">
        <v>1311</v>
      </c>
      <c r="B626" s="32">
        <v>1</v>
      </c>
      <c r="C626" s="32">
        <v>164</v>
      </c>
      <c r="D626" s="32">
        <v>0</v>
      </c>
      <c r="E626" s="158">
        <f>D626-C626</f>
        <v>-164</v>
      </c>
      <c r="F626" s="158"/>
    </row>
    <row r="627" spans="1:6" ht="15" thickBot="1" x14ac:dyDescent="0.4">
      <c r="A627" t="s">
        <v>1314</v>
      </c>
      <c r="B627" s="32">
        <v>1</v>
      </c>
      <c r="C627" s="32">
        <v>159</v>
      </c>
      <c r="D627" s="32">
        <v>0</v>
      </c>
      <c r="E627" s="158">
        <f>D627-C627</f>
        <v>-159</v>
      </c>
      <c r="F627" s="158"/>
    </row>
    <row r="628" spans="1:6" ht="15" thickBot="1" x14ac:dyDescent="0.4">
      <c r="A628" t="s">
        <v>1317</v>
      </c>
      <c r="B628" s="32">
        <v>1</v>
      </c>
      <c r="C628" s="32">
        <v>153</v>
      </c>
      <c r="D628" s="32">
        <v>0</v>
      </c>
      <c r="E628" s="158">
        <f>D628-C628</f>
        <v>-153</v>
      </c>
      <c r="F628" s="158"/>
    </row>
    <row r="629" spans="1:6" ht="15" thickBot="1" x14ac:dyDescent="0.4">
      <c r="A629" t="s">
        <v>1318</v>
      </c>
      <c r="B629" s="32">
        <v>1</v>
      </c>
      <c r="C629" s="32">
        <v>151</v>
      </c>
      <c r="D629" s="32">
        <v>0</v>
      </c>
      <c r="E629" s="158">
        <f>D629-C629</f>
        <v>-151</v>
      </c>
      <c r="F629" s="158"/>
    </row>
    <row r="630" spans="1:6" ht="15" thickBot="1" x14ac:dyDescent="0.4">
      <c r="A630" t="s">
        <v>1319</v>
      </c>
      <c r="B630" s="32">
        <v>1</v>
      </c>
      <c r="C630" s="32">
        <v>150</v>
      </c>
      <c r="D630" s="32">
        <v>0</v>
      </c>
      <c r="E630" s="158">
        <f>D630-C630</f>
        <v>-150</v>
      </c>
      <c r="F630" s="158"/>
    </row>
    <row r="631" spans="1:6" ht="15" thickBot="1" x14ac:dyDescent="0.4">
      <c r="A631" t="s">
        <v>1324</v>
      </c>
      <c r="B631" s="32">
        <v>1</v>
      </c>
      <c r="C631" s="32">
        <v>139</v>
      </c>
      <c r="D631" s="32">
        <v>0</v>
      </c>
      <c r="E631" s="158">
        <f>D631-C631</f>
        <v>-139</v>
      </c>
      <c r="F631" s="158"/>
    </row>
    <row r="632" spans="1:6" ht="15" thickBot="1" x14ac:dyDescent="0.4">
      <c r="A632" t="s">
        <v>1325</v>
      </c>
      <c r="B632" s="32">
        <v>1</v>
      </c>
      <c r="C632" s="32">
        <v>138</v>
      </c>
      <c r="D632" s="32">
        <v>0</v>
      </c>
      <c r="E632" s="158">
        <f>D632-C632</f>
        <v>-138</v>
      </c>
      <c r="F632" s="158"/>
    </row>
    <row r="633" spans="1:6" ht="15" thickBot="1" x14ac:dyDescent="0.4">
      <c r="A633" t="s">
        <v>1331</v>
      </c>
      <c r="B633" s="32">
        <v>1</v>
      </c>
      <c r="C633" s="32">
        <v>123</v>
      </c>
      <c r="D633" s="32">
        <v>0</v>
      </c>
      <c r="E633" s="158">
        <f>D633-C633</f>
        <v>-123</v>
      </c>
      <c r="F633" s="158"/>
    </row>
    <row r="634" spans="1:6" ht="15" thickBot="1" x14ac:dyDescent="0.4">
      <c r="A634" t="s">
        <v>1337</v>
      </c>
      <c r="B634" s="32">
        <v>1</v>
      </c>
      <c r="C634" s="32">
        <v>113</v>
      </c>
      <c r="D634" s="32">
        <v>0</v>
      </c>
      <c r="E634" s="158">
        <f>D634-C634</f>
        <v>-113</v>
      </c>
      <c r="F634" s="158"/>
    </row>
    <row r="635" spans="1:6" ht="15" thickBot="1" x14ac:dyDescent="0.4">
      <c r="A635" t="s">
        <v>1341</v>
      </c>
      <c r="B635" s="32">
        <v>1</v>
      </c>
      <c r="C635" s="32">
        <v>109</v>
      </c>
      <c r="D635" s="32">
        <v>0</v>
      </c>
      <c r="E635" s="158">
        <f>D635-C635</f>
        <v>-109</v>
      </c>
      <c r="F635" s="158"/>
    </row>
    <row r="636" spans="1:6" ht="15" thickBot="1" x14ac:dyDescent="0.4">
      <c r="A636" t="s">
        <v>1344</v>
      </c>
      <c r="B636" s="32">
        <v>1</v>
      </c>
      <c r="C636" s="32">
        <v>108</v>
      </c>
      <c r="D636" s="32">
        <v>0</v>
      </c>
      <c r="E636" s="158">
        <f>D636-C636</f>
        <v>-108</v>
      </c>
      <c r="F636" s="158"/>
    </row>
    <row r="637" spans="1:6" ht="15" thickBot="1" x14ac:dyDescent="0.4">
      <c r="A637" t="s">
        <v>1349</v>
      </c>
      <c r="B637" s="32">
        <v>1</v>
      </c>
      <c r="C637" s="32">
        <v>105</v>
      </c>
      <c r="D637" s="32">
        <v>0</v>
      </c>
      <c r="E637" s="158">
        <f>D637-C637</f>
        <v>-105</v>
      </c>
      <c r="F637" s="158"/>
    </row>
    <row r="638" spans="1:6" ht="15" thickBot="1" x14ac:dyDescent="0.4">
      <c r="A638" t="s">
        <v>1359</v>
      </c>
      <c r="B638" s="32">
        <v>1</v>
      </c>
      <c r="C638" s="32">
        <v>92</v>
      </c>
      <c r="D638" s="32">
        <v>0</v>
      </c>
      <c r="E638" s="158">
        <f>D638-C638</f>
        <v>-92</v>
      </c>
      <c r="F638" s="158"/>
    </row>
    <row r="639" spans="1:6" ht="15" thickBot="1" x14ac:dyDescent="0.4">
      <c r="A639" t="s">
        <v>1367</v>
      </c>
      <c r="B639" s="32">
        <v>1</v>
      </c>
      <c r="C639" s="32">
        <v>87</v>
      </c>
      <c r="D639" s="32">
        <v>0</v>
      </c>
      <c r="E639" s="158">
        <f>D639-C639</f>
        <v>-87</v>
      </c>
      <c r="F639" s="158"/>
    </row>
    <row r="640" spans="1:6" ht="15" thickBot="1" x14ac:dyDescent="0.4">
      <c r="A640" t="s">
        <v>1371</v>
      </c>
      <c r="B640" s="32">
        <v>1</v>
      </c>
      <c r="C640" s="32">
        <v>86</v>
      </c>
      <c r="D640" s="32">
        <v>0</v>
      </c>
      <c r="E640" s="158">
        <f>D640-C640</f>
        <v>-86</v>
      </c>
      <c r="F640" s="158"/>
    </row>
    <row r="641" spans="1:6" ht="15" thickBot="1" x14ac:dyDescent="0.4">
      <c r="A641" t="s">
        <v>1374</v>
      </c>
      <c r="B641" s="32">
        <v>1</v>
      </c>
      <c r="C641" s="32">
        <v>85</v>
      </c>
      <c r="D641" s="32">
        <v>0</v>
      </c>
      <c r="E641" s="158">
        <f>D641-C641</f>
        <v>-85</v>
      </c>
      <c r="F641" s="158"/>
    </row>
    <row r="642" spans="1:6" ht="15" thickBot="1" x14ac:dyDescent="0.4">
      <c r="A642" t="s">
        <v>1373</v>
      </c>
      <c r="B642" s="32">
        <v>1</v>
      </c>
      <c r="C642" s="32">
        <v>85</v>
      </c>
      <c r="D642" s="32">
        <v>0</v>
      </c>
      <c r="E642" s="158">
        <f>D642-C642</f>
        <v>-85</v>
      </c>
      <c r="F642" s="158"/>
    </row>
    <row r="643" spans="1:6" ht="15" thickBot="1" x14ac:dyDescent="0.4">
      <c r="A643" t="s">
        <v>1376</v>
      </c>
      <c r="B643" s="32">
        <v>1</v>
      </c>
      <c r="C643" s="32">
        <v>82</v>
      </c>
      <c r="D643" s="32">
        <v>0</v>
      </c>
      <c r="E643" s="158">
        <f>D643-C643</f>
        <v>-82</v>
      </c>
      <c r="F643" s="158"/>
    </row>
    <row r="644" spans="1:6" ht="15" thickBot="1" x14ac:dyDescent="0.4">
      <c r="A644" t="s">
        <v>1377</v>
      </c>
      <c r="B644" s="32">
        <v>1</v>
      </c>
      <c r="C644" s="32">
        <v>82</v>
      </c>
      <c r="D644" s="32">
        <v>0</v>
      </c>
      <c r="E644" s="158">
        <f>D644-C644</f>
        <v>-82</v>
      </c>
      <c r="F644" s="158"/>
    </row>
    <row r="645" spans="1:6" ht="15" thickBot="1" x14ac:dyDescent="0.4">
      <c r="A645" t="s">
        <v>1383</v>
      </c>
      <c r="B645" s="32">
        <v>1</v>
      </c>
      <c r="C645" s="32">
        <v>78</v>
      </c>
      <c r="D645" s="32">
        <v>0</v>
      </c>
      <c r="E645" s="158">
        <f>D645-C645</f>
        <v>-78</v>
      </c>
      <c r="F645" s="158"/>
    </row>
    <row r="646" spans="1:6" ht="15" thickBot="1" x14ac:dyDescent="0.4">
      <c r="A646" t="s">
        <v>1387</v>
      </c>
      <c r="B646" s="32">
        <v>1</v>
      </c>
      <c r="C646" s="32">
        <v>76</v>
      </c>
      <c r="D646" s="32">
        <v>0</v>
      </c>
      <c r="E646" s="158">
        <f>D646-C646</f>
        <v>-76</v>
      </c>
      <c r="F646" s="158"/>
    </row>
    <row r="647" spans="1:6" ht="15" thickBot="1" x14ac:dyDescent="0.4">
      <c r="A647" t="s">
        <v>1390</v>
      </c>
      <c r="B647" s="32">
        <v>1</v>
      </c>
      <c r="C647" s="32">
        <v>73</v>
      </c>
      <c r="D647" s="32">
        <v>0</v>
      </c>
      <c r="E647" s="158">
        <f>D647-C647</f>
        <v>-73</v>
      </c>
      <c r="F647" s="158"/>
    </row>
    <row r="648" spans="1:6" ht="15" thickBot="1" x14ac:dyDescent="0.4">
      <c r="A648" t="s">
        <v>1397</v>
      </c>
      <c r="B648" s="32">
        <v>1</v>
      </c>
      <c r="C648" s="32">
        <v>69</v>
      </c>
      <c r="D648" s="32">
        <v>0</v>
      </c>
      <c r="E648" s="158">
        <f>D648-C648</f>
        <v>-69</v>
      </c>
      <c r="F648" s="158"/>
    </row>
    <row r="649" spans="1:6" ht="15" thickBot="1" x14ac:dyDescent="0.4">
      <c r="A649" t="s">
        <v>1398</v>
      </c>
      <c r="B649" s="32">
        <v>1</v>
      </c>
      <c r="C649" s="32">
        <v>68</v>
      </c>
      <c r="D649" s="32">
        <v>0</v>
      </c>
      <c r="E649" s="158">
        <f>D649-C649</f>
        <v>-68</v>
      </c>
      <c r="F649" s="158"/>
    </row>
    <row r="650" spans="1:6" ht="15" thickBot="1" x14ac:dyDescent="0.4">
      <c r="A650" t="s">
        <v>1400</v>
      </c>
      <c r="B650" s="32">
        <v>1</v>
      </c>
      <c r="C650" s="32">
        <v>66</v>
      </c>
      <c r="D650" s="32">
        <v>0</v>
      </c>
      <c r="E650" s="158">
        <f>D650-C650</f>
        <v>-66</v>
      </c>
      <c r="F650" s="158"/>
    </row>
    <row r="651" spans="1:6" ht="15" thickBot="1" x14ac:dyDescent="0.4">
      <c r="A651" t="s">
        <v>1402</v>
      </c>
      <c r="B651" s="32">
        <v>1</v>
      </c>
      <c r="C651" s="32">
        <v>65</v>
      </c>
      <c r="D651" s="32">
        <v>0</v>
      </c>
      <c r="E651" s="158">
        <f>D651-C651</f>
        <v>-65</v>
      </c>
      <c r="F651" s="158"/>
    </row>
    <row r="652" spans="1:6" ht="15" thickBot="1" x14ac:dyDescent="0.4">
      <c r="A652" t="s">
        <v>1404</v>
      </c>
      <c r="B652" s="32">
        <v>1</v>
      </c>
      <c r="C652" s="32">
        <v>64</v>
      </c>
      <c r="D652" s="32">
        <v>0</v>
      </c>
      <c r="E652" s="158">
        <f>D652-C652</f>
        <v>-64</v>
      </c>
      <c r="F652" s="158"/>
    </row>
    <row r="653" spans="1:6" ht="15" thickBot="1" x14ac:dyDescent="0.4">
      <c r="A653" t="s">
        <v>1405</v>
      </c>
      <c r="B653" s="32">
        <v>1</v>
      </c>
      <c r="C653" s="32">
        <v>64</v>
      </c>
      <c r="D653" s="32">
        <v>0</v>
      </c>
      <c r="E653" s="158">
        <f>D653-C653</f>
        <v>-64</v>
      </c>
      <c r="F653" s="158"/>
    </row>
    <row r="654" spans="1:6" ht="15" thickBot="1" x14ac:dyDescent="0.4">
      <c r="A654" t="s">
        <v>1407</v>
      </c>
      <c r="B654" s="32">
        <v>1</v>
      </c>
      <c r="C654" s="32">
        <v>63</v>
      </c>
      <c r="D654" s="32">
        <v>0</v>
      </c>
      <c r="E654" s="158">
        <f>D654-C654</f>
        <v>-63</v>
      </c>
      <c r="F654" s="158"/>
    </row>
    <row r="655" spans="1:6" ht="15" thickBot="1" x14ac:dyDescent="0.4">
      <c r="A655" t="s">
        <v>1408</v>
      </c>
      <c r="B655" s="32">
        <v>1</v>
      </c>
      <c r="C655" s="32">
        <v>62</v>
      </c>
      <c r="D655" s="32">
        <v>0</v>
      </c>
      <c r="E655" s="158">
        <f>D655-C655</f>
        <v>-62</v>
      </c>
      <c r="F655" s="158"/>
    </row>
    <row r="656" spans="1:6" ht="15" thickBot="1" x14ac:dyDescent="0.4">
      <c r="A656" t="s">
        <v>1411</v>
      </c>
      <c r="B656" s="32">
        <v>1</v>
      </c>
      <c r="C656" s="32">
        <v>61</v>
      </c>
      <c r="D656" s="32">
        <v>0</v>
      </c>
      <c r="E656" s="158">
        <f>D656-C656</f>
        <v>-61</v>
      </c>
      <c r="F656" s="158"/>
    </row>
    <row r="657" spans="1:6" ht="15" thickBot="1" x14ac:dyDescent="0.4">
      <c r="A657" t="s">
        <v>1412</v>
      </c>
      <c r="B657" s="32">
        <v>1</v>
      </c>
      <c r="C657" s="32">
        <v>60</v>
      </c>
      <c r="D657" s="32">
        <v>0</v>
      </c>
      <c r="E657" s="158">
        <f>D657-C657</f>
        <v>-60</v>
      </c>
      <c r="F657" s="158"/>
    </row>
    <row r="658" spans="1:6" ht="15" thickBot="1" x14ac:dyDescent="0.4">
      <c r="A658" t="s">
        <v>1414</v>
      </c>
      <c r="B658" s="32">
        <v>1</v>
      </c>
      <c r="C658" s="32">
        <v>59</v>
      </c>
      <c r="D658" s="32">
        <v>0</v>
      </c>
      <c r="E658" s="158">
        <f>D658-C658</f>
        <v>-59</v>
      </c>
      <c r="F658" s="158"/>
    </row>
    <row r="659" spans="1:6" ht="15" thickBot="1" x14ac:dyDescent="0.4">
      <c r="A659" t="s">
        <v>1415</v>
      </c>
      <c r="B659" s="32">
        <v>1</v>
      </c>
      <c r="C659" s="32">
        <v>59</v>
      </c>
      <c r="D659" s="32">
        <v>0</v>
      </c>
      <c r="E659" s="158">
        <f>D659-C659</f>
        <v>-59</v>
      </c>
      <c r="F659" s="158"/>
    </row>
    <row r="660" spans="1:6" ht="15" thickBot="1" x14ac:dyDescent="0.4">
      <c r="A660" t="s">
        <v>1426</v>
      </c>
      <c r="B660" s="32">
        <v>1</v>
      </c>
      <c r="C660" s="32">
        <v>54</v>
      </c>
      <c r="D660" s="32">
        <v>0</v>
      </c>
      <c r="E660" s="158">
        <f>D660-C660</f>
        <v>-54</v>
      </c>
      <c r="F660" s="158"/>
    </row>
    <row r="661" spans="1:6" ht="15" thickBot="1" x14ac:dyDescent="0.4">
      <c r="A661" t="s">
        <v>1428</v>
      </c>
      <c r="B661" s="32">
        <v>1</v>
      </c>
      <c r="C661" s="32">
        <v>53</v>
      </c>
      <c r="D661" s="32">
        <v>0</v>
      </c>
      <c r="E661" s="158">
        <f>D661-C661</f>
        <v>-53</v>
      </c>
      <c r="F661" s="158"/>
    </row>
    <row r="662" spans="1:6" ht="15" thickBot="1" x14ac:dyDescent="0.4">
      <c r="A662" t="s">
        <v>1429</v>
      </c>
      <c r="B662" s="32">
        <v>1</v>
      </c>
      <c r="C662" s="32">
        <v>53</v>
      </c>
      <c r="D662" s="32">
        <v>0</v>
      </c>
      <c r="E662" s="158">
        <f>D662-C662</f>
        <v>-53</v>
      </c>
      <c r="F662" s="158"/>
    </row>
    <row r="663" spans="1:6" ht="15" thickBot="1" x14ac:dyDescent="0.4">
      <c r="A663" t="s">
        <v>1433</v>
      </c>
      <c r="B663" s="32">
        <v>1</v>
      </c>
      <c r="C663" s="32">
        <v>52</v>
      </c>
      <c r="D663" s="32">
        <v>0</v>
      </c>
      <c r="E663" s="158">
        <f>D663-C663</f>
        <v>-52</v>
      </c>
      <c r="F663" s="158"/>
    </row>
    <row r="664" spans="1:6" ht="15" thickBot="1" x14ac:dyDescent="0.4">
      <c r="A664" t="s">
        <v>1438</v>
      </c>
      <c r="B664" s="32">
        <v>1</v>
      </c>
      <c r="C664" s="32">
        <v>51</v>
      </c>
      <c r="D664" s="32">
        <v>0</v>
      </c>
      <c r="E664" s="158">
        <f>D664-C664</f>
        <v>-51</v>
      </c>
      <c r="F664" s="158"/>
    </row>
    <row r="665" spans="1:6" ht="15" thickBot="1" x14ac:dyDescent="0.4">
      <c r="A665" t="s">
        <v>1439</v>
      </c>
      <c r="B665" s="32">
        <v>1</v>
      </c>
      <c r="C665" s="32">
        <v>51</v>
      </c>
      <c r="D665" s="32">
        <v>0</v>
      </c>
      <c r="E665" s="158">
        <f>D665-C665</f>
        <v>-51</v>
      </c>
      <c r="F665" s="158"/>
    </row>
    <row r="666" spans="1:6" ht="15" thickBot="1" x14ac:dyDescent="0.4">
      <c r="A666" t="s">
        <v>1445</v>
      </c>
      <c r="B666" s="32">
        <v>1</v>
      </c>
      <c r="C666" s="32">
        <v>49</v>
      </c>
      <c r="D666" s="32">
        <v>0</v>
      </c>
      <c r="E666" s="158">
        <f>D666-C666</f>
        <v>-49</v>
      </c>
      <c r="F666" s="158"/>
    </row>
    <row r="667" spans="1:6" ht="15" thickBot="1" x14ac:dyDescent="0.4">
      <c r="A667" t="s">
        <v>1443</v>
      </c>
      <c r="B667" s="32">
        <v>1</v>
      </c>
      <c r="C667" s="32">
        <v>49</v>
      </c>
      <c r="D667" s="32">
        <v>0</v>
      </c>
      <c r="E667" s="158">
        <f>D667-C667</f>
        <v>-49</v>
      </c>
      <c r="F667" s="158"/>
    </row>
    <row r="668" spans="1:6" ht="15" thickBot="1" x14ac:dyDescent="0.4">
      <c r="A668" t="s">
        <v>1444</v>
      </c>
      <c r="B668" s="32">
        <v>1</v>
      </c>
      <c r="C668" s="32">
        <v>49</v>
      </c>
      <c r="D668" s="32">
        <v>0</v>
      </c>
      <c r="E668" s="158">
        <f>D668-C668</f>
        <v>-49</v>
      </c>
      <c r="F668" s="158"/>
    </row>
    <row r="669" spans="1:6" ht="15" thickBot="1" x14ac:dyDescent="0.4">
      <c r="A669" t="s">
        <v>1450</v>
      </c>
      <c r="B669" s="32">
        <v>1</v>
      </c>
      <c r="C669" s="32">
        <v>48</v>
      </c>
      <c r="D669" s="32">
        <v>0</v>
      </c>
      <c r="E669" s="158">
        <f>D669-C669</f>
        <v>-48</v>
      </c>
      <c r="F669" s="158"/>
    </row>
    <row r="670" spans="1:6" ht="15" thickBot="1" x14ac:dyDescent="0.4">
      <c r="A670" t="s">
        <v>1455</v>
      </c>
      <c r="B670" s="32">
        <v>1</v>
      </c>
      <c r="C670" s="32">
        <v>47</v>
      </c>
      <c r="D670" s="32">
        <v>0</v>
      </c>
      <c r="E670" s="158">
        <f>D670-C670</f>
        <v>-47</v>
      </c>
      <c r="F670" s="158"/>
    </row>
    <row r="671" spans="1:6" ht="15" thickBot="1" x14ac:dyDescent="0.4">
      <c r="A671" t="s">
        <v>1453</v>
      </c>
      <c r="B671" s="32">
        <v>1</v>
      </c>
      <c r="C671" s="32">
        <v>47</v>
      </c>
      <c r="D671" s="32">
        <v>0</v>
      </c>
      <c r="E671" s="158">
        <f>D671-C671</f>
        <v>-47</v>
      </c>
      <c r="F671" s="158"/>
    </row>
    <row r="672" spans="1:6" ht="15" thickBot="1" x14ac:dyDescent="0.4">
      <c r="A672" t="s">
        <v>1456</v>
      </c>
      <c r="B672" s="32">
        <v>1</v>
      </c>
      <c r="C672" s="32">
        <v>47</v>
      </c>
      <c r="D672" s="32">
        <v>0</v>
      </c>
      <c r="E672" s="158">
        <f>D672-C672</f>
        <v>-47</v>
      </c>
      <c r="F672" s="158"/>
    </row>
    <row r="673" spans="1:6" ht="15" thickBot="1" x14ac:dyDescent="0.4">
      <c r="A673" t="s">
        <v>1454</v>
      </c>
      <c r="B673" s="32">
        <v>1</v>
      </c>
      <c r="C673" s="32">
        <v>47</v>
      </c>
      <c r="D673" s="32">
        <v>0</v>
      </c>
      <c r="E673" s="158">
        <f>D673-C673</f>
        <v>-47</v>
      </c>
      <c r="F673" s="158"/>
    </row>
    <row r="674" spans="1:6" ht="15" thickBot="1" x14ac:dyDescent="0.4">
      <c r="A674" t="s">
        <v>1457</v>
      </c>
      <c r="B674" s="32">
        <v>1</v>
      </c>
      <c r="C674" s="32">
        <v>46</v>
      </c>
      <c r="D674" s="32">
        <v>0</v>
      </c>
      <c r="E674" s="158">
        <f>D674-C674</f>
        <v>-46</v>
      </c>
      <c r="F674" s="158"/>
    </row>
    <row r="675" spans="1:6" ht="15" thickBot="1" x14ac:dyDescent="0.4">
      <c r="A675" t="s">
        <v>1460</v>
      </c>
      <c r="B675" s="32">
        <v>1</v>
      </c>
      <c r="C675" s="32">
        <v>45</v>
      </c>
      <c r="D675" s="32">
        <v>0</v>
      </c>
      <c r="E675" s="158">
        <f>D675-C675</f>
        <v>-45</v>
      </c>
      <c r="F675" s="158"/>
    </row>
    <row r="676" spans="1:6" ht="15" thickBot="1" x14ac:dyDescent="0.4">
      <c r="A676" t="s">
        <v>1461</v>
      </c>
      <c r="B676" s="32">
        <v>1</v>
      </c>
      <c r="C676" s="32">
        <v>44</v>
      </c>
      <c r="D676" s="32">
        <v>0</v>
      </c>
      <c r="E676" s="158">
        <f>D676-C676</f>
        <v>-44</v>
      </c>
      <c r="F676" s="158"/>
    </row>
    <row r="677" spans="1:6" ht="15" thickBot="1" x14ac:dyDescent="0.4">
      <c r="A677" t="s">
        <v>1468</v>
      </c>
      <c r="B677" s="32">
        <v>1</v>
      </c>
      <c r="C677" s="32">
        <v>42</v>
      </c>
      <c r="D677" s="32">
        <v>0</v>
      </c>
      <c r="E677" s="158">
        <f>D677-C677</f>
        <v>-42</v>
      </c>
      <c r="F677" s="158"/>
    </row>
    <row r="678" spans="1:6" ht="15" thickBot="1" x14ac:dyDescent="0.4">
      <c r="A678" t="s">
        <v>1467</v>
      </c>
      <c r="B678" s="32">
        <v>1</v>
      </c>
      <c r="C678" s="32">
        <v>42</v>
      </c>
      <c r="D678" s="32">
        <v>0</v>
      </c>
      <c r="E678" s="158">
        <f>D678-C678</f>
        <v>-42</v>
      </c>
      <c r="F678" s="158"/>
    </row>
    <row r="679" spans="1:6" ht="15" thickBot="1" x14ac:dyDescent="0.4">
      <c r="A679" t="s">
        <v>1471</v>
      </c>
      <c r="B679" s="32">
        <v>1</v>
      </c>
      <c r="C679" s="32">
        <v>41</v>
      </c>
      <c r="D679" s="32">
        <v>0</v>
      </c>
      <c r="E679" s="158">
        <f>D679-C679</f>
        <v>-41</v>
      </c>
      <c r="F679" s="158"/>
    </row>
    <row r="680" spans="1:6" ht="15" thickBot="1" x14ac:dyDescent="0.4">
      <c r="A680" t="s">
        <v>1469</v>
      </c>
      <c r="B680" s="32">
        <v>1</v>
      </c>
      <c r="C680" s="32">
        <v>41</v>
      </c>
      <c r="D680" s="32">
        <v>0</v>
      </c>
      <c r="E680" s="158">
        <f>D680-C680</f>
        <v>-41</v>
      </c>
      <c r="F680" s="158"/>
    </row>
    <row r="681" spans="1:6" ht="15" thickBot="1" x14ac:dyDescent="0.4">
      <c r="A681" t="s">
        <v>1470</v>
      </c>
      <c r="B681" s="32">
        <v>1</v>
      </c>
      <c r="C681" s="32">
        <v>41</v>
      </c>
      <c r="D681" s="32">
        <v>0</v>
      </c>
      <c r="E681" s="158">
        <f>D681-C681</f>
        <v>-41</v>
      </c>
      <c r="F681" s="158"/>
    </row>
    <row r="682" spans="1:6" ht="15" thickBot="1" x14ac:dyDescent="0.4">
      <c r="A682" t="s">
        <v>1475</v>
      </c>
      <c r="B682" s="32">
        <v>1</v>
      </c>
      <c r="C682" s="32">
        <v>40</v>
      </c>
      <c r="D682" s="32">
        <v>0</v>
      </c>
      <c r="E682" s="158">
        <f>D682-C682</f>
        <v>-40</v>
      </c>
      <c r="F682" s="158"/>
    </row>
    <row r="683" spans="1:6" ht="15" thickBot="1" x14ac:dyDescent="0.4">
      <c r="A683" t="s">
        <v>1480</v>
      </c>
      <c r="B683" s="32">
        <v>1</v>
      </c>
      <c r="C683" s="32">
        <v>39</v>
      </c>
      <c r="D683" s="32">
        <v>0</v>
      </c>
      <c r="E683" s="158">
        <f>D683-C683</f>
        <v>-39</v>
      </c>
      <c r="F683" s="158"/>
    </row>
    <row r="684" spans="1:6" ht="15" thickBot="1" x14ac:dyDescent="0.4">
      <c r="A684" t="s">
        <v>1478</v>
      </c>
      <c r="B684" s="32">
        <v>1</v>
      </c>
      <c r="C684" s="32">
        <v>39</v>
      </c>
      <c r="D684" s="32">
        <v>0</v>
      </c>
      <c r="E684" s="158">
        <f>D684-C684</f>
        <v>-39</v>
      </c>
      <c r="F684" s="158"/>
    </row>
    <row r="685" spans="1:6" ht="15" thickBot="1" x14ac:dyDescent="0.4">
      <c r="A685" t="s">
        <v>1482</v>
      </c>
      <c r="B685" s="32">
        <v>1</v>
      </c>
      <c r="C685" s="32">
        <v>39</v>
      </c>
      <c r="D685" s="32">
        <v>0</v>
      </c>
      <c r="E685" s="158">
        <f>D685-C685</f>
        <v>-39</v>
      </c>
      <c r="F685" s="158"/>
    </row>
    <row r="686" spans="1:6" ht="15" thickBot="1" x14ac:dyDescent="0.4">
      <c r="A686" t="s">
        <v>1479</v>
      </c>
      <c r="B686" s="32">
        <v>1</v>
      </c>
      <c r="C686" s="32">
        <v>39</v>
      </c>
      <c r="D686" s="32">
        <v>0</v>
      </c>
      <c r="E686" s="158">
        <f>D686-C686</f>
        <v>-39</v>
      </c>
      <c r="F686" s="158"/>
    </row>
    <row r="687" spans="1:6" ht="15" thickBot="1" x14ac:dyDescent="0.4">
      <c r="A687" t="s">
        <v>1481</v>
      </c>
      <c r="B687" s="32">
        <v>1</v>
      </c>
      <c r="C687" s="32">
        <v>39</v>
      </c>
      <c r="D687" s="32">
        <v>0</v>
      </c>
      <c r="E687" s="158">
        <f>D687-C687</f>
        <v>-39</v>
      </c>
      <c r="F687" s="158"/>
    </row>
    <row r="688" spans="1:6" ht="15" thickBot="1" x14ac:dyDescent="0.4">
      <c r="A688" t="s">
        <v>1485</v>
      </c>
      <c r="B688" s="32">
        <v>1</v>
      </c>
      <c r="C688" s="32">
        <v>38</v>
      </c>
      <c r="D688" s="32">
        <v>0</v>
      </c>
      <c r="E688" s="158">
        <f>D688-C688</f>
        <v>-38</v>
      </c>
      <c r="F688" s="158"/>
    </row>
    <row r="689" spans="1:6" ht="15" thickBot="1" x14ac:dyDescent="0.4">
      <c r="A689" t="s">
        <v>1486</v>
      </c>
      <c r="B689" s="32">
        <v>1</v>
      </c>
      <c r="C689" s="32">
        <v>38</v>
      </c>
      <c r="D689" s="32">
        <v>0</v>
      </c>
      <c r="E689" s="158">
        <f>D689-C689</f>
        <v>-38</v>
      </c>
      <c r="F689" s="158"/>
    </row>
    <row r="690" spans="1:6" ht="15" thickBot="1" x14ac:dyDescent="0.4">
      <c r="A690" t="s">
        <v>1488</v>
      </c>
      <c r="B690" s="32">
        <v>1</v>
      </c>
      <c r="C690" s="32">
        <v>37</v>
      </c>
      <c r="D690" s="32">
        <v>0</v>
      </c>
      <c r="E690" s="158">
        <f>D690-C690</f>
        <v>-37</v>
      </c>
      <c r="F690" s="158"/>
    </row>
    <row r="691" spans="1:6" ht="15" thickBot="1" x14ac:dyDescent="0.4">
      <c r="A691" t="s">
        <v>1489</v>
      </c>
      <c r="B691" s="32">
        <v>1</v>
      </c>
      <c r="C691" s="32">
        <v>37</v>
      </c>
      <c r="D691" s="32">
        <v>0</v>
      </c>
      <c r="E691" s="158">
        <f>D691-C691</f>
        <v>-37</v>
      </c>
      <c r="F691" s="158"/>
    </row>
    <row r="692" spans="1:6" ht="15" thickBot="1" x14ac:dyDescent="0.4">
      <c r="A692" t="s">
        <v>1493</v>
      </c>
      <c r="B692" s="32">
        <v>1</v>
      </c>
      <c r="C692" s="32">
        <v>36</v>
      </c>
      <c r="D692" s="32">
        <v>0</v>
      </c>
      <c r="E692" s="158">
        <f>D692-C692</f>
        <v>-36</v>
      </c>
      <c r="F692" s="158"/>
    </row>
    <row r="693" spans="1:6" ht="15" thickBot="1" x14ac:dyDescent="0.4">
      <c r="A693" t="s">
        <v>1494</v>
      </c>
      <c r="B693" s="32">
        <v>1</v>
      </c>
      <c r="C693" s="32">
        <v>36</v>
      </c>
      <c r="D693" s="32">
        <v>0</v>
      </c>
      <c r="E693" s="158">
        <f>D693-C693</f>
        <v>-36</v>
      </c>
      <c r="F693" s="158"/>
    </row>
    <row r="694" spans="1:6" ht="15" thickBot="1" x14ac:dyDescent="0.4">
      <c r="A694" t="s">
        <v>1502</v>
      </c>
      <c r="B694" s="32">
        <v>1</v>
      </c>
      <c r="C694" s="32">
        <v>35</v>
      </c>
      <c r="D694" s="32">
        <v>0</v>
      </c>
      <c r="E694" s="158">
        <f>D694-C694</f>
        <v>-35</v>
      </c>
      <c r="F694" s="158"/>
    </row>
    <row r="695" spans="1:6" ht="15" thickBot="1" x14ac:dyDescent="0.4">
      <c r="A695" t="s">
        <v>1500</v>
      </c>
      <c r="B695" s="32">
        <v>1</v>
      </c>
      <c r="C695" s="32">
        <v>35</v>
      </c>
      <c r="D695" s="32">
        <v>0</v>
      </c>
      <c r="E695" s="158">
        <f>D695-C695</f>
        <v>-35</v>
      </c>
      <c r="F695" s="158"/>
    </row>
    <row r="696" spans="1:6" ht="15" thickBot="1" x14ac:dyDescent="0.4">
      <c r="A696" t="s">
        <v>1501</v>
      </c>
      <c r="B696" s="32">
        <v>1</v>
      </c>
      <c r="C696" s="32">
        <v>35</v>
      </c>
      <c r="D696" s="32">
        <v>0</v>
      </c>
      <c r="E696" s="158">
        <f>D696-C696</f>
        <v>-35</v>
      </c>
      <c r="F696" s="158"/>
    </row>
    <row r="697" spans="1:6" ht="15" thickBot="1" x14ac:dyDescent="0.4">
      <c r="A697" t="s">
        <v>1507</v>
      </c>
      <c r="B697" s="32">
        <v>1</v>
      </c>
      <c r="C697" s="32">
        <v>34</v>
      </c>
      <c r="D697" s="32">
        <v>0</v>
      </c>
      <c r="E697" s="158">
        <f>D697-C697</f>
        <v>-34</v>
      </c>
      <c r="F697" s="158"/>
    </row>
    <row r="698" spans="1:6" ht="15" thickBot="1" x14ac:dyDescent="0.4">
      <c r="A698" t="s">
        <v>1506</v>
      </c>
      <c r="B698" s="32">
        <v>1</v>
      </c>
      <c r="C698" s="32">
        <v>34</v>
      </c>
      <c r="D698" s="32">
        <v>0</v>
      </c>
      <c r="E698" s="158">
        <f>D698-C698</f>
        <v>-34</v>
      </c>
      <c r="F698" s="158"/>
    </row>
    <row r="699" spans="1:6" ht="15" thickBot="1" x14ac:dyDescent="0.4">
      <c r="A699" t="s">
        <v>1504</v>
      </c>
      <c r="B699" s="32">
        <v>1</v>
      </c>
      <c r="C699" s="32">
        <v>34</v>
      </c>
      <c r="D699" s="32">
        <v>0</v>
      </c>
      <c r="E699" s="158">
        <f>D699-C699</f>
        <v>-34</v>
      </c>
      <c r="F699" s="158"/>
    </row>
    <row r="700" spans="1:6" ht="15" thickBot="1" x14ac:dyDescent="0.4">
      <c r="A700" t="s">
        <v>1505</v>
      </c>
      <c r="B700" s="32">
        <v>1</v>
      </c>
      <c r="C700" s="32">
        <v>34</v>
      </c>
      <c r="D700" s="32">
        <v>0</v>
      </c>
      <c r="E700" s="158">
        <f>D700-C700</f>
        <v>-34</v>
      </c>
      <c r="F700" s="158"/>
    </row>
    <row r="701" spans="1:6" ht="15" thickBot="1" x14ac:dyDescent="0.4">
      <c r="A701" t="s">
        <v>1510</v>
      </c>
      <c r="B701" s="32">
        <v>1</v>
      </c>
      <c r="C701" s="32">
        <v>33</v>
      </c>
      <c r="D701" s="32">
        <v>0</v>
      </c>
      <c r="E701" s="158">
        <f>D701-C701</f>
        <v>-33</v>
      </c>
      <c r="F701" s="158"/>
    </row>
    <row r="702" spans="1:6" ht="15" thickBot="1" x14ac:dyDescent="0.4">
      <c r="A702" t="s">
        <v>1512</v>
      </c>
      <c r="B702" s="32">
        <v>1</v>
      </c>
      <c r="C702" s="32">
        <v>33</v>
      </c>
      <c r="D702" s="32">
        <v>0</v>
      </c>
      <c r="E702" s="158">
        <f>D702-C702</f>
        <v>-33</v>
      </c>
      <c r="F702" s="158"/>
    </row>
    <row r="703" spans="1:6" ht="15" thickBot="1" x14ac:dyDescent="0.4">
      <c r="A703" t="s">
        <v>1511</v>
      </c>
      <c r="B703" s="32">
        <v>1</v>
      </c>
      <c r="C703" s="32">
        <v>33</v>
      </c>
      <c r="D703" s="32">
        <v>0</v>
      </c>
      <c r="E703" s="158">
        <f>D703-C703</f>
        <v>-33</v>
      </c>
      <c r="F703" s="158"/>
    </row>
    <row r="704" spans="1:6" ht="15" thickBot="1" x14ac:dyDescent="0.4">
      <c r="A704" t="s">
        <v>1519</v>
      </c>
      <c r="B704" s="32">
        <v>1</v>
      </c>
      <c r="C704" s="32">
        <v>32</v>
      </c>
      <c r="D704" s="32">
        <v>0</v>
      </c>
      <c r="E704" s="158">
        <f>D704-C704</f>
        <v>-32</v>
      </c>
      <c r="F704" s="158"/>
    </row>
    <row r="705" spans="1:6" ht="15" thickBot="1" x14ac:dyDescent="0.4">
      <c r="A705" t="s">
        <v>1522</v>
      </c>
      <c r="B705" s="32">
        <v>1</v>
      </c>
      <c r="C705" s="32">
        <v>31</v>
      </c>
      <c r="D705" s="32">
        <v>0</v>
      </c>
      <c r="E705" s="158">
        <f>D705-C705</f>
        <v>-31</v>
      </c>
      <c r="F705" s="158"/>
    </row>
    <row r="706" spans="1:6" ht="15" thickBot="1" x14ac:dyDescent="0.4">
      <c r="A706" t="s">
        <v>1525</v>
      </c>
      <c r="B706" s="32">
        <v>1</v>
      </c>
      <c r="C706" s="32">
        <v>31</v>
      </c>
      <c r="D706" s="32">
        <v>0</v>
      </c>
      <c r="E706" s="158">
        <f>D706-C706</f>
        <v>-31</v>
      </c>
      <c r="F706" s="158"/>
    </row>
    <row r="707" spans="1:6" ht="15" thickBot="1" x14ac:dyDescent="0.4">
      <c r="A707" t="s">
        <v>1524</v>
      </c>
      <c r="B707" s="32">
        <v>1</v>
      </c>
      <c r="C707" s="32">
        <v>31</v>
      </c>
      <c r="D707" s="32">
        <v>0</v>
      </c>
      <c r="E707" s="158">
        <f>D707-C707</f>
        <v>-31</v>
      </c>
      <c r="F707" s="158"/>
    </row>
    <row r="708" spans="1:6" ht="15" thickBot="1" x14ac:dyDescent="0.4">
      <c r="A708" t="s">
        <v>1523</v>
      </c>
      <c r="B708" s="32">
        <v>1</v>
      </c>
      <c r="C708" s="32">
        <v>31</v>
      </c>
      <c r="D708" s="32">
        <v>0</v>
      </c>
      <c r="E708" s="158">
        <f>D708-C708</f>
        <v>-31</v>
      </c>
      <c r="F708" s="158"/>
    </row>
    <row r="709" spans="1:6" ht="15" thickBot="1" x14ac:dyDescent="0.4">
      <c r="A709" t="s">
        <v>1528</v>
      </c>
      <c r="B709" s="32">
        <v>1</v>
      </c>
      <c r="C709" s="32">
        <v>30</v>
      </c>
      <c r="D709" s="32">
        <v>0</v>
      </c>
      <c r="E709" s="158">
        <f>D709-C709</f>
        <v>-30</v>
      </c>
      <c r="F709" s="158"/>
    </row>
    <row r="710" spans="1:6" ht="15" thickBot="1" x14ac:dyDescent="0.4">
      <c r="A710" t="s">
        <v>1536</v>
      </c>
      <c r="B710" s="32">
        <v>1</v>
      </c>
      <c r="C710" s="32">
        <v>29</v>
      </c>
      <c r="D710" s="32">
        <v>0</v>
      </c>
      <c r="E710" s="158">
        <f>D710-C710</f>
        <v>-29</v>
      </c>
      <c r="F710" s="158"/>
    </row>
    <row r="711" spans="1:6" ht="15" thickBot="1" x14ac:dyDescent="0.4">
      <c r="A711" t="s">
        <v>1535</v>
      </c>
      <c r="B711" s="32">
        <v>1</v>
      </c>
      <c r="C711" s="32">
        <v>29</v>
      </c>
      <c r="D711" s="32">
        <v>0</v>
      </c>
      <c r="E711" s="158">
        <f>D711-C711</f>
        <v>-29</v>
      </c>
      <c r="F711" s="158"/>
    </row>
    <row r="712" spans="1:6" ht="15" thickBot="1" x14ac:dyDescent="0.4">
      <c r="A712" t="s">
        <v>1540</v>
      </c>
      <c r="B712" s="32">
        <v>1</v>
      </c>
      <c r="C712" s="32">
        <v>28</v>
      </c>
      <c r="D712" s="32">
        <v>0</v>
      </c>
      <c r="E712" s="158">
        <f>D712-C712</f>
        <v>-28</v>
      </c>
      <c r="F712" s="158"/>
    </row>
    <row r="713" spans="1:6" ht="15" thickBot="1" x14ac:dyDescent="0.4">
      <c r="A713" t="s">
        <v>1541</v>
      </c>
      <c r="B713" s="32">
        <v>1</v>
      </c>
      <c r="C713" s="32">
        <v>28</v>
      </c>
      <c r="D713" s="32">
        <v>0</v>
      </c>
      <c r="E713" s="158">
        <f>D713-C713</f>
        <v>-28</v>
      </c>
      <c r="F713" s="158"/>
    </row>
    <row r="714" spans="1:6" ht="15" thickBot="1" x14ac:dyDescent="0.4">
      <c r="A714" t="s">
        <v>1545</v>
      </c>
      <c r="B714" s="32">
        <v>1</v>
      </c>
      <c r="C714" s="32">
        <v>27</v>
      </c>
      <c r="D714" s="32">
        <v>0</v>
      </c>
      <c r="E714" s="158">
        <f>D714-C714</f>
        <v>-27</v>
      </c>
      <c r="F714" s="158"/>
    </row>
    <row r="715" spans="1:6" ht="15" thickBot="1" x14ac:dyDescent="0.4">
      <c r="A715" t="s">
        <v>1544</v>
      </c>
      <c r="B715" s="32">
        <v>1</v>
      </c>
      <c r="C715" s="32">
        <v>27</v>
      </c>
      <c r="D715" s="32">
        <v>0</v>
      </c>
      <c r="E715" s="158">
        <f>D715-C715</f>
        <v>-27</v>
      </c>
      <c r="F715" s="158"/>
    </row>
    <row r="716" spans="1:6" ht="15" thickBot="1" x14ac:dyDescent="0.4">
      <c r="A716" t="s">
        <v>1543</v>
      </c>
      <c r="B716" s="32">
        <v>1</v>
      </c>
      <c r="C716" s="32">
        <v>27</v>
      </c>
      <c r="D716" s="32">
        <v>0</v>
      </c>
      <c r="E716" s="158">
        <f>D716-C716</f>
        <v>-27</v>
      </c>
      <c r="F716" s="158"/>
    </row>
    <row r="717" spans="1:6" ht="15" thickBot="1" x14ac:dyDescent="0.4">
      <c r="A717" t="s">
        <v>1552</v>
      </c>
      <c r="B717" s="32">
        <v>1</v>
      </c>
      <c r="C717" s="32">
        <v>26</v>
      </c>
      <c r="D717" s="32">
        <v>0</v>
      </c>
      <c r="E717" s="158">
        <f>D717-C717</f>
        <v>-26</v>
      </c>
      <c r="F717" s="158"/>
    </row>
    <row r="718" spans="1:6" ht="15" thickBot="1" x14ac:dyDescent="0.4">
      <c r="A718" t="s">
        <v>1550</v>
      </c>
      <c r="B718" s="32">
        <v>1</v>
      </c>
      <c r="C718" s="32">
        <v>26</v>
      </c>
      <c r="D718" s="32">
        <v>0</v>
      </c>
      <c r="E718" s="158">
        <f>D718-C718</f>
        <v>-26</v>
      </c>
      <c r="F718" s="158"/>
    </row>
    <row r="719" spans="1:6" ht="15" thickBot="1" x14ac:dyDescent="0.4">
      <c r="A719" t="s">
        <v>1549</v>
      </c>
      <c r="B719" s="32">
        <v>1</v>
      </c>
      <c r="C719" s="32">
        <v>26</v>
      </c>
      <c r="D719" s="32">
        <v>0</v>
      </c>
      <c r="E719" s="158">
        <f>D719-C719</f>
        <v>-26</v>
      </c>
      <c r="F719" s="158"/>
    </row>
    <row r="720" spans="1:6" ht="15" thickBot="1" x14ac:dyDescent="0.4">
      <c r="A720" t="s">
        <v>1548</v>
      </c>
      <c r="B720" s="32">
        <v>1</v>
      </c>
      <c r="C720" s="32">
        <v>26</v>
      </c>
      <c r="D720" s="32">
        <v>0</v>
      </c>
      <c r="E720" s="158">
        <f>D720-C720</f>
        <v>-26</v>
      </c>
      <c r="F720" s="158"/>
    </row>
    <row r="721" spans="1:6" ht="15" thickBot="1" x14ac:dyDescent="0.4">
      <c r="A721" t="s">
        <v>1551</v>
      </c>
      <c r="B721" s="32">
        <v>1</v>
      </c>
      <c r="C721" s="32">
        <v>26</v>
      </c>
      <c r="D721" s="32">
        <v>0</v>
      </c>
      <c r="E721" s="158">
        <f>D721-C721</f>
        <v>-26</v>
      </c>
      <c r="F721" s="158"/>
    </row>
    <row r="722" spans="1:6" ht="15" thickBot="1" x14ac:dyDescent="0.4">
      <c r="A722" t="s">
        <v>1558</v>
      </c>
      <c r="B722" s="32">
        <v>1</v>
      </c>
      <c r="C722" s="32">
        <v>25</v>
      </c>
      <c r="D722" s="32">
        <v>0</v>
      </c>
      <c r="E722" s="158">
        <f>D722-C722</f>
        <v>-25</v>
      </c>
      <c r="F722" s="158"/>
    </row>
    <row r="723" spans="1:6" ht="15" thickBot="1" x14ac:dyDescent="0.4">
      <c r="A723" t="s">
        <v>1559</v>
      </c>
      <c r="B723" s="32">
        <v>1</v>
      </c>
      <c r="C723" s="32">
        <v>25</v>
      </c>
      <c r="D723" s="32">
        <v>0</v>
      </c>
      <c r="E723" s="158">
        <f>D723-C723</f>
        <v>-25</v>
      </c>
      <c r="F723" s="158"/>
    </row>
    <row r="724" spans="1:6" ht="15" thickBot="1" x14ac:dyDescent="0.4">
      <c r="A724" t="s">
        <v>1557</v>
      </c>
      <c r="B724" s="32">
        <v>1</v>
      </c>
      <c r="C724" s="32">
        <v>25</v>
      </c>
      <c r="D724" s="32">
        <v>0</v>
      </c>
      <c r="E724" s="158">
        <f>D724-C724</f>
        <v>-25</v>
      </c>
      <c r="F724" s="158"/>
    </row>
    <row r="725" spans="1:6" ht="15" thickBot="1" x14ac:dyDescent="0.4">
      <c r="A725" t="s">
        <v>1556</v>
      </c>
      <c r="B725" s="32">
        <v>1</v>
      </c>
      <c r="C725" s="32">
        <v>25</v>
      </c>
      <c r="D725" s="32">
        <v>0</v>
      </c>
      <c r="E725" s="158">
        <f>D725-C725</f>
        <v>-25</v>
      </c>
      <c r="F725" s="158"/>
    </row>
    <row r="726" spans="1:6" ht="15" thickBot="1" x14ac:dyDescent="0.4">
      <c r="A726" t="s">
        <v>1564</v>
      </c>
      <c r="B726" s="32">
        <v>1</v>
      </c>
      <c r="C726" s="32">
        <v>24</v>
      </c>
      <c r="D726" s="32">
        <v>0</v>
      </c>
      <c r="E726" s="158">
        <f>D726-C726</f>
        <v>-24</v>
      </c>
      <c r="F726" s="158"/>
    </row>
    <row r="727" spans="1:6" ht="15" thickBot="1" x14ac:dyDescent="0.4">
      <c r="A727" t="s">
        <v>1568</v>
      </c>
      <c r="B727" s="32">
        <v>1</v>
      </c>
      <c r="C727" s="32">
        <v>24</v>
      </c>
      <c r="D727" s="32">
        <v>0</v>
      </c>
      <c r="E727" s="158">
        <f>D727-C727</f>
        <v>-24</v>
      </c>
      <c r="F727" s="158"/>
    </row>
    <row r="728" spans="1:6" ht="15" thickBot="1" x14ac:dyDescent="0.4">
      <c r="A728" t="s">
        <v>1565</v>
      </c>
      <c r="B728" s="32">
        <v>1</v>
      </c>
      <c r="C728" s="32">
        <v>24</v>
      </c>
      <c r="D728" s="32">
        <v>0</v>
      </c>
      <c r="E728" s="158">
        <f>D728-C728</f>
        <v>-24</v>
      </c>
      <c r="F728" s="158"/>
    </row>
    <row r="729" spans="1:6" ht="15" thickBot="1" x14ac:dyDescent="0.4">
      <c r="A729" t="s">
        <v>1569</v>
      </c>
      <c r="B729" s="32">
        <v>1</v>
      </c>
      <c r="C729" s="32">
        <v>24</v>
      </c>
      <c r="D729" s="32">
        <v>0</v>
      </c>
      <c r="E729" s="158">
        <f>D729-C729</f>
        <v>-24</v>
      </c>
      <c r="F729" s="158"/>
    </row>
    <row r="730" spans="1:6" ht="15" thickBot="1" x14ac:dyDescent="0.4">
      <c r="A730" t="s">
        <v>1566</v>
      </c>
      <c r="B730" s="32">
        <v>1</v>
      </c>
      <c r="C730" s="32">
        <v>24</v>
      </c>
      <c r="D730" s="32">
        <v>0</v>
      </c>
      <c r="E730" s="158">
        <f>D730-C730</f>
        <v>-24</v>
      </c>
      <c r="F730" s="158"/>
    </row>
    <row r="731" spans="1:6" ht="15" thickBot="1" x14ac:dyDescent="0.4">
      <c r="A731" t="s">
        <v>1567</v>
      </c>
      <c r="B731" s="32">
        <v>1</v>
      </c>
      <c r="C731" s="32">
        <v>24</v>
      </c>
      <c r="D731" s="32">
        <v>0</v>
      </c>
      <c r="E731" s="158">
        <f>D731-C731</f>
        <v>-24</v>
      </c>
      <c r="F731" s="158"/>
    </row>
    <row r="732" spans="1:6" ht="15" thickBot="1" x14ac:dyDescent="0.4">
      <c r="A732" t="s">
        <v>1578</v>
      </c>
      <c r="B732" s="32">
        <v>1</v>
      </c>
      <c r="C732" s="32">
        <v>23</v>
      </c>
      <c r="D732" s="32">
        <v>0</v>
      </c>
      <c r="E732" s="158">
        <f>D732-C732</f>
        <v>-23</v>
      </c>
      <c r="F732" s="158"/>
    </row>
    <row r="733" spans="1:6" ht="15" thickBot="1" x14ac:dyDescent="0.4">
      <c r="A733" t="s">
        <v>1576</v>
      </c>
      <c r="B733" s="32">
        <v>1</v>
      </c>
      <c r="C733" s="32">
        <v>23</v>
      </c>
      <c r="D733" s="32">
        <v>0</v>
      </c>
      <c r="E733" s="158">
        <f>D733-C733</f>
        <v>-23</v>
      </c>
      <c r="F733" s="158"/>
    </row>
    <row r="734" spans="1:6" ht="15" thickBot="1" x14ac:dyDescent="0.4">
      <c r="A734" t="s">
        <v>1577</v>
      </c>
      <c r="B734" s="32">
        <v>1</v>
      </c>
      <c r="C734" s="32">
        <v>23</v>
      </c>
      <c r="D734" s="32">
        <v>0</v>
      </c>
      <c r="E734" s="158">
        <f>D734-C734</f>
        <v>-23</v>
      </c>
      <c r="F734" s="158"/>
    </row>
    <row r="735" spans="1:6" ht="15" thickBot="1" x14ac:dyDescent="0.4">
      <c r="A735" t="s">
        <v>1585</v>
      </c>
      <c r="B735" s="32">
        <v>1</v>
      </c>
      <c r="C735" s="32">
        <v>22</v>
      </c>
      <c r="D735" s="32">
        <v>0</v>
      </c>
      <c r="E735" s="158">
        <f>D735-C735</f>
        <v>-22</v>
      </c>
      <c r="F735" s="158"/>
    </row>
    <row r="736" spans="1:6" ht="15" thickBot="1" x14ac:dyDescent="0.4">
      <c r="A736" t="s">
        <v>1584</v>
      </c>
      <c r="B736" s="32">
        <v>1</v>
      </c>
      <c r="C736" s="32">
        <v>22</v>
      </c>
      <c r="D736" s="32">
        <v>0</v>
      </c>
      <c r="E736" s="158">
        <f>D736-C736</f>
        <v>-22</v>
      </c>
      <c r="F736" s="158"/>
    </row>
    <row r="737" spans="1:6" ht="15" thickBot="1" x14ac:dyDescent="0.4">
      <c r="A737" t="s">
        <v>1586</v>
      </c>
      <c r="B737" s="32">
        <v>1</v>
      </c>
      <c r="C737" s="32">
        <v>22</v>
      </c>
      <c r="D737" s="32">
        <v>0</v>
      </c>
      <c r="E737" s="158">
        <f>D737-C737</f>
        <v>-22</v>
      </c>
      <c r="F737" s="158"/>
    </row>
    <row r="738" spans="1:6" ht="15" thickBot="1" x14ac:dyDescent="0.4">
      <c r="A738" t="s">
        <v>1593</v>
      </c>
      <c r="B738" s="32">
        <v>1</v>
      </c>
      <c r="C738" s="32">
        <v>21</v>
      </c>
      <c r="D738" s="32">
        <v>0</v>
      </c>
      <c r="E738" s="158">
        <f>D738-C738</f>
        <v>-21</v>
      </c>
      <c r="F738" s="158"/>
    </row>
    <row r="739" spans="1:6" ht="15" thickBot="1" x14ac:dyDescent="0.4">
      <c r="A739" t="s">
        <v>1590</v>
      </c>
      <c r="B739" s="32">
        <v>1</v>
      </c>
      <c r="C739" s="32">
        <v>21</v>
      </c>
      <c r="D739" s="32">
        <v>0</v>
      </c>
      <c r="E739" s="158">
        <f>D739-C739</f>
        <v>-21</v>
      </c>
      <c r="F739" s="158"/>
    </row>
    <row r="740" spans="1:6" ht="15" thickBot="1" x14ac:dyDescent="0.4">
      <c r="A740" t="s">
        <v>1592</v>
      </c>
      <c r="B740" s="32">
        <v>1</v>
      </c>
      <c r="C740" s="32">
        <v>21</v>
      </c>
      <c r="D740" s="32">
        <v>0</v>
      </c>
      <c r="E740" s="158">
        <f>D740-C740</f>
        <v>-21</v>
      </c>
      <c r="F740" s="158"/>
    </row>
    <row r="741" spans="1:6" ht="15" thickBot="1" x14ac:dyDescent="0.4">
      <c r="A741" t="s">
        <v>1591</v>
      </c>
      <c r="B741" s="32">
        <v>1</v>
      </c>
      <c r="C741" s="32">
        <v>21</v>
      </c>
      <c r="D741" s="32">
        <v>0</v>
      </c>
      <c r="E741" s="158">
        <f>D741-C741</f>
        <v>-21</v>
      </c>
      <c r="F741" s="158"/>
    </row>
    <row r="742" spans="1:6" ht="15" thickBot="1" x14ac:dyDescent="0.4">
      <c r="A742" t="s">
        <v>1598</v>
      </c>
      <c r="B742" s="32">
        <v>1</v>
      </c>
      <c r="C742" s="32">
        <v>20</v>
      </c>
      <c r="D742" s="32">
        <v>0</v>
      </c>
      <c r="E742" s="158">
        <f>D742-C742</f>
        <v>-20</v>
      </c>
      <c r="F742" s="158"/>
    </row>
    <row r="743" spans="1:6" ht="15" thickBot="1" x14ac:dyDescent="0.4">
      <c r="A743" t="s">
        <v>1437</v>
      </c>
      <c r="B743" s="32">
        <v>1</v>
      </c>
      <c r="C743" s="32">
        <v>20</v>
      </c>
      <c r="D743" s="32">
        <v>0</v>
      </c>
      <c r="E743" s="158">
        <f>D743-C743</f>
        <v>-20</v>
      </c>
      <c r="F743" s="158"/>
    </row>
    <row r="744" spans="1:6" ht="15" thickBot="1" x14ac:dyDescent="0.4">
      <c r="A744" t="s">
        <v>1599</v>
      </c>
      <c r="B744" s="32">
        <v>1</v>
      </c>
      <c r="C744" s="32">
        <v>20</v>
      </c>
      <c r="D744" s="32">
        <v>0</v>
      </c>
      <c r="E744" s="158">
        <f>D744-C744</f>
        <v>-20</v>
      </c>
      <c r="F744" s="158"/>
    </row>
    <row r="745" spans="1:6" ht="15" thickBot="1" x14ac:dyDescent="0.4">
      <c r="A745" t="s">
        <v>1600</v>
      </c>
      <c r="B745" s="32">
        <v>1</v>
      </c>
      <c r="C745" s="32">
        <v>20</v>
      </c>
      <c r="D745" s="32">
        <v>0</v>
      </c>
      <c r="E745" s="158">
        <f>D745-C745</f>
        <v>-20</v>
      </c>
      <c r="F745" s="158"/>
    </row>
    <row r="746" spans="1:6" ht="15" thickBot="1" x14ac:dyDescent="0.4">
      <c r="A746" t="s">
        <v>1609</v>
      </c>
      <c r="B746" s="32">
        <v>1</v>
      </c>
      <c r="C746" s="32">
        <v>19</v>
      </c>
      <c r="D746" s="32">
        <v>0</v>
      </c>
      <c r="E746" s="158">
        <f>D746-C746</f>
        <v>-19</v>
      </c>
      <c r="F746" s="158"/>
    </row>
    <row r="747" spans="1:6" ht="15" thickBot="1" x14ac:dyDescent="0.4">
      <c r="A747" t="s">
        <v>1612</v>
      </c>
      <c r="B747" s="32">
        <v>1</v>
      </c>
      <c r="C747" s="32">
        <v>19</v>
      </c>
      <c r="D747" s="32">
        <v>0</v>
      </c>
      <c r="E747" s="158">
        <f>D747-C747</f>
        <v>-19</v>
      </c>
      <c r="F747" s="158"/>
    </row>
    <row r="748" spans="1:6" ht="15" thickBot="1" x14ac:dyDescent="0.4">
      <c r="A748" t="s">
        <v>1607</v>
      </c>
      <c r="B748" s="32">
        <v>1</v>
      </c>
      <c r="C748" s="32">
        <v>19</v>
      </c>
      <c r="D748" s="32">
        <v>0</v>
      </c>
      <c r="E748" s="158">
        <f>D748-C748</f>
        <v>-19</v>
      </c>
      <c r="F748" s="158"/>
    </row>
    <row r="749" spans="1:6" ht="15" thickBot="1" x14ac:dyDescent="0.4">
      <c r="A749" t="s">
        <v>1608</v>
      </c>
      <c r="B749" s="32">
        <v>1</v>
      </c>
      <c r="C749" s="32">
        <v>19</v>
      </c>
      <c r="D749" s="32">
        <v>0</v>
      </c>
      <c r="E749" s="158">
        <f>D749-C749</f>
        <v>-19</v>
      </c>
      <c r="F749" s="158"/>
    </row>
    <row r="750" spans="1:6" ht="15" thickBot="1" x14ac:dyDescent="0.4">
      <c r="A750" t="s">
        <v>1611</v>
      </c>
      <c r="B750" s="32">
        <v>1</v>
      </c>
      <c r="C750" s="32">
        <v>19</v>
      </c>
      <c r="D750" s="32">
        <v>0</v>
      </c>
      <c r="E750" s="158">
        <f>D750-C750</f>
        <v>-19</v>
      </c>
      <c r="F750" s="158"/>
    </row>
    <row r="751" spans="1:6" ht="15" thickBot="1" x14ac:dyDescent="0.4">
      <c r="A751" t="s">
        <v>1610</v>
      </c>
      <c r="B751" s="32">
        <v>1</v>
      </c>
      <c r="C751" s="32">
        <v>19</v>
      </c>
      <c r="D751" s="32">
        <v>0</v>
      </c>
      <c r="E751" s="158">
        <f>D751-C751</f>
        <v>-19</v>
      </c>
      <c r="F751" s="158"/>
    </row>
    <row r="752" spans="1:6" ht="15" thickBot="1" x14ac:dyDescent="0.4">
      <c r="A752" t="s">
        <v>1626</v>
      </c>
      <c r="B752" s="32">
        <v>1</v>
      </c>
      <c r="C752" s="32">
        <v>18</v>
      </c>
      <c r="D752" s="32">
        <v>0</v>
      </c>
      <c r="E752" s="158">
        <f>D752-C752</f>
        <v>-18</v>
      </c>
      <c r="F752" s="158"/>
    </row>
    <row r="753" spans="1:6" ht="15" thickBot="1" x14ac:dyDescent="0.4">
      <c r="A753" t="s">
        <v>1624</v>
      </c>
      <c r="B753" s="32">
        <v>1</v>
      </c>
      <c r="C753" s="32">
        <v>18</v>
      </c>
      <c r="D753" s="32">
        <v>0</v>
      </c>
      <c r="E753" s="158">
        <f>D753-C753</f>
        <v>-18</v>
      </c>
      <c r="F753" s="158"/>
    </row>
    <row r="754" spans="1:6" ht="15" thickBot="1" x14ac:dyDescent="0.4">
      <c r="A754" t="s">
        <v>1631</v>
      </c>
      <c r="B754" s="32">
        <v>1</v>
      </c>
      <c r="C754" s="32">
        <v>18</v>
      </c>
      <c r="D754" s="32">
        <v>0</v>
      </c>
      <c r="E754" s="158">
        <f>D754-C754</f>
        <v>-18</v>
      </c>
      <c r="F754" s="158"/>
    </row>
    <row r="755" spans="1:6" ht="15" thickBot="1" x14ac:dyDescent="0.4">
      <c r="A755" t="s">
        <v>1627</v>
      </c>
      <c r="B755" s="32">
        <v>1</v>
      </c>
      <c r="C755" s="32">
        <v>18</v>
      </c>
      <c r="D755" s="32">
        <v>0</v>
      </c>
      <c r="E755" s="158">
        <f>D755-C755</f>
        <v>-18</v>
      </c>
      <c r="F755" s="158"/>
    </row>
    <row r="756" spans="1:6" ht="15" thickBot="1" x14ac:dyDescent="0.4">
      <c r="A756" t="s">
        <v>1628</v>
      </c>
      <c r="B756" s="32">
        <v>1</v>
      </c>
      <c r="C756" s="32">
        <v>18</v>
      </c>
      <c r="D756" s="32">
        <v>0</v>
      </c>
      <c r="E756" s="158">
        <f>D756-C756</f>
        <v>-18</v>
      </c>
      <c r="F756" s="158"/>
    </row>
    <row r="757" spans="1:6" ht="15" thickBot="1" x14ac:dyDescent="0.4">
      <c r="A757" t="s">
        <v>1632</v>
      </c>
      <c r="B757" s="32">
        <v>1</v>
      </c>
      <c r="C757" s="32">
        <v>18</v>
      </c>
      <c r="D757" s="32">
        <v>0</v>
      </c>
      <c r="E757" s="158">
        <f>D757-C757</f>
        <v>-18</v>
      </c>
      <c r="F757" s="158"/>
    </row>
    <row r="758" spans="1:6" ht="15" thickBot="1" x14ac:dyDescent="0.4">
      <c r="A758" t="s">
        <v>1625</v>
      </c>
      <c r="B758" s="32">
        <v>1</v>
      </c>
      <c r="C758" s="32">
        <v>18</v>
      </c>
      <c r="D758" s="32">
        <v>0</v>
      </c>
      <c r="E758" s="158">
        <f>D758-C758</f>
        <v>-18</v>
      </c>
      <c r="F758" s="158"/>
    </row>
    <row r="759" spans="1:6" ht="15" thickBot="1" x14ac:dyDescent="0.4">
      <c r="A759" t="s">
        <v>1623</v>
      </c>
      <c r="B759" s="32">
        <v>1</v>
      </c>
      <c r="C759" s="32">
        <v>18</v>
      </c>
      <c r="D759" s="32">
        <v>0</v>
      </c>
      <c r="E759" s="158">
        <f>D759-C759</f>
        <v>-18</v>
      </c>
      <c r="F759" s="158"/>
    </row>
    <row r="760" spans="1:6" ht="15" thickBot="1" x14ac:dyDescent="0.4">
      <c r="A760" t="s">
        <v>1629</v>
      </c>
      <c r="B760" s="32">
        <v>1</v>
      </c>
      <c r="C760" s="32">
        <v>18</v>
      </c>
      <c r="D760" s="32">
        <v>0</v>
      </c>
      <c r="E760" s="158">
        <f>D760-C760</f>
        <v>-18</v>
      </c>
      <c r="F760" s="158"/>
    </row>
    <row r="761" spans="1:6" ht="15" thickBot="1" x14ac:dyDescent="0.4">
      <c r="A761" t="s">
        <v>1630</v>
      </c>
      <c r="B761" s="32">
        <v>1</v>
      </c>
      <c r="C761" s="32">
        <v>18</v>
      </c>
      <c r="D761" s="32">
        <v>0</v>
      </c>
      <c r="E761" s="158">
        <f>D761-C761</f>
        <v>-18</v>
      </c>
      <c r="F761" s="158"/>
    </row>
    <row r="762" spans="1:6" ht="15" thickBot="1" x14ac:dyDescent="0.4">
      <c r="A762" t="s">
        <v>1635</v>
      </c>
      <c r="B762" s="32">
        <v>1</v>
      </c>
      <c r="C762" s="32">
        <v>17</v>
      </c>
      <c r="D762" s="32">
        <v>0</v>
      </c>
      <c r="E762" s="158">
        <f>D762-C762</f>
        <v>-17</v>
      </c>
      <c r="F762" s="158"/>
    </row>
    <row r="763" spans="1:6" ht="15" thickBot="1" x14ac:dyDescent="0.4">
      <c r="A763" t="s">
        <v>1636</v>
      </c>
      <c r="B763" s="32">
        <v>1</v>
      </c>
      <c r="C763" s="32">
        <v>17</v>
      </c>
      <c r="D763" s="32">
        <v>0</v>
      </c>
      <c r="E763" s="158">
        <f>D763-C763</f>
        <v>-17</v>
      </c>
      <c r="F763" s="158"/>
    </row>
    <row r="764" spans="1:6" ht="15" thickBot="1" x14ac:dyDescent="0.4">
      <c r="A764" t="s">
        <v>1640</v>
      </c>
      <c r="B764" s="32">
        <v>1</v>
      </c>
      <c r="C764" s="32">
        <v>17</v>
      </c>
      <c r="D764" s="32">
        <v>0</v>
      </c>
      <c r="E764" s="158">
        <f>D764-C764</f>
        <v>-17</v>
      </c>
      <c r="F764" s="158"/>
    </row>
    <row r="765" spans="1:6" ht="15" thickBot="1" x14ac:dyDescent="0.4">
      <c r="A765" t="s">
        <v>1643</v>
      </c>
      <c r="B765" s="32">
        <v>1</v>
      </c>
      <c r="C765" s="32">
        <v>17</v>
      </c>
      <c r="D765" s="32">
        <v>0</v>
      </c>
      <c r="E765" s="158">
        <f>D765-C765</f>
        <v>-17</v>
      </c>
      <c r="F765" s="158"/>
    </row>
    <row r="766" spans="1:6" ht="15" thickBot="1" x14ac:dyDescent="0.4">
      <c r="A766" t="s">
        <v>1639</v>
      </c>
      <c r="B766" s="32">
        <v>1</v>
      </c>
      <c r="C766" s="32">
        <v>17</v>
      </c>
      <c r="D766" s="32">
        <v>0</v>
      </c>
      <c r="E766" s="158">
        <f>D766-C766</f>
        <v>-17</v>
      </c>
      <c r="F766" s="158"/>
    </row>
    <row r="767" spans="1:6" ht="15" thickBot="1" x14ac:dyDescent="0.4">
      <c r="A767" t="s">
        <v>1637</v>
      </c>
      <c r="B767" s="32">
        <v>1</v>
      </c>
      <c r="C767" s="32">
        <v>17</v>
      </c>
      <c r="D767" s="32">
        <v>0</v>
      </c>
      <c r="E767" s="158">
        <f>D767-C767</f>
        <v>-17</v>
      </c>
      <c r="F767" s="158"/>
    </row>
    <row r="768" spans="1:6" ht="15" thickBot="1" x14ac:dyDescent="0.4">
      <c r="A768" t="s">
        <v>1638</v>
      </c>
      <c r="B768" s="32">
        <v>1</v>
      </c>
      <c r="C768" s="32">
        <v>17</v>
      </c>
      <c r="D768" s="32">
        <v>0</v>
      </c>
      <c r="E768" s="158">
        <f>D768-C768</f>
        <v>-17</v>
      </c>
      <c r="F768" s="158"/>
    </row>
    <row r="769" spans="1:6" ht="15" thickBot="1" x14ac:dyDescent="0.4">
      <c r="A769" t="s">
        <v>1641</v>
      </c>
      <c r="B769" s="32">
        <v>1</v>
      </c>
      <c r="C769" s="32">
        <v>17</v>
      </c>
      <c r="D769" s="32">
        <v>0</v>
      </c>
      <c r="E769" s="158">
        <f>D769-C769</f>
        <v>-17</v>
      </c>
      <c r="F769" s="158"/>
    </row>
    <row r="770" spans="1:6" ht="15" thickBot="1" x14ac:dyDescent="0.4">
      <c r="A770" t="s">
        <v>1642</v>
      </c>
      <c r="B770" s="32">
        <v>1</v>
      </c>
      <c r="C770" s="32">
        <v>17</v>
      </c>
      <c r="D770" s="32">
        <v>0</v>
      </c>
      <c r="E770" s="158">
        <f>D770-C770</f>
        <v>-17</v>
      </c>
      <c r="F770" s="158"/>
    </row>
    <row r="771" spans="1:6" ht="15" thickBot="1" x14ac:dyDescent="0.4">
      <c r="A771" t="s">
        <v>1654</v>
      </c>
      <c r="B771" s="32">
        <v>1</v>
      </c>
      <c r="C771" s="32">
        <v>16</v>
      </c>
      <c r="D771" s="32">
        <v>0</v>
      </c>
      <c r="E771" s="158">
        <f>D771-C771</f>
        <v>-16</v>
      </c>
      <c r="F771" s="158"/>
    </row>
    <row r="772" spans="1:6" ht="15" thickBot="1" x14ac:dyDescent="0.4">
      <c r="A772" t="s">
        <v>1651</v>
      </c>
      <c r="B772" s="32">
        <v>1</v>
      </c>
      <c r="C772" s="32">
        <v>16</v>
      </c>
      <c r="D772" s="32">
        <v>0</v>
      </c>
      <c r="E772" s="158">
        <f>D772-C772</f>
        <v>-16</v>
      </c>
      <c r="F772" s="158"/>
    </row>
    <row r="773" spans="1:6" ht="15" thickBot="1" x14ac:dyDescent="0.4">
      <c r="A773" t="s">
        <v>1656</v>
      </c>
      <c r="B773" s="32">
        <v>1</v>
      </c>
      <c r="C773" s="32">
        <v>16</v>
      </c>
      <c r="D773" s="32">
        <v>0</v>
      </c>
      <c r="E773" s="158">
        <f>D773-C773</f>
        <v>-16</v>
      </c>
      <c r="F773" s="158"/>
    </row>
    <row r="774" spans="1:6" ht="15" thickBot="1" x14ac:dyDescent="0.4">
      <c r="A774" t="s">
        <v>1658</v>
      </c>
      <c r="B774" s="32">
        <v>1</v>
      </c>
      <c r="C774" s="32">
        <v>16</v>
      </c>
      <c r="D774" s="32">
        <v>0</v>
      </c>
      <c r="E774" s="158">
        <f>D774-C774</f>
        <v>-16</v>
      </c>
      <c r="F774" s="158"/>
    </row>
    <row r="775" spans="1:6" ht="15" thickBot="1" x14ac:dyDescent="0.4">
      <c r="A775" t="s">
        <v>1655</v>
      </c>
      <c r="B775" s="32">
        <v>1</v>
      </c>
      <c r="C775" s="32">
        <v>16</v>
      </c>
      <c r="D775" s="32">
        <v>0</v>
      </c>
      <c r="E775" s="158">
        <f>D775-C775</f>
        <v>-16</v>
      </c>
      <c r="F775" s="158"/>
    </row>
    <row r="776" spans="1:6" ht="15" thickBot="1" x14ac:dyDescent="0.4">
      <c r="A776" t="s">
        <v>1653</v>
      </c>
      <c r="B776" s="32">
        <v>1</v>
      </c>
      <c r="C776" s="32">
        <v>16</v>
      </c>
      <c r="D776" s="32">
        <v>0</v>
      </c>
      <c r="E776" s="158">
        <f>D776-C776</f>
        <v>-16</v>
      </c>
      <c r="F776" s="158"/>
    </row>
    <row r="777" spans="1:6" ht="15" thickBot="1" x14ac:dyDescent="0.4">
      <c r="A777" t="s">
        <v>1659</v>
      </c>
      <c r="B777" s="32">
        <v>1</v>
      </c>
      <c r="C777" s="32">
        <v>16</v>
      </c>
      <c r="D777" s="32">
        <v>0</v>
      </c>
      <c r="E777" s="158">
        <f>D777-C777</f>
        <v>-16</v>
      </c>
      <c r="F777" s="158"/>
    </row>
    <row r="778" spans="1:6" ht="15" thickBot="1" x14ac:dyDescent="0.4">
      <c r="A778" t="s">
        <v>1657</v>
      </c>
      <c r="B778" s="32">
        <v>1</v>
      </c>
      <c r="C778" s="32">
        <v>16</v>
      </c>
      <c r="D778" s="32">
        <v>0</v>
      </c>
      <c r="E778" s="158">
        <f>D778-C778</f>
        <v>-16</v>
      </c>
      <c r="F778" s="158"/>
    </row>
    <row r="779" spans="1:6" ht="15" thickBot="1" x14ac:dyDescent="0.4">
      <c r="A779" t="s">
        <v>1652</v>
      </c>
      <c r="B779" s="32">
        <v>1</v>
      </c>
      <c r="C779" s="32">
        <v>16</v>
      </c>
      <c r="D779" s="32">
        <v>0</v>
      </c>
      <c r="E779" s="158">
        <f>D779-C779</f>
        <v>-16</v>
      </c>
      <c r="F779" s="158"/>
    </row>
    <row r="780" spans="1:6" ht="15" thickBot="1" x14ac:dyDescent="0.4">
      <c r="A780" t="s">
        <v>1671</v>
      </c>
      <c r="B780" s="32">
        <v>1</v>
      </c>
      <c r="C780" s="32">
        <v>15</v>
      </c>
      <c r="D780" s="32">
        <v>0</v>
      </c>
      <c r="E780" s="158">
        <f>D780-C780</f>
        <v>-15</v>
      </c>
      <c r="F780" s="158"/>
    </row>
    <row r="781" spans="1:6" ht="15" thickBot="1" x14ac:dyDescent="0.4">
      <c r="A781" t="s">
        <v>1670</v>
      </c>
      <c r="B781" s="32">
        <v>1</v>
      </c>
      <c r="C781" s="32">
        <v>15</v>
      </c>
      <c r="D781" s="32">
        <v>0</v>
      </c>
      <c r="E781" s="158">
        <f>D781-C781</f>
        <v>-15</v>
      </c>
      <c r="F781" s="158"/>
    </row>
    <row r="782" spans="1:6" ht="15" thickBot="1" x14ac:dyDescent="0.4">
      <c r="A782" t="s">
        <v>1666</v>
      </c>
      <c r="B782" s="32">
        <v>1</v>
      </c>
      <c r="C782" s="32">
        <v>15</v>
      </c>
      <c r="D782" s="32">
        <v>0</v>
      </c>
      <c r="E782" s="158">
        <f>D782-C782</f>
        <v>-15</v>
      </c>
      <c r="F782" s="158"/>
    </row>
    <row r="783" spans="1:6" ht="15" thickBot="1" x14ac:dyDescent="0.4">
      <c r="A783" t="s">
        <v>1673</v>
      </c>
      <c r="B783" s="32">
        <v>1</v>
      </c>
      <c r="C783" s="32">
        <v>15</v>
      </c>
      <c r="D783" s="32">
        <v>0</v>
      </c>
      <c r="E783" s="158">
        <f>D783-C783</f>
        <v>-15</v>
      </c>
      <c r="F783" s="158"/>
    </row>
    <row r="784" spans="1:6" ht="15" thickBot="1" x14ac:dyDescent="0.4">
      <c r="A784" t="s">
        <v>1668</v>
      </c>
      <c r="B784" s="32">
        <v>1</v>
      </c>
      <c r="C784" s="32">
        <v>15</v>
      </c>
      <c r="D784" s="32">
        <v>0</v>
      </c>
      <c r="E784" s="158">
        <f>D784-C784</f>
        <v>-15</v>
      </c>
      <c r="F784" s="158"/>
    </row>
    <row r="785" spans="1:6" ht="15" thickBot="1" x14ac:dyDescent="0.4">
      <c r="A785" t="s">
        <v>1664</v>
      </c>
      <c r="B785" s="32">
        <v>1</v>
      </c>
      <c r="C785" s="32">
        <v>15</v>
      </c>
      <c r="D785" s="32">
        <v>0</v>
      </c>
      <c r="E785" s="158">
        <f>D785-C785</f>
        <v>-15</v>
      </c>
      <c r="F785" s="158"/>
    </row>
    <row r="786" spans="1:6" ht="15" thickBot="1" x14ac:dyDescent="0.4">
      <c r="A786" t="s">
        <v>1672</v>
      </c>
      <c r="B786" s="32">
        <v>1</v>
      </c>
      <c r="C786" s="32">
        <v>15</v>
      </c>
      <c r="D786" s="32">
        <v>0</v>
      </c>
      <c r="E786" s="158">
        <f>D786-C786</f>
        <v>-15</v>
      </c>
      <c r="F786" s="158"/>
    </row>
    <row r="787" spans="1:6" ht="15" thickBot="1" x14ac:dyDescent="0.4">
      <c r="A787" t="s">
        <v>1667</v>
      </c>
      <c r="B787" s="32">
        <v>1</v>
      </c>
      <c r="C787" s="32">
        <v>15</v>
      </c>
      <c r="D787" s="32">
        <v>0</v>
      </c>
      <c r="E787" s="158">
        <f>D787-C787</f>
        <v>-15</v>
      </c>
      <c r="F787" s="158"/>
    </row>
    <row r="788" spans="1:6" ht="15" thickBot="1" x14ac:dyDescent="0.4">
      <c r="A788" t="s">
        <v>1665</v>
      </c>
      <c r="B788" s="32">
        <v>1</v>
      </c>
      <c r="C788" s="32">
        <v>15</v>
      </c>
      <c r="D788" s="32">
        <v>0</v>
      </c>
      <c r="E788" s="158">
        <f>D788-C788</f>
        <v>-15</v>
      </c>
      <c r="F788" s="158"/>
    </row>
    <row r="789" spans="1:6" ht="15" thickBot="1" x14ac:dyDescent="0.4">
      <c r="A789" t="s">
        <v>1669</v>
      </c>
      <c r="B789" s="32">
        <v>1</v>
      </c>
      <c r="C789" s="32">
        <v>15</v>
      </c>
      <c r="D789" s="32">
        <v>0</v>
      </c>
      <c r="E789" s="158">
        <f>D789-C789</f>
        <v>-15</v>
      </c>
      <c r="F789" s="158"/>
    </row>
    <row r="790" spans="1:6" ht="15" thickBot="1" x14ac:dyDescent="0.4">
      <c r="A790" t="s">
        <v>1681</v>
      </c>
      <c r="B790" s="32">
        <v>1</v>
      </c>
      <c r="C790" s="32">
        <v>14</v>
      </c>
      <c r="D790" s="32">
        <v>0</v>
      </c>
      <c r="E790" s="158">
        <f>D790-C790</f>
        <v>-14</v>
      </c>
      <c r="F790" s="158"/>
    </row>
    <row r="791" spans="1:6" ht="15" thickBot="1" x14ac:dyDescent="0.4">
      <c r="A791" t="s">
        <v>1683</v>
      </c>
      <c r="B791" s="32">
        <v>1</v>
      </c>
      <c r="C791" s="32">
        <v>14</v>
      </c>
      <c r="D791" s="32">
        <v>0</v>
      </c>
      <c r="E791" s="158">
        <f>D791-C791</f>
        <v>-14</v>
      </c>
      <c r="F791" s="158"/>
    </row>
    <row r="792" spans="1:6" ht="15" thickBot="1" x14ac:dyDescent="0.4">
      <c r="A792" t="s">
        <v>1686</v>
      </c>
      <c r="B792" s="32">
        <v>1</v>
      </c>
      <c r="C792" s="32">
        <v>14</v>
      </c>
      <c r="D792" s="32">
        <v>0</v>
      </c>
      <c r="E792" s="158">
        <f>D792-C792</f>
        <v>-14</v>
      </c>
      <c r="F792" s="158"/>
    </row>
    <row r="793" spans="1:6" ht="15" thickBot="1" x14ac:dyDescent="0.4">
      <c r="A793" t="s">
        <v>1682</v>
      </c>
      <c r="B793" s="32">
        <v>1</v>
      </c>
      <c r="C793" s="32">
        <v>14</v>
      </c>
      <c r="D793" s="32">
        <v>0</v>
      </c>
      <c r="E793" s="158">
        <f>D793-C793</f>
        <v>-14</v>
      </c>
      <c r="F793" s="158"/>
    </row>
    <row r="794" spans="1:6" ht="15" thickBot="1" x14ac:dyDescent="0.4">
      <c r="A794" t="s">
        <v>1680</v>
      </c>
      <c r="B794" s="32">
        <v>1</v>
      </c>
      <c r="C794" s="32">
        <v>14</v>
      </c>
      <c r="D794" s="32">
        <v>0</v>
      </c>
      <c r="E794" s="158">
        <f>D794-C794</f>
        <v>-14</v>
      </c>
      <c r="F794" s="158"/>
    </row>
    <row r="795" spans="1:6" ht="15" thickBot="1" x14ac:dyDescent="0.4">
      <c r="A795" t="s">
        <v>1679</v>
      </c>
      <c r="B795" s="32">
        <v>1</v>
      </c>
      <c r="C795" s="32">
        <v>14</v>
      </c>
      <c r="D795" s="32">
        <v>0</v>
      </c>
      <c r="E795" s="158">
        <f>D795-C795</f>
        <v>-14</v>
      </c>
      <c r="F795" s="158"/>
    </row>
    <row r="796" spans="1:6" ht="15" thickBot="1" x14ac:dyDescent="0.4">
      <c r="A796" t="s">
        <v>1684</v>
      </c>
      <c r="B796" s="32">
        <v>1</v>
      </c>
      <c r="C796" s="32">
        <v>14</v>
      </c>
      <c r="D796" s="32">
        <v>0</v>
      </c>
      <c r="E796" s="158">
        <f>D796-C796</f>
        <v>-14</v>
      </c>
      <c r="F796" s="158"/>
    </row>
    <row r="797" spans="1:6" ht="15" thickBot="1" x14ac:dyDescent="0.4">
      <c r="A797" t="s">
        <v>1685</v>
      </c>
      <c r="B797" s="32">
        <v>1</v>
      </c>
      <c r="C797" s="32">
        <v>14</v>
      </c>
      <c r="D797" s="32">
        <v>0</v>
      </c>
      <c r="E797" s="158">
        <f>D797-C797</f>
        <v>-14</v>
      </c>
      <c r="F797" s="158"/>
    </row>
    <row r="798" spans="1:6" ht="15" thickBot="1" x14ac:dyDescent="0.4">
      <c r="A798" t="s">
        <v>1697</v>
      </c>
      <c r="B798" s="32">
        <v>1</v>
      </c>
      <c r="C798" s="32">
        <v>13</v>
      </c>
      <c r="D798" s="32">
        <v>0</v>
      </c>
      <c r="E798" s="158">
        <f>D798-C798</f>
        <v>-13</v>
      </c>
      <c r="F798" s="158"/>
    </row>
    <row r="799" spans="1:6" ht="15" thickBot="1" x14ac:dyDescent="0.4">
      <c r="A799" t="s">
        <v>1708</v>
      </c>
      <c r="B799" s="32">
        <v>1</v>
      </c>
      <c r="C799" s="32">
        <v>13</v>
      </c>
      <c r="D799" s="32">
        <v>0</v>
      </c>
      <c r="E799" s="158">
        <f>D799-C799</f>
        <v>-13</v>
      </c>
      <c r="F799" s="158"/>
    </row>
    <row r="800" spans="1:6" ht="15" thickBot="1" x14ac:dyDescent="0.4">
      <c r="A800" t="s">
        <v>1706</v>
      </c>
      <c r="B800" s="32">
        <v>1</v>
      </c>
      <c r="C800" s="32">
        <v>13</v>
      </c>
      <c r="D800" s="32">
        <v>0</v>
      </c>
      <c r="E800" s="158">
        <f>D800-C800</f>
        <v>-13</v>
      </c>
      <c r="F800" s="158"/>
    </row>
    <row r="801" spans="1:6" ht="15" thickBot="1" x14ac:dyDescent="0.4">
      <c r="A801" t="s">
        <v>1703</v>
      </c>
      <c r="B801" s="32">
        <v>1</v>
      </c>
      <c r="C801" s="32">
        <v>13</v>
      </c>
      <c r="D801" s="32">
        <v>0</v>
      </c>
      <c r="E801" s="158">
        <f>D801-C801</f>
        <v>-13</v>
      </c>
      <c r="F801" s="158"/>
    </row>
    <row r="802" spans="1:6" ht="15" thickBot="1" x14ac:dyDescent="0.4">
      <c r="A802" t="s">
        <v>1699</v>
      </c>
      <c r="B802" s="32">
        <v>1</v>
      </c>
      <c r="C802" s="32">
        <v>13</v>
      </c>
      <c r="D802" s="32">
        <v>0</v>
      </c>
      <c r="E802" s="158">
        <f>D802-C802</f>
        <v>-13</v>
      </c>
      <c r="F802" s="158"/>
    </row>
    <row r="803" spans="1:6" ht="15" thickBot="1" x14ac:dyDescent="0.4">
      <c r="A803" t="s">
        <v>1701</v>
      </c>
      <c r="B803" s="32">
        <v>1</v>
      </c>
      <c r="C803" s="32">
        <v>13</v>
      </c>
      <c r="D803" s="32">
        <v>0</v>
      </c>
      <c r="E803" s="158">
        <f>D803-C803</f>
        <v>-13</v>
      </c>
      <c r="F803" s="158"/>
    </row>
    <row r="804" spans="1:6" ht="15" thickBot="1" x14ac:dyDescent="0.4">
      <c r="A804" t="s">
        <v>1704</v>
      </c>
      <c r="B804" s="32">
        <v>1</v>
      </c>
      <c r="C804" s="32">
        <v>13</v>
      </c>
      <c r="D804" s="32">
        <v>0</v>
      </c>
      <c r="E804" s="158">
        <f>D804-C804</f>
        <v>-13</v>
      </c>
      <c r="F804" s="158"/>
    </row>
    <row r="805" spans="1:6" ht="15" thickBot="1" x14ac:dyDescent="0.4">
      <c r="A805" t="s">
        <v>1707</v>
      </c>
      <c r="B805" s="32">
        <v>1</v>
      </c>
      <c r="C805" s="32">
        <v>13</v>
      </c>
      <c r="D805" s="32">
        <v>0</v>
      </c>
      <c r="E805" s="158">
        <f>D805-C805</f>
        <v>-13</v>
      </c>
      <c r="F805" s="158"/>
    </row>
    <row r="806" spans="1:6" ht="15" thickBot="1" x14ac:dyDescent="0.4">
      <c r="A806" t="s">
        <v>1705</v>
      </c>
      <c r="B806" s="32">
        <v>1</v>
      </c>
      <c r="C806" s="32">
        <v>13</v>
      </c>
      <c r="D806" s="32">
        <v>0</v>
      </c>
      <c r="E806" s="158">
        <f>D806-C806</f>
        <v>-13</v>
      </c>
      <c r="F806" s="158"/>
    </row>
    <row r="807" spans="1:6" ht="15" thickBot="1" x14ac:dyDescent="0.4">
      <c r="A807" t="s">
        <v>1700</v>
      </c>
      <c r="B807" s="32">
        <v>1</v>
      </c>
      <c r="C807" s="32">
        <v>13</v>
      </c>
      <c r="D807" s="32">
        <v>0</v>
      </c>
      <c r="E807" s="158">
        <f>D807-C807</f>
        <v>-13</v>
      </c>
      <c r="F807" s="158"/>
    </row>
    <row r="808" spans="1:6" ht="15" thickBot="1" x14ac:dyDescent="0.4">
      <c r="A808" t="s">
        <v>1698</v>
      </c>
      <c r="B808" s="32">
        <v>1</v>
      </c>
      <c r="C808" s="32">
        <v>13</v>
      </c>
      <c r="D808" s="32">
        <v>0</v>
      </c>
      <c r="E808" s="158">
        <f>D808-C808</f>
        <v>-13</v>
      </c>
      <c r="F808" s="158"/>
    </row>
    <row r="809" spans="1:6" ht="15" thickBot="1" x14ac:dyDescent="0.4">
      <c r="A809" t="s">
        <v>1702</v>
      </c>
      <c r="B809" s="32">
        <v>1</v>
      </c>
      <c r="C809" s="32">
        <v>13</v>
      </c>
      <c r="D809" s="32">
        <v>0</v>
      </c>
      <c r="E809" s="158">
        <f>D809-C809</f>
        <v>-13</v>
      </c>
      <c r="F809" s="158"/>
    </row>
    <row r="810" spans="1:6" ht="15" thickBot="1" x14ac:dyDescent="0.4">
      <c r="A810" t="s">
        <v>1696</v>
      </c>
      <c r="B810" s="32">
        <v>1</v>
      </c>
      <c r="C810" s="32">
        <v>13</v>
      </c>
      <c r="D810" s="32">
        <v>0</v>
      </c>
      <c r="E810" s="158">
        <f>D810-C810</f>
        <v>-13</v>
      </c>
      <c r="F810" s="158"/>
    </row>
    <row r="811" spans="1:6" ht="15" thickBot="1" x14ac:dyDescent="0.4">
      <c r="A811" t="s">
        <v>1723</v>
      </c>
      <c r="B811" s="32">
        <v>1</v>
      </c>
      <c r="C811" s="32">
        <v>12</v>
      </c>
      <c r="D811" s="32">
        <v>0</v>
      </c>
      <c r="E811" s="158">
        <f>D811-C811</f>
        <v>-12</v>
      </c>
      <c r="F811" s="158"/>
    </row>
    <row r="812" spans="1:6" ht="15" thickBot="1" x14ac:dyDescent="0.4">
      <c r="A812" t="s">
        <v>1717</v>
      </c>
      <c r="B812" s="32">
        <v>1</v>
      </c>
      <c r="C812" s="32">
        <v>12</v>
      </c>
      <c r="D812" s="32">
        <v>0</v>
      </c>
      <c r="E812" s="158">
        <f>D812-C812</f>
        <v>-12</v>
      </c>
      <c r="F812" s="158"/>
    </row>
    <row r="813" spans="1:6" ht="15" thickBot="1" x14ac:dyDescent="0.4">
      <c r="A813" t="s">
        <v>1720</v>
      </c>
      <c r="B813" s="32">
        <v>1</v>
      </c>
      <c r="C813" s="32">
        <v>12</v>
      </c>
      <c r="D813" s="32">
        <v>0</v>
      </c>
      <c r="E813" s="158">
        <f>D813-C813</f>
        <v>-12</v>
      </c>
      <c r="F813" s="158"/>
    </row>
    <row r="814" spans="1:6" ht="15" thickBot="1" x14ac:dyDescent="0.4">
      <c r="A814" t="s">
        <v>1719</v>
      </c>
      <c r="B814" s="32">
        <v>1</v>
      </c>
      <c r="C814" s="32">
        <v>12</v>
      </c>
      <c r="D814" s="32">
        <v>0</v>
      </c>
      <c r="E814" s="158">
        <f>D814-C814</f>
        <v>-12</v>
      </c>
      <c r="F814" s="158"/>
    </row>
    <row r="815" spans="1:6" ht="15" thickBot="1" x14ac:dyDescent="0.4">
      <c r="A815" t="s">
        <v>1712</v>
      </c>
      <c r="B815" s="32">
        <v>1</v>
      </c>
      <c r="C815" s="32">
        <v>12</v>
      </c>
      <c r="D815" s="32">
        <v>0</v>
      </c>
      <c r="E815" s="158">
        <f>D815-C815</f>
        <v>-12</v>
      </c>
      <c r="F815" s="158"/>
    </row>
    <row r="816" spans="1:6" ht="15" thickBot="1" x14ac:dyDescent="0.4">
      <c r="A816" t="s">
        <v>1718</v>
      </c>
      <c r="B816" s="32">
        <v>1</v>
      </c>
      <c r="C816" s="32">
        <v>12</v>
      </c>
      <c r="D816" s="32">
        <v>0</v>
      </c>
      <c r="E816" s="158">
        <f>D816-C816</f>
        <v>-12</v>
      </c>
      <c r="F816" s="158"/>
    </row>
    <row r="817" spans="1:6" ht="15" thickBot="1" x14ac:dyDescent="0.4">
      <c r="A817" t="s">
        <v>1716</v>
      </c>
      <c r="B817" s="32">
        <v>1</v>
      </c>
      <c r="C817" s="32">
        <v>12</v>
      </c>
      <c r="D817" s="32">
        <v>0</v>
      </c>
      <c r="E817" s="158">
        <f>D817-C817</f>
        <v>-12</v>
      </c>
      <c r="F817" s="158"/>
    </row>
    <row r="818" spans="1:6" ht="15" thickBot="1" x14ac:dyDescent="0.4">
      <c r="A818" t="s">
        <v>1715</v>
      </c>
      <c r="B818" s="32">
        <v>1</v>
      </c>
      <c r="C818" s="32">
        <v>12</v>
      </c>
      <c r="D818" s="32">
        <v>0</v>
      </c>
      <c r="E818" s="158">
        <f>D818-C818</f>
        <v>-12</v>
      </c>
      <c r="F818" s="158"/>
    </row>
    <row r="819" spans="1:6" ht="15" thickBot="1" x14ac:dyDescent="0.4">
      <c r="A819" t="s">
        <v>1714</v>
      </c>
      <c r="B819" s="32">
        <v>1</v>
      </c>
      <c r="C819" s="32">
        <v>12</v>
      </c>
      <c r="D819" s="32">
        <v>0</v>
      </c>
      <c r="E819" s="158">
        <f>D819-C819</f>
        <v>-12</v>
      </c>
      <c r="F819" s="158"/>
    </row>
    <row r="820" spans="1:6" ht="15" thickBot="1" x14ac:dyDescent="0.4">
      <c r="A820" t="s">
        <v>1713</v>
      </c>
      <c r="B820" s="32">
        <v>1</v>
      </c>
      <c r="C820" s="32">
        <v>12</v>
      </c>
      <c r="D820" s="32">
        <v>0</v>
      </c>
      <c r="E820" s="158">
        <f>D820-C820</f>
        <v>-12</v>
      </c>
      <c r="F820" s="158"/>
    </row>
    <row r="821" spans="1:6" ht="15" thickBot="1" x14ac:dyDescent="0.4">
      <c r="A821" t="s">
        <v>1721</v>
      </c>
      <c r="B821" s="32">
        <v>1</v>
      </c>
      <c r="C821" s="32">
        <v>12</v>
      </c>
      <c r="D821" s="32">
        <v>0</v>
      </c>
      <c r="E821" s="158">
        <f>D821-C821</f>
        <v>-12</v>
      </c>
      <c r="F821" s="158"/>
    </row>
    <row r="822" spans="1:6" ht="15" thickBot="1" x14ac:dyDescent="0.4">
      <c r="A822" t="s">
        <v>1724</v>
      </c>
      <c r="B822" s="32">
        <v>1</v>
      </c>
      <c r="C822" s="32">
        <v>12</v>
      </c>
      <c r="D822" s="32">
        <v>0</v>
      </c>
      <c r="E822" s="158">
        <f>D822-C822</f>
        <v>-12</v>
      </c>
      <c r="F822" s="158"/>
    </row>
    <row r="823" spans="1:6" ht="15" thickBot="1" x14ac:dyDescent="0.4">
      <c r="A823" t="s">
        <v>1722</v>
      </c>
      <c r="B823" s="32">
        <v>1</v>
      </c>
      <c r="C823" s="32">
        <v>12</v>
      </c>
      <c r="D823" s="32">
        <v>0</v>
      </c>
      <c r="E823" s="158">
        <f>D823-C823</f>
        <v>-12</v>
      </c>
      <c r="F823" s="158"/>
    </row>
    <row r="824" spans="1:6" ht="15" thickBot="1" x14ac:dyDescent="0.4">
      <c r="A824" t="s">
        <v>1737</v>
      </c>
      <c r="B824" s="32">
        <v>1</v>
      </c>
      <c r="C824" s="32">
        <v>11</v>
      </c>
      <c r="D824" s="32">
        <v>3</v>
      </c>
      <c r="E824" s="158">
        <f>D824-C824</f>
        <v>-8</v>
      </c>
      <c r="F824" s="158"/>
    </row>
    <row r="825" spans="1:6" ht="15" thickBot="1" x14ac:dyDescent="0.4">
      <c r="A825" t="s">
        <v>1741</v>
      </c>
      <c r="B825" s="32">
        <v>1</v>
      </c>
      <c r="C825" s="32">
        <v>11</v>
      </c>
      <c r="D825" s="32">
        <v>0</v>
      </c>
      <c r="E825" s="158">
        <f>D825-C825</f>
        <v>-11</v>
      </c>
      <c r="F825" s="158"/>
    </row>
    <row r="826" spans="1:6" ht="15" thickBot="1" x14ac:dyDescent="0.4">
      <c r="A826" t="s">
        <v>1734</v>
      </c>
      <c r="B826" s="32">
        <v>1</v>
      </c>
      <c r="C826" s="32">
        <v>11</v>
      </c>
      <c r="D826" s="32">
        <v>0</v>
      </c>
      <c r="E826" s="158">
        <f>D826-C826</f>
        <v>-11</v>
      </c>
      <c r="F826" s="158"/>
    </row>
    <row r="827" spans="1:6" ht="15" thickBot="1" x14ac:dyDescent="0.4">
      <c r="A827" t="s">
        <v>1736</v>
      </c>
      <c r="B827" s="32">
        <v>1</v>
      </c>
      <c r="C827" s="32">
        <v>11</v>
      </c>
      <c r="D827" s="32">
        <v>0</v>
      </c>
      <c r="E827" s="158">
        <f>D827-C827</f>
        <v>-11</v>
      </c>
      <c r="F827" s="158"/>
    </row>
    <row r="828" spans="1:6" ht="15" thickBot="1" x14ac:dyDescent="0.4">
      <c r="A828" t="s">
        <v>1740</v>
      </c>
      <c r="B828" s="32">
        <v>1</v>
      </c>
      <c r="C828" s="32">
        <v>11</v>
      </c>
      <c r="D828" s="32">
        <v>0</v>
      </c>
      <c r="E828" s="158">
        <f>D828-C828</f>
        <v>-11</v>
      </c>
      <c r="F828" s="158"/>
    </row>
    <row r="829" spans="1:6" ht="15" thickBot="1" x14ac:dyDescent="0.4">
      <c r="A829" t="s">
        <v>1735</v>
      </c>
      <c r="B829" s="32">
        <v>1</v>
      </c>
      <c r="C829" s="32">
        <v>11</v>
      </c>
      <c r="D829" s="32">
        <v>0</v>
      </c>
      <c r="E829" s="158">
        <f>D829-C829</f>
        <v>-11</v>
      </c>
      <c r="F829" s="158"/>
    </row>
    <row r="830" spans="1:6" ht="15" thickBot="1" x14ac:dyDescent="0.4">
      <c r="A830" t="s">
        <v>1739</v>
      </c>
      <c r="B830" s="32">
        <v>1</v>
      </c>
      <c r="C830" s="32">
        <v>11</v>
      </c>
      <c r="D830" s="32">
        <v>0</v>
      </c>
      <c r="E830" s="158">
        <f>D830-C830</f>
        <v>-11</v>
      </c>
      <c r="F830" s="158"/>
    </row>
    <row r="831" spans="1:6" ht="15" thickBot="1" x14ac:dyDescent="0.4">
      <c r="A831" t="s">
        <v>1738</v>
      </c>
      <c r="B831" s="32">
        <v>1</v>
      </c>
      <c r="C831" s="32">
        <v>11</v>
      </c>
      <c r="D831" s="32">
        <v>0</v>
      </c>
      <c r="E831" s="158">
        <f>D831-C831</f>
        <v>-11</v>
      </c>
      <c r="F831" s="158"/>
    </row>
    <row r="832" spans="1:6" ht="15" thickBot="1" x14ac:dyDescent="0.4">
      <c r="A832" t="s">
        <v>1742</v>
      </c>
      <c r="B832" s="32">
        <v>1</v>
      </c>
      <c r="C832" s="32">
        <v>11</v>
      </c>
      <c r="D832" s="32">
        <v>0</v>
      </c>
      <c r="E832" s="158">
        <f>D832-C832</f>
        <v>-11</v>
      </c>
      <c r="F832" s="158"/>
    </row>
    <row r="833" spans="1:6" ht="15" thickBot="1" x14ac:dyDescent="0.4">
      <c r="A833" t="s">
        <v>1758</v>
      </c>
      <c r="B833" s="32">
        <v>1</v>
      </c>
      <c r="C833" s="32">
        <v>10</v>
      </c>
      <c r="D833" s="32">
        <v>0</v>
      </c>
      <c r="E833" s="158">
        <f>D833-C833</f>
        <v>-10</v>
      </c>
      <c r="F833" s="158"/>
    </row>
    <row r="834" spans="1:6" ht="15" thickBot="1" x14ac:dyDescent="0.4">
      <c r="A834" t="s">
        <v>1751</v>
      </c>
      <c r="B834" s="32">
        <v>1</v>
      </c>
      <c r="C834" s="32">
        <v>10</v>
      </c>
      <c r="D834" s="32">
        <v>0</v>
      </c>
      <c r="E834" s="158">
        <f>D834-C834</f>
        <v>-10</v>
      </c>
      <c r="F834" s="158"/>
    </row>
    <row r="835" spans="1:6" ht="15" thickBot="1" x14ac:dyDescent="0.4">
      <c r="A835" t="s">
        <v>1760</v>
      </c>
      <c r="B835" s="32">
        <v>1</v>
      </c>
      <c r="C835" s="32">
        <v>10</v>
      </c>
      <c r="D835" s="32">
        <v>0</v>
      </c>
      <c r="E835" s="158">
        <f>D835-C835</f>
        <v>-10</v>
      </c>
      <c r="F835" s="158"/>
    </row>
    <row r="836" spans="1:6" ht="15" thickBot="1" x14ac:dyDescent="0.4">
      <c r="A836" t="s">
        <v>1755</v>
      </c>
      <c r="B836" s="32">
        <v>1</v>
      </c>
      <c r="C836" s="32">
        <v>10</v>
      </c>
      <c r="D836" s="32">
        <v>0</v>
      </c>
      <c r="E836" s="158">
        <f>D836-C836</f>
        <v>-10</v>
      </c>
      <c r="F836" s="158"/>
    </row>
    <row r="837" spans="1:6" ht="15" thickBot="1" x14ac:dyDescent="0.4">
      <c r="A837" t="s">
        <v>1749</v>
      </c>
      <c r="B837" s="32">
        <v>1</v>
      </c>
      <c r="C837" s="32">
        <v>10</v>
      </c>
      <c r="D837" s="32">
        <v>0</v>
      </c>
      <c r="E837" s="158">
        <f>D837-C837</f>
        <v>-10</v>
      </c>
      <c r="F837" s="158"/>
    </row>
    <row r="838" spans="1:6" ht="15" thickBot="1" x14ac:dyDescent="0.4">
      <c r="A838" t="s">
        <v>1750</v>
      </c>
      <c r="B838" s="32">
        <v>1</v>
      </c>
      <c r="C838" s="32">
        <v>10</v>
      </c>
      <c r="D838" s="32">
        <v>0</v>
      </c>
      <c r="E838" s="158">
        <f>D838-C838</f>
        <v>-10</v>
      </c>
      <c r="F838" s="158"/>
    </row>
    <row r="839" spans="1:6" ht="15" thickBot="1" x14ac:dyDescent="0.4">
      <c r="A839" t="s">
        <v>1753</v>
      </c>
      <c r="B839" s="32">
        <v>1</v>
      </c>
      <c r="C839" s="32">
        <v>10</v>
      </c>
      <c r="D839" s="32">
        <v>0</v>
      </c>
      <c r="E839" s="158">
        <f>D839-C839</f>
        <v>-10</v>
      </c>
      <c r="F839" s="158"/>
    </row>
    <row r="840" spans="1:6" ht="15" thickBot="1" x14ac:dyDescent="0.4">
      <c r="A840" t="s">
        <v>1759</v>
      </c>
      <c r="B840" s="32">
        <v>1</v>
      </c>
      <c r="C840" s="32">
        <v>10</v>
      </c>
      <c r="D840" s="32">
        <v>0</v>
      </c>
      <c r="E840" s="158">
        <f>D840-C840</f>
        <v>-10</v>
      </c>
      <c r="F840" s="158"/>
    </row>
    <row r="841" spans="1:6" ht="15" thickBot="1" x14ac:dyDescent="0.4">
      <c r="A841" t="s">
        <v>1752</v>
      </c>
      <c r="B841" s="32">
        <v>1</v>
      </c>
      <c r="C841" s="32">
        <v>10</v>
      </c>
      <c r="D841" s="32">
        <v>0</v>
      </c>
      <c r="E841" s="158">
        <f>D841-C841</f>
        <v>-10</v>
      </c>
      <c r="F841" s="158"/>
    </row>
    <row r="842" spans="1:6" ht="15" thickBot="1" x14ac:dyDescent="0.4">
      <c r="A842" t="s">
        <v>1756</v>
      </c>
      <c r="B842" s="32">
        <v>1</v>
      </c>
      <c r="C842" s="32">
        <v>10</v>
      </c>
      <c r="D842" s="32">
        <v>0</v>
      </c>
      <c r="E842" s="158">
        <f>D842-C842</f>
        <v>-10</v>
      </c>
      <c r="F842" s="158"/>
    </row>
    <row r="843" spans="1:6" ht="15" thickBot="1" x14ac:dyDescent="0.4">
      <c r="A843" t="s">
        <v>1754</v>
      </c>
      <c r="B843" s="32">
        <v>1</v>
      </c>
      <c r="C843" s="32">
        <v>10</v>
      </c>
      <c r="D843" s="32">
        <v>0</v>
      </c>
      <c r="E843" s="158">
        <f>D843-C843</f>
        <v>-10</v>
      </c>
      <c r="F843" s="158"/>
    </row>
    <row r="844" spans="1:6" ht="15" thickBot="1" x14ac:dyDescent="0.4">
      <c r="A844" t="s">
        <v>1757</v>
      </c>
      <c r="B844" s="32">
        <v>1</v>
      </c>
      <c r="C844" s="32">
        <v>10</v>
      </c>
      <c r="D844" s="32">
        <v>0</v>
      </c>
      <c r="E844" s="158">
        <f>D844-C844</f>
        <v>-10</v>
      </c>
      <c r="F844" s="158"/>
    </row>
    <row r="845" spans="1:6" ht="15" thickBot="1" x14ac:dyDescent="0.4">
      <c r="A845" t="s">
        <v>1761</v>
      </c>
      <c r="B845" s="32">
        <v>1</v>
      </c>
      <c r="C845" s="32">
        <v>10</v>
      </c>
      <c r="D845" s="32">
        <v>0</v>
      </c>
      <c r="E845" s="158">
        <f>D845-C845</f>
        <v>-10</v>
      </c>
      <c r="F845" s="158"/>
    </row>
    <row r="846" spans="1:6" ht="15" thickBot="1" x14ac:dyDescent="0.4">
      <c r="A846" t="s">
        <v>1767</v>
      </c>
      <c r="B846" s="32">
        <v>1</v>
      </c>
      <c r="C846" s="32">
        <v>9</v>
      </c>
      <c r="D846" s="32">
        <v>0</v>
      </c>
      <c r="E846" s="158">
        <f>D846-C846</f>
        <v>-9</v>
      </c>
      <c r="F846" s="158"/>
    </row>
    <row r="847" spans="1:6" ht="15" thickBot="1" x14ac:dyDescent="0.4">
      <c r="A847" t="s">
        <v>1774</v>
      </c>
      <c r="B847" s="32">
        <v>1</v>
      </c>
      <c r="C847" s="32">
        <v>9</v>
      </c>
      <c r="D847" s="32">
        <v>0</v>
      </c>
      <c r="E847" s="158">
        <f>D847-C847</f>
        <v>-9</v>
      </c>
      <c r="F847" s="158"/>
    </row>
    <row r="848" spans="1:6" ht="15" thickBot="1" x14ac:dyDescent="0.4">
      <c r="A848" t="s">
        <v>1765</v>
      </c>
      <c r="B848" s="32">
        <v>1</v>
      </c>
      <c r="C848" s="32">
        <v>9</v>
      </c>
      <c r="D848" s="32">
        <v>0</v>
      </c>
      <c r="E848" s="158">
        <f>D848-C848</f>
        <v>-9</v>
      </c>
      <c r="F848" s="158"/>
    </row>
    <row r="849" spans="1:6" ht="15" thickBot="1" x14ac:dyDescent="0.4">
      <c r="A849" t="s">
        <v>1766</v>
      </c>
      <c r="B849" s="32">
        <v>1</v>
      </c>
      <c r="C849" s="32">
        <v>9</v>
      </c>
      <c r="D849" s="32">
        <v>0</v>
      </c>
      <c r="E849" s="158">
        <f>D849-C849</f>
        <v>-9</v>
      </c>
      <c r="F849" s="158"/>
    </row>
    <row r="850" spans="1:6" ht="15" thickBot="1" x14ac:dyDescent="0.4">
      <c r="A850" t="s">
        <v>1772</v>
      </c>
      <c r="B850" s="32">
        <v>1</v>
      </c>
      <c r="C850" s="32">
        <v>9</v>
      </c>
      <c r="D850" s="32">
        <v>0</v>
      </c>
      <c r="E850" s="158">
        <f>D850-C850</f>
        <v>-9</v>
      </c>
      <c r="F850" s="158"/>
    </row>
    <row r="851" spans="1:6" ht="15" thickBot="1" x14ac:dyDescent="0.4">
      <c r="A851" t="s">
        <v>1771</v>
      </c>
      <c r="B851" s="32">
        <v>1</v>
      </c>
      <c r="C851" s="32">
        <v>9</v>
      </c>
      <c r="D851" s="32">
        <v>0</v>
      </c>
      <c r="E851" s="158">
        <f>D851-C851</f>
        <v>-9</v>
      </c>
      <c r="F851" s="158"/>
    </row>
    <row r="852" spans="1:6" ht="15" thickBot="1" x14ac:dyDescent="0.4">
      <c r="A852" t="s">
        <v>1776</v>
      </c>
      <c r="B852" s="32">
        <v>1</v>
      </c>
      <c r="C852" s="32">
        <v>9</v>
      </c>
      <c r="D852" s="32">
        <v>0</v>
      </c>
      <c r="E852" s="158">
        <f>D852-C852</f>
        <v>-9</v>
      </c>
      <c r="F852" s="158"/>
    </row>
    <row r="853" spans="1:6" ht="15" thickBot="1" x14ac:dyDescent="0.4">
      <c r="A853" t="s">
        <v>1773</v>
      </c>
      <c r="B853" s="32">
        <v>1</v>
      </c>
      <c r="C853" s="32">
        <v>9</v>
      </c>
      <c r="D853" s="32">
        <v>0</v>
      </c>
      <c r="E853" s="158">
        <f>D853-C853</f>
        <v>-9</v>
      </c>
      <c r="F853" s="158"/>
    </row>
    <row r="854" spans="1:6" ht="15" thickBot="1" x14ac:dyDescent="0.4">
      <c r="A854" t="s">
        <v>1769</v>
      </c>
      <c r="B854" s="32">
        <v>1</v>
      </c>
      <c r="C854" s="32">
        <v>9</v>
      </c>
      <c r="D854" s="32">
        <v>0</v>
      </c>
      <c r="E854" s="158">
        <f>D854-C854</f>
        <v>-9</v>
      </c>
      <c r="F854" s="158"/>
    </row>
    <row r="855" spans="1:6" ht="15" thickBot="1" x14ac:dyDescent="0.4">
      <c r="A855" t="s">
        <v>1770</v>
      </c>
      <c r="B855" s="32">
        <v>1</v>
      </c>
      <c r="C855" s="32">
        <v>9</v>
      </c>
      <c r="D855" s="32">
        <v>0</v>
      </c>
      <c r="E855" s="158">
        <f>D855-C855</f>
        <v>-9</v>
      </c>
      <c r="F855" s="158"/>
    </row>
    <row r="856" spans="1:6" ht="15" thickBot="1" x14ac:dyDescent="0.4">
      <c r="A856" t="s">
        <v>1768</v>
      </c>
      <c r="B856" s="32">
        <v>1</v>
      </c>
      <c r="C856" s="32">
        <v>9</v>
      </c>
      <c r="D856" s="32">
        <v>0</v>
      </c>
      <c r="E856" s="158">
        <f>D856-C856</f>
        <v>-9</v>
      </c>
      <c r="F856" s="158"/>
    </row>
    <row r="857" spans="1:6" ht="15" thickBot="1" x14ac:dyDescent="0.4">
      <c r="A857" t="s">
        <v>1775</v>
      </c>
      <c r="B857" s="32">
        <v>1</v>
      </c>
      <c r="C857" s="32">
        <v>9</v>
      </c>
      <c r="D857" s="32">
        <v>0</v>
      </c>
      <c r="E857" s="158">
        <f>D857-C857</f>
        <v>-9</v>
      </c>
      <c r="F857" s="158"/>
    </row>
    <row r="858" spans="1:6" ht="15" thickBot="1" x14ac:dyDescent="0.4">
      <c r="A858" t="s">
        <v>1795</v>
      </c>
      <c r="B858" s="32">
        <v>1</v>
      </c>
      <c r="C858" s="32">
        <v>8</v>
      </c>
      <c r="D858" s="32">
        <v>0</v>
      </c>
      <c r="E858" s="158">
        <f>D858-C858</f>
        <v>-8</v>
      </c>
      <c r="F858" s="158"/>
    </row>
    <row r="859" spans="1:6" ht="15" thickBot="1" x14ac:dyDescent="0.4">
      <c r="A859" t="s">
        <v>1799</v>
      </c>
      <c r="B859" s="32">
        <v>1</v>
      </c>
      <c r="C859" s="32">
        <v>8</v>
      </c>
      <c r="D859" s="32">
        <v>0</v>
      </c>
      <c r="E859" s="158">
        <f>D859-C859</f>
        <v>-8</v>
      </c>
      <c r="F859" s="158"/>
    </row>
    <row r="860" spans="1:6" ht="15" thickBot="1" x14ac:dyDescent="0.4">
      <c r="A860" t="s">
        <v>1797</v>
      </c>
      <c r="B860" s="32">
        <v>1</v>
      </c>
      <c r="C860" s="32">
        <v>8</v>
      </c>
      <c r="D860" s="32">
        <v>0</v>
      </c>
      <c r="E860" s="158">
        <f>D860-C860</f>
        <v>-8</v>
      </c>
      <c r="F860" s="158"/>
    </row>
    <row r="861" spans="1:6" ht="15" thickBot="1" x14ac:dyDescent="0.4">
      <c r="A861" t="s">
        <v>1786</v>
      </c>
      <c r="B861" s="32">
        <v>1</v>
      </c>
      <c r="C861" s="32">
        <v>8</v>
      </c>
      <c r="D861" s="32">
        <v>0</v>
      </c>
      <c r="E861" s="158">
        <f>D861-C861</f>
        <v>-8</v>
      </c>
      <c r="F861" s="158"/>
    </row>
    <row r="862" spans="1:6" ht="15" thickBot="1" x14ac:dyDescent="0.4">
      <c r="A862" t="s">
        <v>1788</v>
      </c>
      <c r="B862" s="32">
        <v>1</v>
      </c>
      <c r="C862" s="32">
        <v>8</v>
      </c>
      <c r="D862" s="32">
        <v>0</v>
      </c>
      <c r="E862" s="158">
        <f>D862-C862</f>
        <v>-8</v>
      </c>
      <c r="F862" s="158"/>
    </row>
    <row r="863" spans="1:6" ht="15" thickBot="1" x14ac:dyDescent="0.4">
      <c r="A863" t="s">
        <v>1793</v>
      </c>
      <c r="B863" s="32">
        <v>1</v>
      </c>
      <c r="C863" s="32">
        <v>8</v>
      </c>
      <c r="D863" s="32">
        <v>0</v>
      </c>
      <c r="E863" s="158">
        <f>D863-C863</f>
        <v>-8</v>
      </c>
      <c r="F863" s="158"/>
    </row>
    <row r="864" spans="1:6" ht="15" thickBot="1" x14ac:dyDescent="0.4">
      <c r="A864" t="s">
        <v>1794</v>
      </c>
      <c r="B864" s="32">
        <v>1</v>
      </c>
      <c r="C864" s="32">
        <v>8</v>
      </c>
      <c r="D864" s="32">
        <v>0</v>
      </c>
      <c r="E864" s="158">
        <f>D864-C864</f>
        <v>-8</v>
      </c>
      <c r="F864" s="158"/>
    </row>
    <row r="865" spans="1:6" ht="15" thickBot="1" x14ac:dyDescent="0.4">
      <c r="A865" t="s">
        <v>1787</v>
      </c>
      <c r="B865" s="32">
        <v>1</v>
      </c>
      <c r="C865" s="32">
        <v>8</v>
      </c>
      <c r="D865" s="32">
        <v>0</v>
      </c>
      <c r="E865" s="158">
        <f>D865-C865</f>
        <v>-8</v>
      </c>
      <c r="F865" s="158"/>
    </row>
    <row r="866" spans="1:6" ht="15" thickBot="1" x14ac:dyDescent="0.4">
      <c r="A866" t="s">
        <v>1792</v>
      </c>
      <c r="B866" s="32">
        <v>1</v>
      </c>
      <c r="C866" s="32">
        <v>8</v>
      </c>
      <c r="D866" s="32">
        <v>0</v>
      </c>
      <c r="E866" s="158">
        <f>D866-C866</f>
        <v>-8</v>
      </c>
      <c r="F866" s="158"/>
    </row>
    <row r="867" spans="1:6" ht="15" thickBot="1" x14ac:dyDescent="0.4">
      <c r="A867" t="s">
        <v>1784</v>
      </c>
      <c r="B867" s="32">
        <v>1</v>
      </c>
      <c r="C867" s="32">
        <v>8</v>
      </c>
      <c r="D867" s="32">
        <v>0</v>
      </c>
      <c r="E867" s="158">
        <f>D867-C867</f>
        <v>-8</v>
      </c>
      <c r="F867" s="158"/>
    </row>
    <row r="868" spans="1:6" ht="15" thickBot="1" x14ac:dyDescent="0.4">
      <c r="A868" t="s">
        <v>1791</v>
      </c>
      <c r="B868" s="32">
        <v>1</v>
      </c>
      <c r="C868" s="32">
        <v>8</v>
      </c>
      <c r="D868" s="32">
        <v>0</v>
      </c>
      <c r="E868" s="158">
        <f>D868-C868</f>
        <v>-8</v>
      </c>
      <c r="F868" s="158"/>
    </row>
    <row r="869" spans="1:6" ht="15" thickBot="1" x14ac:dyDescent="0.4">
      <c r="A869" t="s">
        <v>1789</v>
      </c>
      <c r="B869" s="32">
        <v>1</v>
      </c>
      <c r="C869" s="32">
        <v>8</v>
      </c>
      <c r="D869" s="32">
        <v>0</v>
      </c>
      <c r="E869" s="158">
        <f>D869-C869</f>
        <v>-8</v>
      </c>
      <c r="F869" s="158"/>
    </row>
    <row r="870" spans="1:6" ht="15" thickBot="1" x14ac:dyDescent="0.4">
      <c r="A870" t="s">
        <v>1796</v>
      </c>
      <c r="B870" s="32">
        <v>1</v>
      </c>
      <c r="C870" s="32">
        <v>8</v>
      </c>
      <c r="D870" s="32">
        <v>0</v>
      </c>
      <c r="E870" s="158">
        <f>D870-C870</f>
        <v>-8</v>
      </c>
      <c r="F870" s="158"/>
    </row>
    <row r="871" spans="1:6" ht="15" thickBot="1" x14ac:dyDescent="0.4">
      <c r="A871" t="s">
        <v>1798</v>
      </c>
      <c r="B871" s="32">
        <v>1</v>
      </c>
      <c r="C871" s="32">
        <v>8</v>
      </c>
      <c r="D871" s="32">
        <v>0</v>
      </c>
      <c r="E871" s="158">
        <f>D871-C871</f>
        <v>-8</v>
      </c>
      <c r="F871" s="158"/>
    </row>
    <row r="872" spans="1:6" ht="15" thickBot="1" x14ac:dyDescent="0.4">
      <c r="A872" t="s">
        <v>1790</v>
      </c>
      <c r="B872" s="32">
        <v>1</v>
      </c>
      <c r="C872" s="32">
        <v>8</v>
      </c>
      <c r="D872" s="32">
        <v>0</v>
      </c>
      <c r="E872" s="158">
        <f>D872-C872</f>
        <v>-8</v>
      </c>
      <c r="F872" s="158"/>
    </row>
    <row r="873" spans="1:6" ht="15" thickBot="1" x14ac:dyDescent="0.4">
      <c r="A873" t="s">
        <v>1785</v>
      </c>
      <c r="B873" s="32">
        <v>1</v>
      </c>
      <c r="C873" s="32">
        <v>8</v>
      </c>
      <c r="D873" s="32">
        <v>0</v>
      </c>
      <c r="E873" s="158">
        <f>D873-C873</f>
        <v>-8</v>
      </c>
      <c r="F873" s="158"/>
    </row>
    <row r="874" spans="1:6" ht="15" thickBot="1" x14ac:dyDescent="0.4">
      <c r="A874" t="s">
        <v>1811</v>
      </c>
      <c r="B874" s="32">
        <v>1</v>
      </c>
      <c r="C874" s="32">
        <v>7</v>
      </c>
      <c r="D874" s="32">
        <v>0</v>
      </c>
      <c r="E874" s="158">
        <f>D874-C874</f>
        <v>-7</v>
      </c>
      <c r="F874" s="158"/>
    </row>
    <row r="875" spans="1:6" ht="15" thickBot="1" x14ac:dyDescent="0.4">
      <c r="A875" t="s">
        <v>1808</v>
      </c>
      <c r="B875" s="32">
        <v>1</v>
      </c>
      <c r="C875" s="32">
        <v>7</v>
      </c>
      <c r="D875" s="32">
        <v>0</v>
      </c>
      <c r="E875" s="158">
        <f>D875-C875</f>
        <v>-7</v>
      </c>
      <c r="F875" s="158"/>
    </row>
    <row r="876" spans="1:6" ht="15" thickBot="1" x14ac:dyDescent="0.4">
      <c r="A876" t="s">
        <v>1815</v>
      </c>
      <c r="B876" s="32">
        <v>1</v>
      </c>
      <c r="C876" s="32">
        <v>7</v>
      </c>
      <c r="D876" s="32">
        <v>0</v>
      </c>
      <c r="E876" s="158">
        <f>D876-C876</f>
        <v>-7</v>
      </c>
      <c r="F876" s="158"/>
    </row>
    <row r="877" spans="1:6" ht="15" thickBot="1" x14ac:dyDescent="0.4">
      <c r="A877" t="s">
        <v>1809</v>
      </c>
      <c r="B877" s="32">
        <v>1</v>
      </c>
      <c r="C877" s="32">
        <v>7</v>
      </c>
      <c r="D877" s="32">
        <v>0</v>
      </c>
      <c r="E877" s="158">
        <f>D877-C877</f>
        <v>-7</v>
      </c>
      <c r="F877" s="158"/>
    </row>
    <row r="878" spans="1:6" ht="15" thickBot="1" x14ac:dyDescent="0.4">
      <c r="A878" t="s">
        <v>1810</v>
      </c>
      <c r="B878" s="32">
        <v>1</v>
      </c>
      <c r="C878" s="32">
        <v>7</v>
      </c>
      <c r="D878" s="32">
        <v>0</v>
      </c>
      <c r="E878" s="158">
        <f>D878-C878</f>
        <v>-7</v>
      </c>
      <c r="F878" s="158"/>
    </row>
    <row r="879" spans="1:6" ht="15" thickBot="1" x14ac:dyDescent="0.4">
      <c r="A879" t="s">
        <v>1812</v>
      </c>
      <c r="B879" s="32">
        <v>1</v>
      </c>
      <c r="C879" s="32">
        <v>7</v>
      </c>
      <c r="D879" s="32">
        <v>0</v>
      </c>
      <c r="E879" s="158">
        <f>D879-C879</f>
        <v>-7</v>
      </c>
      <c r="F879" s="158"/>
    </row>
    <row r="880" spans="1:6" ht="15" thickBot="1" x14ac:dyDescent="0.4">
      <c r="A880" t="s">
        <v>1806</v>
      </c>
      <c r="B880" s="32">
        <v>1</v>
      </c>
      <c r="C880" s="32">
        <v>7</v>
      </c>
      <c r="D880" s="32">
        <v>0</v>
      </c>
      <c r="E880" s="158">
        <f>D880-C880</f>
        <v>-7</v>
      </c>
      <c r="F880" s="158"/>
    </row>
    <row r="881" spans="1:6" ht="15" thickBot="1" x14ac:dyDescent="0.4">
      <c r="A881" t="s">
        <v>1803</v>
      </c>
      <c r="B881" s="32">
        <v>1</v>
      </c>
      <c r="C881" s="32">
        <v>7</v>
      </c>
      <c r="D881" s="32">
        <v>0</v>
      </c>
      <c r="E881" s="158">
        <f>D881-C881</f>
        <v>-7</v>
      </c>
      <c r="F881" s="158"/>
    </row>
    <row r="882" spans="1:6" ht="15" thickBot="1" x14ac:dyDescent="0.4">
      <c r="A882" t="s">
        <v>1813</v>
      </c>
      <c r="B882" s="32">
        <v>1</v>
      </c>
      <c r="C882" s="32">
        <v>7</v>
      </c>
      <c r="D882" s="32">
        <v>0</v>
      </c>
      <c r="E882" s="158">
        <f>D882-C882</f>
        <v>-7</v>
      </c>
      <c r="F882" s="158"/>
    </row>
    <row r="883" spans="1:6" ht="15" thickBot="1" x14ac:dyDescent="0.4">
      <c r="A883" t="s">
        <v>1805</v>
      </c>
      <c r="B883" s="32">
        <v>1</v>
      </c>
      <c r="C883" s="32">
        <v>7</v>
      </c>
      <c r="D883" s="32">
        <v>0</v>
      </c>
      <c r="E883" s="158">
        <f>D883-C883</f>
        <v>-7</v>
      </c>
      <c r="F883" s="158"/>
    </row>
    <row r="884" spans="1:6" ht="15" thickBot="1" x14ac:dyDescent="0.4">
      <c r="A884" t="s">
        <v>1804</v>
      </c>
      <c r="B884" s="32">
        <v>1</v>
      </c>
      <c r="C884" s="32">
        <v>7</v>
      </c>
      <c r="D884" s="32">
        <v>0</v>
      </c>
      <c r="E884" s="158">
        <f>D884-C884</f>
        <v>-7</v>
      </c>
      <c r="F884" s="158"/>
    </row>
    <row r="885" spans="1:6" ht="15" thickBot="1" x14ac:dyDescent="0.4">
      <c r="A885" t="s">
        <v>1807</v>
      </c>
      <c r="B885" s="32">
        <v>1</v>
      </c>
      <c r="C885" s="32">
        <v>7</v>
      </c>
      <c r="D885" s="32">
        <v>0</v>
      </c>
      <c r="E885" s="158">
        <f>D885-C885</f>
        <v>-7</v>
      </c>
      <c r="F885" s="158"/>
    </row>
    <row r="886" spans="1:6" ht="15" thickBot="1" x14ac:dyDescent="0.4">
      <c r="A886" t="s">
        <v>1814</v>
      </c>
      <c r="B886" s="32">
        <v>1</v>
      </c>
      <c r="C886" s="32">
        <v>7</v>
      </c>
      <c r="D886" s="32">
        <v>0</v>
      </c>
      <c r="E886" s="158">
        <f>D886-C886</f>
        <v>-7</v>
      </c>
      <c r="F886" s="158"/>
    </row>
    <row r="887" spans="1:6" ht="15" thickBot="1" x14ac:dyDescent="0.4">
      <c r="A887" t="s">
        <v>1837</v>
      </c>
      <c r="B887" s="32">
        <v>1</v>
      </c>
      <c r="C887" s="32">
        <v>6</v>
      </c>
      <c r="D887" s="32">
        <v>0</v>
      </c>
      <c r="E887" s="158">
        <f>D887-C887</f>
        <v>-6</v>
      </c>
      <c r="F887" s="158"/>
    </row>
    <row r="888" spans="1:6" ht="15" thickBot="1" x14ac:dyDescent="0.4">
      <c r="A888" t="s">
        <v>1831</v>
      </c>
      <c r="B888" s="32">
        <v>1</v>
      </c>
      <c r="C888" s="32">
        <v>6</v>
      </c>
      <c r="D888" s="32">
        <v>0</v>
      </c>
      <c r="E888" s="158">
        <f>D888-C888</f>
        <v>-6</v>
      </c>
      <c r="F888" s="158"/>
    </row>
    <row r="889" spans="1:6" ht="15" thickBot="1" x14ac:dyDescent="0.4">
      <c r="A889" t="s">
        <v>1826</v>
      </c>
      <c r="B889" s="32">
        <v>1</v>
      </c>
      <c r="C889" s="32">
        <v>6</v>
      </c>
      <c r="D889" s="32">
        <v>0</v>
      </c>
      <c r="E889" s="158">
        <f>D889-C889</f>
        <v>-6</v>
      </c>
      <c r="F889" s="158"/>
    </row>
    <row r="890" spans="1:6" ht="15" thickBot="1" x14ac:dyDescent="0.4">
      <c r="A890" t="s">
        <v>1828</v>
      </c>
      <c r="B890" s="32">
        <v>1</v>
      </c>
      <c r="C890" s="32">
        <v>6</v>
      </c>
      <c r="D890" s="32">
        <v>0</v>
      </c>
      <c r="E890" s="158">
        <f>D890-C890</f>
        <v>-6</v>
      </c>
      <c r="F890" s="158"/>
    </row>
    <row r="891" spans="1:6" ht="15" thickBot="1" x14ac:dyDescent="0.4">
      <c r="A891" t="s">
        <v>1832</v>
      </c>
      <c r="B891" s="32">
        <v>1</v>
      </c>
      <c r="C891" s="32">
        <v>6</v>
      </c>
      <c r="D891" s="32">
        <v>0</v>
      </c>
      <c r="E891" s="158">
        <f>D891-C891</f>
        <v>-6</v>
      </c>
      <c r="F891" s="158"/>
    </row>
    <row r="892" spans="1:6" ht="15" thickBot="1" x14ac:dyDescent="0.4">
      <c r="A892" t="s">
        <v>1835</v>
      </c>
      <c r="B892" s="32">
        <v>1</v>
      </c>
      <c r="C892" s="32">
        <v>6</v>
      </c>
      <c r="D892" s="32">
        <v>0</v>
      </c>
      <c r="E892" s="158">
        <f>D892-C892</f>
        <v>-6</v>
      </c>
      <c r="F892" s="158"/>
    </row>
    <row r="893" spans="1:6" ht="15" thickBot="1" x14ac:dyDescent="0.4">
      <c r="A893" t="s">
        <v>1822</v>
      </c>
      <c r="B893" s="32">
        <v>1</v>
      </c>
      <c r="C893" s="32">
        <v>6</v>
      </c>
      <c r="D893" s="32">
        <v>0</v>
      </c>
      <c r="E893" s="158">
        <f>D893-C893</f>
        <v>-6</v>
      </c>
      <c r="F893" s="158"/>
    </row>
    <row r="894" spans="1:6" ht="15" thickBot="1" x14ac:dyDescent="0.4">
      <c r="A894" t="s">
        <v>1823</v>
      </c>
      <c r="B894" s="32">
        <v>1</v>
      </c>
      <c r="C894" s="32">
        <v>6</v>
      </c>
      <c r="D894" s="32">
        <v>0</v>
      </c>
      <c r="E894" s="158">
        <f>D894-C894</f>
        <v>-6</v>
      </c>
      <c r="F894" s="158"/>
    </row>
    <row r="895" spans="1:6" ht="15" thickBot="1" x14ac:dyDescent="0.4">
      <c r="A895" t="s">
        <v>1824</v>
      </c>
      <c r="B895" s="32">
        <v>1</v>
      </c>
      <c r="C895" s="32">
        <v>6</v>
      </c>
      <c r="D895" s="32">
        <v>0</v>
      </c>
      <c r="E895" s="158">
        <f>D895-C895</f>
        <v>-6</v>
      </c>
      <c r="F895" s="158"/>
    </row>
    <row r="896" spans="1:6" ht="15" thickBot="1" x14ac:dyDescent="0.4">
      <c r="A896" t="s">
        <v>1834</v>
      </c>
      <c r="B896" s="32">
        <v>1</v>
      </c>
      <c r="C896" s="32">
        <v>6</v>
      </c>
      <c r="D896" s="32">
        <v>0</v>
      </c>
      <c r="E896" s="158">
        <f>D896-C896</f>
        <v>-6</v>
      </c>
      <c r="F896" s="158"/>
    </row>
    <row r="897" spans="1:6" ht="15" thickBot="1" x14ac:dyDescent="0.4">
      <c r="A897" t="s">
        <v>1836</v>
      </c>
      <c r="B897" s="32">
        <v>1</v>
      </c>
      <c r="C897" s="32">
        <v>6</v>
      </c>
      <c r="D897" s="32">
        <v>0</v>
      </c>
      <c r="E897" s="158">
        <f>D897-C897</f>
        <v>-6</v>
      </c>
      <c r="F897" s="158"/>
    </row>
    <row r="898" spans="1:6" ht="15" thickBot="1" x14ac:dyDescent="0.4">
      <c r="A898" t="s">
        <v>1830</v>
      </c>
      <c r="B898" s="32">
        <v>1</v>
      </c>
      <c r="C898" s="32">
        <v>6</v>
      </c>
      <c r="D898" s="32">
        <v>0</v>
      </c>
      <c r="E898" s="158">
        <f>D898-C898</f>
        <v>-6</v>
      </c>
      <c r="F898" s="158"/>
    </row>
    <row r="899" spans="1:6" ht="15" thickBot="1" x14ac:dyDescent="0.4">
      <c r="A899" t="s">
        <v>1827</v>
      </c>
      <c r="B899" s="32">
        <v>1</v>
      </c>
      <c r="C899" s="32">
        <v>6</v>
      </c>
      <c r="D899" s="32">
        <v>0</v>
      </c>
      <c r="E899" s="158">
        <f>D899-C899</f>
        <v>-6</v>
      </c>
      <c r="F899" s="158"/>
    </row>
    <row r="900" spans="1:6" ht="15" thickBot="1" x14ac:dyDescent="0.4">
      <c r="A900" t="s">
        <v>1825</v>
      </c>
      <c r="B900" s="32">
        <v>1</v>
      </c>
      <c r="C900" s="32">
        <v>6</v>
      </c>
      <c r="D900" s="32">
        <v>0</v>
      </c>
      <c r="E900" s="158">
        <f>D900-C900</f>
        <v>-6</v>
      </c>
      <c r="F900" s="158"/>
    </row>
    <row r="901" spans="1:6" ht="15" thickBot="1" x14ac:dyDescent="0.4">
      <c r="A901" t="s">
        <v>1833</v>
      </c>
      <c r="B901" s="32">
        <v>1</v>
      </c>
      <c r="C901" s="32">
        <v>6</v>
      </c>
      <c r="D901" s="32">
        <v>0</v>
      </c>
      <c r="E901" s="158">
        <f>D901-C901</f>
        <v>-6</v>
      </c>
      <c r="F901" s="158"/>
    </row>
    <row r="902" spans="1:6" ht="15" thickBot="1" x14ac:dyDescent="0.4">
      <c r="A902" t="s">
        <v>1829</v>
      </c>
      <c r="B902" s="32">
        <v>1</v>
      </c>
      <c r="C902" s="32">
        <v>6</v>
      </c>
      <c r="D902" s="32">
        <v>0</v>
      </c>
      <c r="E902" s="158">
        <f>D902-C902</f>
        <v>-6</v>
      </c>
      <c r="F902" s="158"/>
    </row>
    <row r="903" spans="1:6" ht="15" thickBot="1" x14ac:dyDescent="0.4">
      <c r="A903" t="s">
        <v>1853</v>
      </c>
      <c r="B903" s="32">
        <v>1</v>
      </c>
      <c r="C903" s="32">
        <v>5</v>
      </c>
      <c r="D903" s="32">
        <v>5</v>
      </c>
      <c r="E903" s="158">
        <f>D903-C903</f>
        <v>0</v>
      </c>
      <c r="F903" s="158"/>
    </row>
    <row r="904" spans="1:6" ht="15" thickBot="1" x14ac:dyDescent="0.4">
      <c r="A904" t="s">
        <v>1857</v>
      </c>
      <c r="B904" s="32">
        <v>1</v>
      </c>
      <c r="C904" s="32">
        <v>5</v>
      </c>
      <c r="D904" s="32">
        <v>0</v>
      </c>
      <c r="E904" s="158">
        <f>D904-C904</f>
        <v>-5</v>
      </c>
      <c r="F904" s="158"/>
    </row>
    <row r="905" spans="1:6" ht="15" thickBot="1" x14ac:dyDescent="0.4">
      <c r="A905" t="s">
        <v>1847</v>
      </c>
      <c r="B905" s="32">
        <v>1</v>
      </c>
      <c r="C905" s="32">
        <v>5</v>
      </c>
      <c r="D905" s="32">
        <v>0</v>
      </c>
      <c r="E905" s="158">
        <f>D905-C905</f>
        <v>-5</v>
      </c>
      <c r="F905" s="158"/>
    </row>
    <row r="906" spans="1:6" ht="15" thickBot="1" x14ac:dyDescent="0.4">
      <c r="A906" t="s">
        <v>1851</v>
      </c>
      <c r="B906" s="32">
        <v>1</v>
      </c>
      <c r="C906" s="32">
        <v>5</v>
      </c>
      <c r="D906" s="32">
        <v>0</v>
      </c>
      <c r="E906" s="158">
        <f>D906-C906</f>
        <v>-5</v>
      </c>
      <c r="F906" s="158"/>
    </row>
    <row r="907" spans="1:6" ht="15" thickBot="1" x14ac:dyDescent="0.4">
      <c r="A907" t="s">
        <v>1858</v>
      </c>
      <c r="B907" s="32">
        <v>1</v>
      </c>
      <c r="C907" s="32">
        <v>5</v>
      </c>
      <c r="D907" s="32">
        <v>0</v>
      </c>
      <c r="E907" s="158">
        <f>D907-C907</f>
        <v>-5</v>
      </c>
      <c r="F907" s="158"/>
    </row>
    <row r="908" spans="1:6" ht="15" thickBot="1" x14ac:dyDescent="0.4">
      <c r="A908" t="s">
        <v>1859</v>
      </c>
      <c r="B908" s="32">
        <v>1</v>
      </c>
      <c r="C908" s="32">
        <v>5</v>
      </c>
      <c r="D908" s="32">
        <v>0</v>
      </c>
      <c r="E908" s="158">
        <f>D908-C908</f>
        <v>-5</v>
      </c>
      <c r="F908" s="158"/>
    </row>
    <row r="909" spans="1:6" ht="15" thickBot="1" x14ac:dyDescent="0.4">
      <c r="A909" t="s">
        <v>1849</v>
      </c>
      <c r="B909" s="32">
        <v>1</v>
      </c>
      <c r="C909" s="32">
        <v>5</v>
      </c>
      <c r="D909" s="32">
        <v>0</v>
      </c>
      <c r="E909" s="158">
        <f>D909-C909</f>
        <v>-5</v>
      </c>
      <c r="F909" s="158"/>
    </row>
    <row r="910" spans="1:6" ht="15" thickBot="1" x14ac:dyDescent="0.4">
      <c r="A910" t="s">
        <v>1852</v>
      </c>
      <c r="B910" s="32">
        <v>1</v>
      </c>
      <c r="C910" s="32">
        <v>5</v>
      </c>
      <c r="D910" s="32">
        <v>0</v>
      </c>
      <c r="E910" s="158">
        <f>D910-C910</f>
        <v>-5</v>
      </c>
      <c r="F910" s="158"/>
    </row>
    <row r="911" spans="1:6" ht="15" thickBot="1" x14ac:dyDescent="0.4">
      <c r="A911" t="s">
        <v>1855</v>
      </c>
      <c r="B911" s="32">
        <v>1</v>
      </c>
      <c r="C911" s="32">
        <v>5</v>
      </c>
      <c r="D911" s="32">
        <v>0</v>
      </c>
      <c r="E911" s="158">
        <f>D911-C911</f>
        <v>-5</v>
      </c>
      <c r="F911" s="158"/>
    </row>
    <row r="912" spans="1:6" ht="15" thickBot="1" x14ac:dyDescent="0.4">
      <c r="A912" t="s">
        <v>1850</v>
      </c>
      <c r="B912" s="32">
        <v>1</v>
      </c>
      <c r="C912" s="32">
        <v>5</v>
      </c>
      <c r="D912" s="32">
        <v>0</v>
      </c>
      <c r="E912" s="158">
        <f>D912-C912</f>
        <v>-5</v>
      </c>
      <c r="F912" s="158"/>
    </row>
    <row r="913" spans="1:6" ht="15" thickBot="1" x14ac:dyDescent="0.4">
      <c r="A913" t="s">
        <v>1848</v>
      </c>
      <c r="B913" s="32">
        <v>1</v>
      </c>
      <c r="C913" s="32">
        <v>5</v>
      </c>
      <c r="D913" s="32">
        <v>0</v>
      </c>
      <c r="E913" s="158">
        <f>D913-C913</f>
        <v>-5</v>
      </c>
      <c r="F913" s="158"/>
    </row>
    <row r="914" spans="1:6" ht="15" thickBot="1" x14ac:dyDescent="0.4">
      <c r="A914" t="s">
        <v>1856</v>
      </c>
      <c r="B914" s="32">
        <v>1</v>
      </c>
      <c r="C914" s="32">
        <v>5</v>
      </c>
      <c r="D914" s="32">
        <v>0</v>
      </c>
      <c r="E914" s="158">
        <f>D914-C914</f>
        <v>-5</v>
      </c>
      <c r="F914" s="158"/>
    </row>
    <row r="915" spans="1:6" ht="15" thickBot="1" x14ac:dyDescent="0.4">
      <c r="A915" t="s">
        <v>1854</v>
      </c>
      <c r="B915" s="32">
        <v>1</v>
      </c>
      <c r="C915" s="32">
        <v>5</v>
      </c>
      <c r="D915" s="32">
        <v>0</v>
      </c>
      <c r="E915" s="158">
        <f>D915-C915</f>
        <v>-5</v>
      </c>
      <c r="F915" s="158"/>
    </row>
    <row r="916" spans="1:6" ht="15" thickBot="1" x14ac:dyDescent="0.4">
      <c r="A916" t="s">
        <v>666</v>
      </c>
      <c r="B916" s="32">
        <v>1</v>
      </c>
      <c r="C916" s="32">
        <v>4</v>
      </c>
      <c r="D916" s="32">
        <v>5</v>
      </c>
      <c r="E916" s="158">
        <f>D916-C916</f>
        <v>1</v>
      </c>
      <c r="F916" s="158"/>
    </row>
    <row r="917" spans="1:6" ht="15" thickBot="1" x14ac:dyDescent="0.4">
      <c r="A917" t="s">
        <v>1876</v>
      </c>
      <c r="B917" s="32">
        <v>1</v>
      </c>
      <c r="C917" s="32">
        <v>4</v>
      </c>
      <c r="D917" s="32">
        <v>0</v>
      </c>
      <c r="E917" s="158">
        <f>D917-C917</f>
        <v>-4</v>
      </c>
      <c r="F917" s="158"/>
    </row>
    <row r="918" spans="1:6" ht="15" thickBot="1" x14ac:dyDescent="0.4">
      <c r="A918" t="s">
        <v>1888</v>
      </c>
      <c r="B918" s="32">
        <v>1</v>
      </c>
      <c r="C918" s="32">
        <v>4</v>
      </c>
      <c r="D918" s="32">
        <v>0</v>
      </c>
      <c r="E918" s="158">
        <f>D918-C918</f>
        <v>-4</v>
      </c>
      <c r="F918" s="158"/>
    </row>
    <row r="919" spans="1:6" ht="15" thickBot="1" x14ac:dyDescent="0.4">
      <c r="A919" t="s">
        <v>1883</v>
      </c>
      <c r="B919" s="32">
        <v>1</v>
      </c>
      <c r="C919" s="32">
        <v>4</v>
      </c>
      <c r="D919" s="32">
        <v>0</v>
      </c>
      <c r="E919" s="158">
        <f>D919-C919</f>
        <v>-4</v>
      </c>
      <c r="F919" s="158"/>
    </row>
    <row r="920" spans="1:6" ht="15" thickBot="1" x14ac:dyDescent="0.4">
      <c r="A920" t="s">
        <v>1885</v>
      </c>
      <c r="B920" s="32">
        <v>1</v>
      </c>
      <c r="C920" s="32">
        <v>4</v>
      </c>
      <c r="D920" s="32">
        <v>0</v>
      </c>
      <c r="E920" s="158">
        <f>D920-C920</f>
        <v>-4</v>
      </c>
      <c r="F920" s="158"/>
    </row>
    <row r="921" spans="1:6" ht="15" thickBot="1" x14ac:dyDescent="0.4">
      <c r="A921" t="s">
        <v>1868</v>
      </c>
      <c r="B921" s="32">
        <v>1</v>
      </c>
      <c r="C921" s="32">
        <v>4</v>
      </c>
      <c r="D921" s="32">
        <v>0</v>
      </c>
      <c r="E921" s="158">
        <f>D921-C921</f>
        <v>-4</v>
      </c>
      <c r="F921" s="158"/>
    </row>
    <row r="922" spans="1:6" ht="15" thickBot="1" x14ac:dyDescent="0.4">
      <c r="A922" t="s">
        <v>1869</v>
      </c>
      <c r="B922" s="32">
        <v>1</v>
      </c>
      <c r="C922" s="32">
        <v>4</v>
      </c>
      <c r="D922" s="32">
        <v>0</v>
      </c>
      <c r="E922" s="158">
        <f>D922-C922</f>
        <v>-4</v>
      </c>
      <c r="F922" s="158"/>
    </row>
    <row r="923" spans="1:6" ht="15" thickBot="1" x14ac:dyDescent="0.4">
      <c r="A923" t="s">
        <v>1886</v>
      </c>
      <c r="B923" s="32">
        <v>1</v>
      </c>
      <c r="C923" s="32">
        <v>4</v>
      </c>
      <c r="D923" s="32">
        <v>0</v>
      </c>
      <c r="E923" s="158">
        <f>D923-C923</f>
        <v>-4</v>
      </c>
      <c r="F923" s="158"/>
    </row>
    <row r="924" spans="1:6" ht="15" thickBot="1" x14ac:dyDescent="0.4">
      <c r="A924" t="s">
        <v>926</v>
      </c>
      <c r="B924" s="32">
        <v>1</v>
      </c>
      <c r="C924" s="32">
        <v>4</v>
      </c>
      <c r="D924" s="32">
        <v>0</v>
      </c>
      <c r="E924" s="158">
        <f>D924-C924</f>
        <v>-4</v>
      </c>
      <c r="F924" s="158"/>
    </row>
    <row r="925" spans="1:6" ht="15" thickBot="1" x14ac:dyDescent="0.4">
      <c r="A925" t="s">
        <v>1870</v>
      </c>
      <c r="B925" s="32">
        <v>1</v>
      </c>
      <c r="C925" s="32">
        <v>4</v>
      </c>
      <c r="D925" s="32">
        <v>0</v>
      </c>
      <c r="E925" s="158">
        <f>D925-C925</f>
        <v>-4</v>
      </c>
      <c r="F925" s="158"/>
    </row>
    <row r="926" spans="1:6" ht="15" thickBot="1" x14ac:dyDescent="0.4">
      <c r="A926" t="s">
        <v>1438</v>
      </c>
      <c r="B926" s="32">
        <v>1</v>
      </c>
      <c r="C926" s="32">
        <v>4</v>
      </c>
      <c r="D926" s="32">
        <v>0</v>
      </c>
      <c r="E926" s="158">
        <f>D926-C926</f>
        <v>-4</v>
      </c>
      <c r="F926" s="158"/>
    </row>
    <row r="927" spans="1:6" ht="15" thickBot="1" x14ac:dyDescent="0.4">
      <c r="A927" t="s">
        <v>1878</v>
      </c>
      <c r="B927" s="32">
        <v>1</v>
      </c>
      <c r="C927" s="32">
        <v>4</v>
      </c>
      <c r="D927" s="32">
        <v>0</v>
      </c>
      <c r="E927" s="158">
        <f>D927-C927</f>
        <v>-4</v>
      </c>
      <c r="F927" s="158"/>
    </row>
    <row r="928" spans="1:6" ht="15" thickBot="1" x14ac:dyDescent="0.4">
      <c r="A928" t="s">
        <v>1882</v>
      </c>
      <c r="B928" s="32">
        <v>1</v>
      </c>
      <c r="C928" s="32">
        <v>4</v>
      </c>
      <c r="D928" s="32">
        <v>0</v>
      </c>
      <c r="E928" s="158">
        <f>D928-C928</f>
        <v>-4</v>
      </c>
      <c r="F928" s="158"/>
    </row>
    <row r="929" spans="1:6" ht="15" thickBot="1" x14ac:dyDescent="0.4">
      <c r="A929" t="s">
        <v>1871</v>
      </c>
      <c r="B929" s="32">
        <v>1</v>
      </c>
      <c r="C929" s="32">
        <v>4</v>
      </c>
      <c r="D929" s="32">
        <v>0</v>
      </c>
      <c r="E929" s="158">
        <f>D929-C929</f>
        <v>-4</v>
      </c>
      <c r="F929" s="158"/>
    </row>
    <row r="930" spans="1:6" ht="15" thickBot="1" x14ac:dyDescent="0.4">
      <c r="A930" t="s">
        <v>1884</v>
      </c>
      <c r="B930" s="32">
        <v>1</v>
      </c>
      <c r="C930" s="32">
        <v>4</v>
      </c>
      <c r="D930" s="32">
        <v>0</v>
      </c>
      <c r="E930" s="158">
        <f>D930-C930</f>
        <v>-4</v>
      </c>
      <c r="F930" s="158"/>
    </row>
    <row r="931" spans="1:6" ht="15" thickBot="1" x14ac:dyDescent="0.4">
      <c r="A931" t="s">
        <v>1874</v>
      </c>
      <c r="B931" s="32">
        <v>1</v>
      </c>
      <c r="C931" s="32">
        <v>4</v>
      </c>
      <c r="D931" s="32">
        <v>0</v>
      </c>
      <c r="E931" s="158">
        <f>D931-C931</f>
        <v>-4</v>
      </c>
      <c r="F931" s="158"/>
    </row>
    <row r="932" spans="1:6" ht="15" thickBot="1" x14ac:dyDescent="0.4">
      <c r="A932" t="s">
        <v>1872</v>
      </c>
      <c r="B932" s="32">
        <v>1</v>
      </c>
      <c r="C932" s="32">
        <v>4</v>
      </c>
      <c r="D932" s="32">
        <v>0</v>
      </c>
      <c r="E932" s="158">
        <f>D932-C932</f>
        <v>-4</v>
      </c>
      <c r="F932" s="158"/>
    </row>
    <row r="933" spans="1:6" ht="15" thickBot="1" x14ac:dyDescent="0.4">
      <c r="A933" t="s">
        <v>1867</v>
      </c>
      <c r="B933" s="32">
        <v>1</v>
      </c>
      <c r="C933" s="32">
        <v>4</v>
      </c>
      <c r="D933" s="32">
        <v>0</v>
      </c>
      <c r="E933" s="158">
        <f>D933-C933</f>
        <v>-4</v>
      </c>
      <c r="F933" s="158"/>
    </row>
    <row r="934" spans="1:6" ht="15" thickBot="1" x14ac:dyDescent="0.4">
      <c r="A934" t="s">
        <v>1873</v>
      </c>
      <c r="B934" s="32">
        <v>1</v>
      </c>
      <c r="C934" s="32">
        <v>4</v>
      </c>
      <c r="D934" s="32">
        <v>0</v>
      </c>
      <c r="E934" s="158">
        <f>D934-C934</f>
        <v>-4</v>
      </c>
      <c r="F934" s="158"/>
    </row>
    <row r="935" spans="1:6" ht="15" thickBot="1" x14ac:dyDescent="0.4">
      <c r="A935" t="s">
        <v>1875</v>
      </c>
      <c r="B935" s="32">
        <v>1</v>
      </c>
      <c r="C935" s="32">
        <v>4</v>
      </c>
      <c r="D935" s="32">
        <v>0</v>
      </c>
      <c r="E935" s="158">
        <f>D935-C935</f>
        <v>-4</v>
      </c>
      <c r="F935" s="158"/>
    </row>
    <row r="936" spans="1:6" ht="15" thickBot="1" x14ac:dyDescent="0.4">
      <c r="A936" t="s">
        <v>1881</v>
      </c>
      <c r="B936" s="32">
        <v>1</v>
      </c>
      <c r="C936" s="32">
        <v>4</v>
      </c>
      <c r="D936" s="32">
        <v>0</v>
      </c>
      <c r="E936" s="158">
        <f>D936-C936</f>
        <v>-4</v>
      </c>
      <c r="F936" s="158"/>
    </row>
    <row r="937" spans="1:6" ht="15" thickBot="1" x14ac:dyDescent="0.4">
      <c r="A937" t="s">
        <v>1877</v>
      </c>
      <c r="B937" s="32">
        <v>1</v>
      </c>
      <c r="C937" s="32">
        <v>4</v>
      </c>
      <c r="D937" s="32">
        <v>0</v>
      </c>
      <c r="E937" s="158">
        <f>D937-C937</f>
        <v>-4</v>
      </c>
      <c r="F937" s="158"/>
    </row>
    <row r="938" spans="1:6" ht="15" thickBot="1" x14ac:dyDescent="0.4">
      <c r="A938" t="s">
        <v>1880</v>
      </c>
      <c r="B938" s="32">
        <v>1</v>
      </c>
      <c r="C938" s="32">
        <v>4</v>
      </c>
      <c r="D938" s="32">
        <v>0</v>
      </c>
      <c r="E938" s="158">
        <f>D938-C938</f>
        <v>-4</v>
      </c>
      <c r="F938" s="158"/>
    </row>
    <row r="939" spans="1:6" ht="15" thickBot="1" x14ac:dyDescent="0.4">
      <c r="A939" t="s">
        <v>1879</v>
      </c>
      <c r="B939" s="32">
        <v>1</v>
      </c>
      <c r="C939" s="32">
        <v>4</v>
      </c>
      <c r="D939" s="32">
        <v>0</v>
      </c>
      <c r="E939" s="158">
        <f>D939-C939</f>
        <v>-4</v>
      </c>
      <c r="F939" s="158"/>
    </row>
    <row r="940" spans="1:6" ht="15" thickBot="1" x14ac:dyDescent="0.4">
      <c r="A940" t="s">
        <v>1887</v>
      </c>
      <c r="B940" s="32">
        <v>1</v>
      </c>
      <c r="C940" s="32">
        <v>4</v>
      </c>
      <c r="D940" s="32">
        <v>0</v>
      </c>
      <c r="E940" s="158">
        <f>D940-C940</f>
        <v>-4</v>
      </c>
      <c r="F940" s="158"/>
    </row>
    <row r="941" spans="1:6" ht="15" thickBot="1" x14ac:dyDescent="0.4">
      <c r="A941" t="s">
        <v>1919</v>
      </c>
      <c r="B941" s="32">
        <v>1</v>
      </c>
      <c r="C941" s="32">
        <v>3</v>
      </c>
      <c r="D941" s="32">
        <v>0</v>
      </c>
      <c r="E941" s="158">
        <f>D941-C941</f>
        <v>-3</v>
      </c>
      <c r="F941" s="158"/>
    </row>
    <row r="942" spans="1:6" ht="15" thickBot="1" x14ac:dyDescent="0.4">
      <c r="A942" t="s">
        <v>1906</v>
      </c>
      <c r="B942" s="32">
        <v>1</v>
      </c>
      <c r="C942" s="32">
        <v>3</v>
      </c>
      <c r="D942" s="32">
        <v>0</v>
      </c>
      <c r="E942" s="158">
        <f>D942-C942</f>
        <v>-3</v>
      </c>
      <c r="F942" s="158"/>
    </row>
    <row r="943" spans="1:6" ht="15" thickBot="1" x14ac:dyDescent="0.4">
      <c r="A943" t="s">
        <v>1896</v>
      </c>
      <c r="B943" s="32">
        <v>1</v>
      </c>
      <c r="C943" s="32">
        <v>3</v>
      </c>
      <c r="D943" s="32">
        <v>0</v>
      </c>
      <c r="E943" s="158">
        <f>D943-C943</f>
        <v>-3</v>
      </c>
      <c r="F943" s="158"/>
    </row>
    <row r="944" spans="1:6" ht="15" thickBot="1" x14ac:dyDescent="0.4">
      <c r="A944" t="s">
        <v>1904</v>
      </c>
      <c r="B944" s="32">
        <v>1</v>
      </c>
      <c r="C944" s="32">
        <v>3</v>
      </c>
      <c r="D944" s="32">
        <v>0</v>
      </c>
      <c r="E944" s="158">
        <f>D944-C944</f>
        <v>-3</v>
      </c>
      <c r="F944" s="158"/>
    </row>
    <row r="945" spans="1:6" ht="15" thickBot="1" x14ac:dyDescent="0.4">
      <c r="A945" t="s">
        <v>1901</v>
      </c>
      <c r="B945" s="32">
        <v>1</v>
      </c>
      <c r="C945" s="32">
        <v>3</v>
      </c>
      <c r="D945" s="32">
        <v>0</v>
      </c>
      <c r="E945" s="158">
        <f>D945-C945</f>
        <v>-3</v>
      </c>
      <c r="F945" s="158"/>
    </row>
    <row r="946" spans="1:6" ht="15" thickBot="1" x14ac:dyDescent="0.4">
      <c r="A946" t="s">
        <v>1921</v>
      </c>
      <c r="B946" s="32">
        <v>1</v>
      </c>
      <c r="C946" s="32">
        <v>3</v>
      </c>
      <c r="D946" s="32">
        <v>0</v>
      </c>
      <c r="E946" s="158">
        <f>D946-C946</f>
        <v>-3</v>
      </c>
      <c r="F946" s="158"/>
    </row>
    <row r="947" spans="1:6" ht="15" thickBot="1" x14ac:dyDescent="0.4">
      <c r="A947" t="s">
        <v>1897</v>
      </c>
      <c r="B947" s="32">
        <v>1</v>
      </c>
      <c r="C947" s="32">
        <v>3</v>
      </c>
      <c r="D947" s="32">
        <v>0</v>
      </c>
      <c r="E947" s="158">
        <f>D947-C947</f>
        <v>-3</v>
      </c>
      <c r="F947" s="158"/>
    </row>
    <row r="948" spans="1:6" ht="15" thickBot="1" x14ac:dyDescent="0.4">
      <c r="A948" t="s">
        <v>1908</v>
      </c>
      <c r="B948" s="32">
        <v>1</v>
      </c>
      <c r="C948" s="32">
        <v>3</v>
      </c>
      <c r="D948" s="32">
        <v>0</v>
      </c>
      <c r="E948" s="158">
        <f>D948-C948</f>
        <v>-3</v>
      </c>
      <c r="F948" s="158"/>
    </row>
    <row r="949" spans="1:6" ht="15" thickBot="1" x14ac:dyDescent="0.4">
      <c r="A949" t="s">
        <v>1909</v>
      </c>
      <c r="B949" s="32">
        <v>1</v>
      </c>
      <c r="C949" s="32">
        <v>3</v>
      </c>
      <c r="D949" s="32">
        <v>0</v>
      </c>
      <c r="E949" s="158">
        <f>D949-C949</f>
        <v>-3</v>
      </c>
      <c r="F949" s="158"/>
    </row>
    <row r="950" spans="1:6" ht="15" thickBot="1" x14ac:dyDescent="0.4">
      <c r="A950" t="s">
        <v>1898</v>
      </c>
      <c r="B950" s="32">
        <v>1</v>
      </c>
      <c r="C950" s="32">
        <v>3</v>
      </c>
      <c r="D950" s="32">
        <v>0</v>
      </c>
      <c r="E950" s="158">
        <f>D950-C950</f>
        <v>-3</v>
      </c>
      <c r="F950" s="158"/>
    </row>
    <row r="951" spans="1:6" ht="15" thickBot="1" x14ac:dyDescent="0.4">
      <c r="A951" t="s">
        <v>1915</v>
      </c>
      <c r="B951" s="32">
        <v>1</v>
      </c>
      <c r="C951" s="32">
        <v>3</v>
      </c>
      <c r="D951" s="32">
        <v>0</v>
      </c>
      <c r="E951" s="158">
        <f>D951-C951</f>
        <v>-3</v>
      </c>
      <c r="F951" s="158"/>
    </row>
    <row r="952" spans="1:6" ht="15" thickBot="1" x14ac:dyDescent="0.4">
      <c r="A952" t="s">
        <v>1902</v>
      </c>
      <c r="B952" s="32">
        <v>1</v>
      </c>
      <c r="C952" s="32">
        <v>3</v>
      </c>
      <c r="D952" s="32">
        <v>0</v>
      </c>
      <c r="E952" s="158">
        <f>D952-C952</f>
        <v>-3</v>
      </c>
      <c r="F952" s="158"/>
    </row>
    <row r="953" spans="1:6" ht="15" thickBot="1" x14ac:dyDescent="0.4">
      <c r="A953" t="s">
        <v>1917</v>
      </c>
      <c r="B953" s="32">
        <v>1</v>
      </c>
      <c r="C953" s="32">
        <v>3</v>
      </c>
      <c r="D953" s="32">
        <v>0</v>
      </c>
      <c r="E953" s="158">
        <f>D953-C953</f>
        <v>-3</v>
      </c>
      <c r="F953" s="158"/>
    </row>
    <row r="954" spans="1:6" ht="15" thickBot="1" x14ac:dyDescent="0.4">
      <c r="A954" t="s">
        <v>1903</v>
      </c>
      <c r="B954" s="32">
        <v>1</v>
      </c>
      <c r="C954" s="32">
        <v>3</v>
      </c>
      <c r="D954" s="32">
        <v>0</v>
      </c>
      <c r="E954" s="158">
        <f>D954-C954</f>
        <v>-3</v>
      </c>
      <c r="F954" s="158"/>
    </row>
    <row r="955" spans="1:6" ht="15" thickBot="1" x14ac:dyDescent="0.4">
      <c r="A955" t="s">
        <v>1913</v>
      </c>
      <c r="B955" s="32">
        <v>1</v>
      </c>
      <c r="C955" s="32">
        <v>3</v>
      </c>
      <c r="D955" s="32">
        <v>0</v>
      </c>
      <c r="E955" s="158">
        <f>D955-C955</f>
        <v>-3</v>
      </c>
      <c r="F955" s="158"/>
    </row>
    <row r="956" spans="1:6" ht="15" thickBot="1" x14ac:dyDescent="0.4">
      <c r="A956" t="s">
        <v>1918</v>
      </c>
      <c r="B956" s="32">
        <v>1</v>
      </c>
      <c r="C956" s="32">
        <v>3</v>
      </c>
      <c r="D956" s="32">
        <v>0</v>
      </c>
      <c r="E956" s="158">
        <f>D956-C956</f>
        <v>-3</v>
      </c>
      <c r="F956" s="158"/>
    </row>
    <row r="957" spans="1:6" ht="15" thickBot="1" x14ac:dyDescent="0.4">
      <c r="A957" t="s">
        <v>1905</v>
      </c>
      <c r="B957" s="32">
        <v>1</v>
      </c>
      <c r="C957" s="32">
        <v>3</v>
      </c>
      <c r="D957" s="32">
        <v>0</v>
      </c>
      <c r="E957" s="158">
        <f>D957-C957</f>
        <v>-3</v>
      </c>
      <c r="F957" s="158"/>
    </row>
    <row r="958" spans="1:6" ht="15" thickBot="1" x14ac:dyDescent="0.4">
      <c r="A958" t="s">
        <v>1899</v>
      </c>
      <c r="B958" s="32">
        <v>1</v>
      </c>
      <c r="C958" s="32">
        <v>3</v>
      </c>
      <c r="D958" s="32">
        <v>0</v>
      </c>
      <c r="E958" s="158">
        <f>D958-C958</f>
        <v>-3</v>
      </c>
      <c r="F958" s="158"/>
    </row>
    <row r="959" spans="1:6" ht="15" thickBot="1" x14ac:dyDescent="0.4">
      <c r="A959" t="s">
        <v>1916</v>
      </c>
      <c r="B959" s="32">
        <v>1</v>
      </c>
      <c r="C959" s="32">
        <v>3</v>
      </c>
      <c r="D959" s="32">
        <v>0</v>
      </c>
      <c r="E959" s="158">
        <f>D959-C959</f>
        <v>-3</v>
      </c>
      <c r="F959" s="158"/>
    </row>
    <row r="960" spans="1:6" ht="15" thickBot="1" x14ac:dyDescent="0.4">
      <c r="A960" t="s">
        <v>1914</v>
      </c>
      <c r="B960" s="32">
        <v>1</v>
      </c>
      <c r="C960" s="32">
        <v>3</v>
      </c>
      <c r="D960" s="32">
        <v>0</v>
      </c>
      <c r="E960" s="158">
        <f>D960-C960</f>
        <v>-3</v>
      </c>
      <c r="F960" s="158"/>
    </row>
    <row r="961" spans="1:6" ht="15" thickBot="1" x14ac:dyDescent="0.4">
      <c r="A961" t="s">
        <v>1922</v>
      </c>
      <c r="B961" s="32">
        <v>1</v>
      </c>
      <c r="C961" s="32">
        <v>3</v>
      </c>
      <c r="D961" s="32">
        <v>0</v>
      </c>
      <c r="E961" s="158">
        <f>D961-C961</f>
        <v>-3</v>
      </c>
      <c r="F961" s="158"/>
    </row>
    <row r="962" spans="1:6" ht="15" thickBot="1" x14ac:dyDescent="0.4">
      <c r="A962" t="s">
        <v>1900</v>
      </c>
      <c r="B962" s="32">
        <v>1</v>
      </c>
      <c r="C962" s="32">
        <v>3</v>
      </c>
      <c r="D962" s="32">
        <v>0</v>
      </c>
      <c r="E962" s="158">
        <f>D962-C962</f>
        <v>-3</v>
      </c>
      <c r="F962" s="158"/>
    </row>
    <row r="963" spans="1:6" ht="15" thickBot="1" x14ac:dyDescent="0.4">
      <c r="A963" t="s">
        <v>1920</v>
      </c>
      <c r="B963" s="32">
        <v>1</v>
      </c>
      <c r="C963" s="32">
        <v>3</v>
      </c>
      <c r="D963" s="32">
        <v>0</v>
      </c>
      <c r="E963" s="158">
        <f>D963-C963</f>
        <v>-3</v>
      </c>
      <c r="F963" s="158"/>
    </row>
    <row r="964" spans="1:6" ht="15" thickBot="1" x14ac:dyDescent="0.4">
      <c r="A964" t="s">
        <v>1912</v>
      </c>
      <c r="B964" s="32">
        <v>1</v>
      </c>
      <c r="C964" s="32">
        <v>3</v>
      </c>
      <c r="D964" s="32">
        <v>0</v>
      </c>
      <c r="E964" s="158">
        <f>D964-C964</f>
        <v>-3</v>
      </c>
      <c r="F964" s="158"/>
    </row>
    <row r="965" spans="1:6" ht="15" thickBot="1" x14ac:dyDescent="0.4">
      <c r="A965" t="s">
        <v>1907</v>
      </c>
      <c r="B965" s="32">
        <v>1</v>
      </c>
      <c r="C965" s="32">
        <v>3</v>
      </c>
      <c r="D965" s="32">
        <v>0</v>
      </c>
      <c r="E965" s="158">
        <f>D965-C965</f>
        <v>-3</v>
      </c>
      <c r="F965" s="158"/>
    </row>
    <row r="966" spans="1:6" ht="15" thickBot="1" x14ac:dyDescent="0.4">
      <c r="A966" t="s">
        <v>1911</v>
      </c>
      <c r="B966" s="32">
        <v>1</v>
      </c>
      <c r="C966" s="32">
        <v>3</v>
      </c>
      <c r="D966" s="32">
        <v>0</v>
      </c>
      <c r="E966" s="158">
        <f>D966-C966</f>
        <v>-3</v>
      </c>
      <c r="F966" s="158"/>
    </row>
    <row r="967" spans="1:6" ht="15" thickBot="1" x14ac:dyDescent="0.4">
      <c r="A967" t="s">
        <v>1910</v>
      </c>
      <c r="B967" s="32">
        <v>1</v>
      </c>
      <c r="C967" s="32">
        <v>3</v>
      </c>
      <c r="D967" s="32">
        <v>0</v>
      </c>
      <c r="E967" s="158">
        <f>D967-C967</f>
        <v>-3</v>
      </c>
      <c r="F967" s="158"/>
    </row>
    <row r="968" spans="1:6" ht="15" thickBot="1" x14ac:dyDescent="0.4">
      <c r="A968" t="s">
        <v>578</v>
      </c>
      <c r="B968" s="32">
        <v>1</v>
      </c>
      <c r="C968" s="32">
        <v>2</v>
      </c>
      <c r="D968" s="32">
        <v>3</v>
      </c>
      <c r="E968" s="158">
        <f>D968-C968</f>
        <v>1</v>
      </c>
      <c r="F968" s="158"/>
    </row>
    <row r="969" spans="1:6" ht="15" thickBot="1" x14ac:dyDescent="0.4">
      <c r="A969" t="s">
        <v>1954</v>
      </c>
      <c r="B969" s="32">
        <v>1</v>
      </c>
      <c r="C969" s="32">
        <v>2</v>
      </c>
      <c r="D969" s="32">
        <v>0</v>
      </c>
      <c r="E969" s="158">
        <f>D969-C969</f>
        <v>-2</v>
      </c>
      <c r="F969" s="158"/>
    </row>
    <row r="970" spans="1:6" ht="15" thickBot="1" x14ac:dyDescent="0.4">
      <c r="A970" t="s">
        <v>1931</v>
      </c>
      <c r="B970" s="32">
        <v>1</v>
      </c>
      <c r="C970" s="32">
        <v>2</v>
      </c>
      <c r="D970" s="32">
        <v>0</v>
      </c>
      <c r="E970" s="158">
        <f>D970-C970</f>
        <v>-2</v>
      </c>
      <c r="F970" s="158"/>
    </row>
    <row r="971" spans="1:6" ht="15" thickBot="1" x14ac:dyDescent="0.4">
      <c r="A971" t="s">
        <v>1956</v>
      </c>
      <c r="B971" s="32">
        <v>1</v>
      </c>
      <c r="C971" s="32">
        <v>2</v>
      </c>
      <c r="D971" s="32">
        <v>0</v>
      </c>
      <c r="E971" s="158">
        <f>D971-C971</f>
        <v>-2</v>
      </c>
      <c r="F971" s="158"/>
    </row>
    <row r="972" spans="1:6" ht="15" thickBot="1" x14ac:dyDescent="0.4">
      <c r="A972" t="s">
        <v>1950</v>
      </c>
      <c r="B972" s="32">
        <v>1</v>
      </c>
      <c r="C972" s="32">
        <v>2</v>
      </c>
      <c r="D972" s="32">
        <v>0</v>
      </c>
      <c r="E972" s="158">
        <f>D972-C972</f>
        <v>-2</v>
      </c>
      <c r="F972" s="158"/>
    </row>
    <row r="973" spans="1:6" ht="15" thickBot="1" x14ac:dyDescent="0.4">
      <c r="A973" t="s">
        <v>1964</v>
      </c>
      <c r="B973" s="32">
        <v>1</v>
      </c>
      <c r="C973" s="32">
        <v>2</v>
      </c>
      <c r="D973" s="32">
        <v>0</v>
      </c>
      <c r="E973" s="158">
        <f>D973-C973</f>
        <v>-2</v>
      </c>
      <c r="F973" s="158"/>
    </row>
    <row r="974" spans="1:6" ht="15" thickBot="1" x14ac:dyDescent="0.4">
      <c r="A974" t="s">
        <v>1939</v>
      </c>
      <c r="B974" s="32">
        <v>1</v>
      </c>
      <c r="C974" s="32">
        <v>2</v>
      </c>
      <c r="D974" s="32">
        <v>0</v>
      </c>
      <c r="E974" s="158">
        <f>D974-C974</f>
        <v>-2</v>
      </c>
      <c r="F974" s="158"/>
    </row>
    <row r="975" spans="1:6" ht="15" thickBot="1" x14ac:dyDescent="0.4">
      <c r="A975" t="s">
        <v>1940</v>
      </c>
      <c r="B975" s="32">
        <v>1</v>
      </c>
      <c r="C975" s="32">
        <v>2</v>
      </c>
      <c r="D975" s="32">
        <v>0</v>
      </c>
      <c r="E975" s="158">
        <f>D975-C975</f>
        <v>-2</v>
      </c>
      <c r="F975" s="158"/>
    </row>
    <row r="976" spans="1:6" ht="15" thickBot="1" x14ac:dyDescent="0.4">
      <c r="A976" t="s">
        <v>1938</v>
      </c>
      <c r="B976" s="32">
        <v>1</v>
      </c>
      <c r="C976" s="32">
        <v>2</v>
      </c>
      <c r="D976" s="32">
        <v>0</v>
      </c>
      <c r="E976" s="158">
        <f>D976-C976</f>
        <v>-2</v>
      </c>
      <c r="F976" s="158"/>
    </row>
    <row r="977" spans="1:6" ht="15" thickBot="1" x14ac:dyDescent="0.4">
      <c r="A977" t="s">
        <v>1957</v>
      </c>
      <c r="B977" s="32">
        <v>1</v>
      </c>
      <c r="C977" s="32">
        <v>2</v>
      </c>
      <c r="D977" s="32">
        <v>0</v>
      </c>
      <c r="E977" s="158">
        <f>D977-C977</f>
        <v>-2</v>
      </c>
      <c r="F977" s="158"/>
    </row>
    <row r="978" spans="1:6" ht="15" thickBot="1" x14ac:dyDescent="0.4">
      <c r="A978" t="s">
        <v>1960</v>
      </c>
      <c r="B978" s="32">
        <v>1</v>
      </c>
      <c r="C978" s="32">
        <v>2</v>
      </c>
      <c r="D978" s="32">
        <v>0</v>
      </c>
      <c r="E978" s="158">
        <f>D978-C978</f>
        <v>-2</v>
      </c>
      <c r="F978" s="158"/>
    </row>
    <row r="979" spans="1:6" ht="15" thickBot="1" x14ac:dyDescent="0.4">
      <c r="A979" t="s">
        <v>1953</v>
      </c>
      <c r="B979" s="32">
        <v>1</v>
      </c>
      <c r="C979" s="32">
        <v>2</v>
      </c>
      <c r="D979" s="32">
        <v>0</v>
      </c>
      <c r="E979" s="158">
        <f>D979-C979</f>
        <v>-2</v>
      </c>
      <c r="F979" s="158"/>
    </row>
    <row r="980" spans="1:6" ht="15" thickBot="1" x14ac:dyDescent="0.4">
      <c r="A980" t="s">
        <v>1958</v>
      </c>
      <c r="B980" s="32">
        <v>1</v>
      </c>
      <c r="C980" s="32">
        <v>2</v>
      </c>
      <c r="D980" s="32">
        <v>0</v>
      </c>
      <c r="E980" s="158">
        <f>D980-C980</f>
        <v>-2</v>
      </c>
      <c r="F980" s="158"/>
    </row>
    <row r="981" spans="1:6" ht="15" thickBot="1" x14ac:dyDescent="0.4">
      <c r="A981" t="s">
        <v>1963</v>
      </c>
      <c r="B981" s="32">
        <v>1</v>
      </c>
      <c r="C981" s="32">
        <v>2</v>
      </c>
      <c r="D981" s="32">
        <v>0</v>
      </c>
      <c r="E981" s="158">
        <f>D981-C981</f>
        <v>-2</v>
      </c>
      <c r="F981" s="158"/>
    </row>
    <row r="982" spans="1:6" ht="15" thickBot="1" x14ac:dyDescent="0.4">
      <c r="A982" t="s">
        <v>1932</v>
      </c>
      <c r="B982" s="32">
        <v>1</v>
      </c>
      <c r="C982" s="32">
        <v>2</v>
      </c>
      <c r="D982" s="32">
        <v>0</v>
      </c>
      <c r="E982" s="158">
        <f>D982-C982</f>
        <v>-2</v>
      </c>
      <c r="F982" s="158"/>
    </row>
    <row r="983" spans="1:6" ht="15" thickBot="1" x14ac:dyDescent="0.4">
      <c r="A983" t="s">
        <v>1965</v>
      </c>
      <c r="B983" s="32">
        <v>1</v>
      </c>
      <c r="C983" s="32">
        <v>2</v>
      </c>
      <c r="D983" s="32">
        <v>0</v>
      </c>
      <c r="E983" s="158">
        <f>D983-C983</f>
        <v>-2</v>
      </c>
      <c r="F983" s="158"/>
    </row>
    <row r="984" spans="1:6" ht="15" thickBot="1" x14ac:dyDescent="0.4">
      <c r="A984" t="s">
        <v>1949</v>
      </c>
      <c r="B984" s="32">
        <v>1</v>
      </c>
      <c r="C984" s="32">
        <v>2</v>
      </c>
      <c r="D984" s="32">
        <v>0</v>
      </c>
      <c r="E984" s="158">
        <f>D984-C984</f>
        <v>-2</v>
      </c>
      <c r="F984" s="158"/>
    </row>
    <row r="985" spans="1:6" ht="15" thickBot="1" x14ac:dyDescent="0.4">
      <c r="A985" t="s">
        <v>1933</v>
      </c>
      <c r="B985" s="32">
        <v>1</v>
      </c>
      <c r="C985" s="32">
        <v>2</v>
      </c>
      <c r="D985" s="32">
        <v>0</v>
      </c>
      <c r="E985" s="158">
        <f>D985-C985</f>
        <v>-2</v>
      </c>
      <c r="F985" s="158"/>
    </row>
    <row r="986" spans="1:6" ht="15" thickBot="1" x14ac:dyDescent="0.4">
      <c r="A986" t="s">
        <v>1951</v>
      </c>
      <c r="B986" s="32">
        <v>1</v>
      </c>
      <c r="C986" s="32">
        <v>2</v>
      </c>
      <c r="D986" s="32">
        <v>0</v>
      </c>
      <c r="E986" s="158">
        <f>D986-C986</f>
        <v>-2</v>
      </c>
      <c r="F986" s="158"/>
    </row>
    <row r="987" spans="1:6" ht="15" thickBot="1" x14ac:dyDescent="0.4">
      <c r="A987" t="s">
        <v>1952</v>
      </c>
      <c r="B987" s="32">
        <v>1</v>
      </c>
      <c r="C987" s="32">
        <v>2</v>
      </c>
      <c r="D987" s="32">
        <v>0</v>
      </c>
      <c r="E987" s="158">
        <f>D987-C987</f>
        <v>-2</v>
      </c>
      <c r="F987" s="158"/>
    </row>
    <row r="988" spans="1:6" ht="15" thickBot="1" x14ac:dyDescent="0.4">
      <c r="A988" t="s">
        <v>1962</v>
      </c>
      <c r="B988" s="32">
        <v>1</v>
      </c>
      <c r="C988" s="32">
        <v>2</v>
      </c>
      <c r="D988" s="32">
        <v>0</v>
      </c>
      <c r="E988" s="158">
        <f>D988-C988</f>
        <v>-2</v>
      </c>
      <c r="F988" s="158"/>
    </row>
    <row r="989" spans="1:6" ht="15" thickBot="1" x14ac:dyDescent="0.4">
      <c r="A989" t="s">
        <v>1945</v>
      </c>
      <c r="B989" s="32">
        <v>1</v>
      </c>
      <c r="C989" s="32">
        <v>2</v>
      </c>
      <c r="D989" s="32">
        <v>0</v>
      </c>
      <c r="E989" s="158">
        <f>D989-C989</f>
        <v>-2</v>
      </c>
      <c r="F989" s="158"/>
    </row>
    <row r="990" spans="1:6" ht="15" thickBot="1" x14ac:dyDescent="0.4">
      <c r="A990" t="s">
        <v>1946</v>
      </c>
      <c r="B990" s="32">
        <v>1</v>
      </c>
      <c r="C990" s="32">
        <v>2</v>
      </c>
      <c r="D990" s="32">
        <v>0</v>
      </c>
      <c r="E990" s="158">
        <f>D990-C990</f>
        <v>-2</v>
      </c>
      <c r="F990" s="158"/>
    </row>
    <row r="991" spans="1:6" ht="15" thickBot="1" x14ac:dyDescent="0.4">
      <c r="A991" t="s">
        <v>1941</v>
      </c>
      <c r="B991" s="32">
        <v>1</v>
      </c>
      <c r="C991" s="32">
        <v>2</v>
      </c>
      <c r="D991" s="32">
        <v>0</v>
      </c>
      <c r="E991" s="158">
        <f>D991-C991</f>
        <v>-2</v>
      </c>
      <c r="F991" s="158"/>
    </row>
    <row r="992" spans="1:6" ht="15" thickBot="1" x14ac:dyDescent="0.4">
      <c r="A992" t="s">
        <v>1936</v>
      </c>
      <c r="B992" s="32">
        <v>1</v>
      </c>
      <c r="C992" s="32">
        <v>2</v>
      </c>
      <c r="D992" s="32">
        <v>0</v>
      </c>
      <c r="E992" s="158">
        <f>D992-C992</f>
        <v>-2</v>
      </c>
      <c r="F992" s="158"/>
    </row>
    <row r="993" spans="1:6" ht="15" thickBot="1" x14ac:dyDescent="0.4">
      <c r="A993" t="s">
        <v>1948</v>
      </c>
      <c r="B993" s="32">
        <v>1</v>
      </c>
      <c r="C993" s="32">
        <v>2</v>
      </c>
      <c r="D993" s="32">
        <v>0</v>
      </c>
      <c r="E993" s="158">
        <f>D993-C993</f>
        <v>-2</v>
      </c>
      <c r="F993" s="158"/>
    </row>
    <row r="994" spans="1:6" ht="15" thickBot="1" x14ac:dyDescent="0.4">
      <c r="A994" t="s">
        <v>1944</v>
      </c>
      <c r="B994" s="32">
        <v>1</v>
      </c>
      <c r="C994" s="32">
        <v>2</v>
      </c>
      <c r="D994" s="32">
        <v>0</v>
      </c>
      <c r="E994" s="158">
        <f>D994-C994</f>
        <v>-2</v>
      </c>
      <c r="F994" s="158"/>
    </row>
    <row r="995" spans="1:6" ht="15" thickBot="1" x14ac:dyDescent="0.4">
      <c r="A995" t="s">
        <v>1959</v>
      </c>
      <c r="B995" s="32">
        <v>1</v>
      </c>
      <c r="C995" s="32">
        <v>2</v>
      </c>
      <c r="D995" s="32">
        <v>0</v>
      </c>
      <c r="E995" s="158">
        <f>D995-C995</f>
        <v>-2</v>
      </c>
      <c r="F995" s="158"/>
    </row>
    <row r="996" spans="1:6" ht="15" thickBot="1" x14ac:dyDescent="0.4">
      <c r="A996" t="s">
        <v>1943</v>
      </c>
      <c r="B996" s="32">
        <v>1</v>
      </c>
      <c r="C996" s="32">
        <v>2</v>
      </c>
      <c r="D996" s="32">
        <v>0</v>
      </c>
      <c r="E996" s="158">
        <f>D996-C996</f>
        <v>-2</v>
      </c>
      <c r="F996" s="158"/>
    </row>
    <row r="997" spans="1:6" ht="15" thickBot="1" x14ac:dyDescent="0.4">
      <c r="A997" t="s">
        <v>1942</v>
      </c>
      <c r="B997" s="32">
        <v>1</v>
      </c>
      <c r="C997" s="32">
        <v>2</v>
      </c>
      <c r="D997" s="32">
        <v>0</v>
      </c>
      <c r="E997" s="158">
        <f>D997-C997</f>
        <v>-2</v>
      </c>
      <c r="F997" s="158"/>
    </row>
    <row r="998" spans="1:6" ht="15" thickBot="1" x14ac:dyDescent="0.4">
      <c r="A998" t="s">
        <v>1934</v>
      </c>
      <c r="B998" s="32">
        <v>1</v>
      </c>
      <c r="C998" s="32">
        <v>2</v>
      </c>
      <c r="D998" s="32">
        <v>0</v>
      </c>
      <c r="E998" s="158">
        <f>D998-C998</f>
        <v>-2</v>
      </c>
      <c r="F998" s="158"/>
    </row>
    <row r="999" spans="1:6" ht="15" thickBot="1" x14ac:dyDescent="0.4">
      <c r="A999" t="s">
        <v>1947</v>
      </c>
      <c r="B999" s="32">
        <v>1</v>
      </c>
      <c r="C999" s="32">
        <v>2</v>
      </c>
      <c r="D999" s="32">
        <v>0</v>
      </c>
      <c r="E999" s="158">
        <f>D999-C999</f>
        <v>-2</v>
      </c>
      <c r="F999" s="158"/>
    </row>
    <row r="1000" spans="1:6" ht="15" thickBot="1" x14ac:dyDescent="0.4">
      <c r="A1000" t="s">
        <v>1961</v>
      </c>
      <c r="B1000" s="32">
        <v>1</v>
      </c>
      <c r="C1000" s="32">
        <v>2</v>
      </c>
      <c r="D1000" s="32">
        <v>0</v>
      </c>
      <c r="E1000" s="158">
        <f>D1000-C1000</f>
        <v>-2</v>
      </c>
      <c r="F1000" s="158"/>
    </row>
    <row r="1001" spans="1:6" ht="15" thickBot="1" x14ac:dyDescent="0.4">
      <c r="A1001" t="s">
        <v>1937</v>
      </c>
      <c r="B1001" s="32">
        <v>1</v>
      </c>
      <c r="C1001" s="32">
        <v>2</v>
      </c>
      <c r="D1001" s="32">
        <v>0</v>
      </c>
      <c r="E1001" s="158">
        <f>D1001-C1001</f>
        <v>-2</v>
      </c>
      <c r="F1001" s="158"/>
    </row>
    <row r="1002" spans="1:6" ht="15" thickBot="1" x14ac:dyDescent="0.4">
      <c r="A1002" t="s">
        <v>1935</v>
      </c>
      <c r="B1002" s="32">
        <v>1</v>
      </c>
      <c r="C1002" s="32">
        <v>2</v>
      </c>
      <c r="D1002" s="32">
        <v>0</v>
      </c>
      <c r="E1002" s="158">
        <f>D1002-C1002</f>
        <v>-2</v>
      </c>
      <c r="F1002" s="158"/>
    </row>
    <row r="1003" spans="1:6" ht="15" thickBot="1" x14ac:dyDescent="0.4">
      <c r="A1003" t="s">
        <v>1955</v>
      </c>
      <c r="B1003" s="32">
        <v>1</v>
      </c>
      <c r="C1003" s="32">
        <v>2</v>
      </c>
      <c r="D1003" s="32">
        <v>0</v>
      </c>
      <c r="E1003" s="158">
        <f>D1003-C1003</f>
        <v>-2</v>
      </c>
      <c r="F1003" s="158"/>
    </row>
    <row r="1004" spans="1:6" ht="15" thickBot="1" x14ac:dyDescent="0.4">
      <c r="A1004" t="s">
        <v>1998</v>
      </c>
      <c r="B1004" s="32">
        <v>1</v>
      </c>
      <c r="C1004" s="32">
        <v>1</v>
      </c>
      <c r="D1004" s="32">
        <v>0</v>
      </c>
      <c r="E1004" s="158">
        <f>D1004-C1004</f>
        <v>-1</v>
      </c>
      <c r="F1004" s="158"/>
    </row>
    <row r="1005" spans="1:6" ht="15" thickBot="1" x14ac:dyDescent="0.4">
      <c r="A1005" t="s">
        <v>1985</v>
      </c>
      <c r="B1005" s="32">
        <v>1</v>
      </c>
      <c r="C1005" s="32">
        <v>1</v>
      </c>
      <c r="D1005" s="32">
        <v>0</v>
      </c>
      <c r="E1005" s="158">
        <f>D1005-C1005</f>
        <v>-1</v>
      </c>
      <c r="F1005" s="158"/>
    </row>
    <row r="1006" spans="1:6" ht="15" thickBot="1" x14ac:dyDescent="0.4">
      <c r="A1006" t="s">
        <v>1973</v>
      </c>
      <c r="B1006" s="32">
        <v>1</v>
      </c>
      <c r="C1006" s="32">
        <v>1</v>
      </c>
      <c r="D1006" s="32">
        <v>0</v>
      </c>
      <c r="E1006" s="158">
        <f>D1006-C1006</f>
        <v>-1</v>
      </c>
      <c r="F1006" s="158"/>
    </row>
    <row r="1007" spans="1:6" ht="15" thickBot="1" x14ac:dyDescent="0.4">
      <c r="A1007" t="s">
        <v>2004</v>
      </c>
      <c r="B1007" s="32">
        <v>1</v>
      </c>
      <c r="C1007" s="32">
        <v>1</v>
      </c>
      <c r="D1007" s="32">
        <v>0</v>
      </c>
      <c r="E1007" s="158">
        <f>D1007-C1007</f>
        <v>-1</v>
      </c>
      <c r="F1007" s="158"/>
    </row>
    <row r="1008" spans="1:6" ht="15" thickBot="1" x14ac:dyDescent="0.4">
      <c r="A1008" t="s">
        <v>2000</v>
      </c>
      <c r="B1008" s="32">
        <v>1</v>
      </c>
      <c r="C1008" s="32">
        <v>1</v>
      </c>
      <c r="D1008" s="32">
        <v>0</v>
      </c>
      <c r="E1008" s="158">
        <f>D1008-C1008</f>
        <v>-1</v>
      </c>
      <c r="F1008" s="158"/>
    </row>
    <row r="1009" spans="1:6" ht="15" thickBot="1" x14ac:dyDescent="0.4">
      <c r="A1009" t="s">
        <v>2003</v>
      </c>
      <c r="B1009" s="32">
        <v>1</v>
      </c>
      <c r="C1009" s="32">
        <v>1</v>
      </c>
      <c r="D1009" s="32">
        <v>0</v>
      </c>
      <c r="E1009" s="158">
        <f>D1009-C1009</f>
        <v>-1</v>
      </c>
      <c r="F1009" s="158"/>
    </row>
    <row r="1010" spans="1:6" ht="15" thickBot="1" x14ac:dyDescent="0.4">
      <c r="A1010" t="s">
        <v>2002</v>
      </c>
      <c r="B1010" s="32">
        <v>1</v>
      </c>
      <c r="C1010" s="32">
        <v>1</v>
      </c>
      <c r="D1010" s="32">
        <v>0</v>
      </c>
      <c r="E1010" s="158">
        <f>D1010-C1010</f>
        <v>-1</v>
      </c>
      <c r="F1010" s="158"/>
    </row>
    <row r="1011" spans="1:6" ht="15" thickBot="1" x14ac:dyDescent="0.4">
      <c r="A1011" t="s">
        <v>1984</v>
      </c>
      <c r="B1011" s="32">
        <v>1</v>
      </c>
      <c r="C1011" s="32">
        <v>1</v>
      </c>
      <c r="D1011" s="32">
        <v>0</v>
      </c>
      <c r="E1011" s="158">
        <f>D1011-C1011</f>
        <v>-1</v>
      </c>
      <c r="F1011" s="158"/>
    </row>
    <row r="1012" spans="1:6" ht="15" thickBot="1" x14ac:dyDescent="0.4">
      <c r="A1012" t="s">
        <v>1990</v>
      </c>
      <c r="B1012" s="32">
        <v>1</v>
      </c>
      <c r="C1012" s="32">
        <v>1</v>
      </c>
      <c r="D1012" s="32">
        <v>0</v>
      </c>
      <c r="E1012" s="158">
        <f>D1012-C1012</f>
        <v>-1</v>
      </c>
      <c r="F1012" s="158"/>
    </row>
    <row r="1013" spans="1:6" ht="15" thickBot="1" x14ac:dyDescent="0.4">
      <c r="A1013" t="s">
        <v>1982</v>
      </c>
      <c r="B1013" s="32">
        <v>1</v>
      </c>
      <c r="C1013" s="32">
        <v>1</v>
      </c>
      <c r="D1013" s="32">
        <v>0</v>
      </c>
      <c r="E1013" s="158">
        <f>D1013-C1013</f>
        <v>-1</v>
      </c>
      <c r="F1013" s="158"/>
    </row>
    <row r="1014" spans="1:6" ht="15" thickBot="1" x14ac:dyDescent="0.4">
      <c r="A1014" t="s">
        <v>1988</v>
      </c>
      <c r="B1014" s="32">
        <v>1</v>
      </c>
      <c r="C1014" s="32">
        <v>1</v>
      </c>
      <c r="D1014" s="32">
        <v>0</v>
      </c>
      <c r="E1014" s="158">
        <f>D1014-C1014</f>
        <v>-1</v>
      </c>
      <c r="F1014" s="158"/>
    </row>
    <row r="1015" spans="1:6" ht="15" thickBot="1" x14ac:dyDescent="0.4">
      <c r="A1015" t="s">
        <v>1980</v>
      </c>
      <c r="B1015" s="32">
        <v>1</v>
      </c>
      <c r="C1015" s="32">
        <v>1</v>
      </c>
      <c r="D1015" s="32">
        <v>0</v>
      </c>
      <c r="E1015" s="158">
        <f>D1015-C1015</f>
        <v>-1</v>
      </c>
      <c r="F1015" s="158"/>
    </row>
    <row r="1016" spans="1:6" ht="15" thickBot="1" x14ac:dyDescent="0.4">
      <c r="A1016" t="s">
        <v>1986</v>
      </c>
      <c r="B1016" s="32">
        <v>1</v>
      </c>
      <c r="C1016" s="32">
        <v>1</v>
      </c>
      <c r="D1016" s="32">
        <v>0</v>
      </c>
      <c r="E1016" s="158">
        <f>D1016-C1016</f>
        <v>-1</v>
      </c>
      <c r="F1016" s="158"/>
    </row>
    <row r="1017" spans="1:6" ht="15" thickBot="1" x14ac:dyDescent="0.4">
      <c r="A1017" t="s">
        <v>1991</v>
      </c>
      <c r="B1017" s="32">
        <v>1</v>
      </c>
      <c r="C1017" s="32">
        <v>1</v>
      </c>
      <c r="D1017" s="32">
        <v>0</v>
      </c>
      <c r="E1017" s="158">
        <f>D1017-C1017</f>
        <v>-1</v>
      </c>
      <c r="F1017" s="158"/>
    </row>
    <row r="1018" spans="1:6" ht="15" thickBot="1" x14ac:dyDescent="0.4">
      <c r="A1018" t="s">
        <v>1992</v>
      </c>
      <c r="B1018" s="32">
        <v>1</v>
      </c>
      <c r="C1018" s="32">
        <v>1</v>
      </c>
      <c r="D1018" s="32">
        <v>0</v>
      </c>
      <c r="E1018" s="158">
        <f>D1018-C1018</f>
        <v>-1</v>
      </c>
      <c r="F1018" s="158"/>
    </row>
    <row r="1019" spans="1:6" ht="15" thickBot="1" x14ac:dyDescent="0.4">
      <c r="A1019" t="s">
        <v>1974</v>
      </c>
      <c r="B1019" s="32">
        <v>1</v>
      </c>
      <c r="C1019" s="32">
        <v>1</v>
      </c>
      <c r="D1019" s="32">
        <v>0</v>
      </c>
      <c r="E1019" s="158">
        <f>D1019-C1019</f>
        <v>-1</v>
      </c>
      <c r="F1019" s="158"/>
    </row>
    <row r="1020" spans="1:6" ht="15" thickBot="1" x14ac:dyDescent="0.4">
      <c r="A1020" t="s">
        <v>2005</v>
      </c>
      <c r="B1020" s="32">
        <v>1</v>
      </c>
      <c r="C1020" s="32">
        <v>1</v>
      </c>
      <c r="D1020" s="32">
        <v>0</v>
      </c>
      <c r="E1020" s="158">
        <f>D1020-C1020</f>
        <v>-1</v>
      </c>
      <c r="F1020" s="158"/>
    </row>
    <row r="1021" spans="1:6" ht="15" thickBot="1" x14ac:dyDescent="0.4">
      <c r="A1021" t="s">
        <v>2007</v>
      </c>
      <c r="B1021" s="32">
        <v>1</v>
      </c>
      <c r="C1021" s="32">
        <v>1</v>
      </c>
      <c r="D1021" s="32">
        <v>0</v>
      </c>
      <c r="E1021" s="158">
        <f>D1021-C1021</f>
        <v>-1</v>
      </c>
      <c r="F1021" s="158"/>
    </row>
    <row r="1022" spans="1:6" ht="15" thickBot="1" x14ac:dyDescent="0.4">
      <c r="A1022" t="s">
        <v>1999</v>
      </c>
      <c r="B1022" s="32">
        <v>1</v>
      </c>
      <c r="C1022" s="32">
        <v>1</v>
      </c>
      <c r="D1022" s="32">
        <v>0</v>
      </c>
      <c r="E1022" s="158">
        <f>D1022-C1022</f>
        <v>-1</v>
      </c>
      <c r="F1022" s="158"/>
    </row>
    <row r="1023" spans="1:6" ht="15" thickBot="1" x14ac:dyDescent="0.4">
      <c r="A1023" t="s">
        <v>1979</v>
      </c>
      <c r="B1023" s="32">
        <v>1</v>
      </c>
      <c r="C1023" s="32">
        <v>1</v>
      </c>
      <c r="D1023" s="32">
        <v>0</v>
      </c>
      <c r="E1023" s="158">
        <f>D1023-C1023</f>
        <v>-1</v>
      </c>
      <c r="F1023" s="158"/>
    </row>
    <row r="1024" spans="1:6" ht="15" thickBot="1" x14ac:dyDescent="0.4">
      <c r="A1024" t="s">
        <v>1978</v>
      </c>
      <c r="B1024" s="32">
        <v>1</v>
      </c>
      <c r="C1024" s="32">
        <v>1</v>
      </c>
      <c r="D1024" s="32">
        <v>0</v>
      </c>
      <c r="E1024" s="158">
        <f>D1024-C1024</f>
        <v>-1</v>
      </c>
      <c r="F1024" s="158"/>
    </row>
    <row r="1025" spans="1:6" ht="15" thickBot="1" x14ac:dyDescent="0.4">
      <c r="A1025" t="s">
        <v>1989</v>
      </c>
      <c r="B1025" s="32">
        <v>1</v>
      </c>
      <c r="C1025" s="32">
        <v>1</v>
      </c>
      <c r="D1025" s="32">
        <v>0</v>
      </c>
      <c r="E1025" s="158">
        <f>D1025-C1025</f>
        <v>-1</v>
      </c>
      <c r="F1025" s="158"/>
    </row>
    <row r="1026" spans="1:6" ht="15" thickBot="1" x14ac:dyDescent="0.4">
      <c r="A1026" t="s">
        <v>1997</v>
      </c>
      <c r="B1026" s="32">
        <v>1</v>
      </c>
      <c r="C1026" s="32">
        <v>1</v>
      </c>
      <c r="D1026" s="32">
        <v>0</v>
      </c>
      <c r="E1026" s="158">
        <f>D1026-C1026</f>
        <v>-1</v>
      </c>
      <c r="F1026" s="158"/>
    </row>
    <row r="1027" spans="1:6" ht="15" thickBot="1" x14ac:dyDescent="0.4">
      <c r="A1027" t="s">
        <v>1995</v>
      </c>
      <c r="B1027" s="32">
        <v>1</v>
      </c>
      <c r="C1027" s="32">
        <v>1</v>
      </c>
      <c r="D1027" s="32">
        <v>0</v>
      </c>
      <c r="E1027" s="158">
        <f>D1027-C1027</f>
        <v>-1</v>
      </c>
      <c r="F1027" s="158"/>
    </row>
    <row r="1028" spans="1:6" ht="15" thickBot="1" x14ac:dyDescent="0.4">
      <c r="A1028" t="s">
        <v>2006</v>
      </c>
      <c r="B1028" s="32">
        <v>1</v>
      </c>
      <c r="C1028" s="32">
        <v>1</v>
      </c>
      <c r="D1028" s="32">
        <v>0</v>
      </c>
      <c r="E1028" s="158">
        <f>D1028-C1028</f>
        <v>-1</v>
      </c>
      <c r="F1028" s="158"/>
    </row>
    <row r="1029" spans="1:6" ht="15" thickBot="1" x14ac:dyDescent="0.4">
      <c r="A1029" t="s">
        <v>1975</v>
      </c>
      <c r="B1029" s="32">
        <v>1</v>
      </c>
      <c r="C1029" s="32">
        <v>1</v>
      </c>
      <c r="D1029" s="32">
        <v>0</v>
      </c>
      <c r="E1029" s="158">
        <f>D1029-C1029</f>
        <v>-1</v>
      </c>
      <c r="F1029" s="158"/>
    </row>
    <row r="1030" spans="1:6" ht="15" thickBot="1" x14ac:dyDescent="0.4">
      <c r="A1030" t="s">
        <v>1987</v>
      </c>
      <c r="B1030" s="32">
        <v>1</v>
      </c>
      <c r="C1030" s="32">
        <v>1</v>
      </c>
      <c r="D1030" s="32">
        <v>0</v>
      </c>
      <c r="E1030" s="158">
        <f>D1030-C1030</f>
        <v>-1</v>
      </c>
      <c r="F1030" s="158"/>
    </row>
    <row r="1031" spans="1:6" ht="15" thickBot="1" x14ac:dyDescent="0.4">
      <c r="A1031" t="s">
        <v>1981</v>
      </c>
      <c r="B1031" s="32">
        <v>1</v>
      </c>
      <c r="C1031" s="32">
        <v>1</v>
      </c>
      <c r="D1031" s="32">
        <v>0</v>
      </c>
      <c r="E1031" s="158">
        <f>D1031-C1031</f>
        <v>-1</v>
      </c>
      <c r="F1031" s="158"/>
    </row>
    <row r="1032" spans="1:6" ht="15" thickBot="1" x14ac:dyDescent="0.4">
      <c r="A1032" t="s">
        <v>1976</v>
      </c>
      <c r="B1032" s="32">
        <v>1</v>
      </c>
      <c r="C1032" s="32">
        <v>1</v>
      </c>
      <c r="D1032" s="32">
        <v>0</v>
      </c>
      <c r="E1032" s="158">
        <f>D1032-C1032</f>
        <v>-1</v>
      </c>
      <c r="F1032" s="158"/>
    </row>
    <row r="1033" spans="1:6" ht="15" thickBot="1" x14ac:dyDescent="0.4">
      <c r="A1033" t="s">
        <v>1977</v>
      </c>
      <c r="B1033" s="32">
        <v>1</v>
      </c>
      <c r="C1033" s="32">
        <v>1</v>
      </c>
      <c r="D1033" s="32">
        <v>0</v>
      </c>
      <c r="E1033" s="158">
        <f>D1033-C1033</f>
        <v>-1</v>
      </c>
      <c r="F1033" s="158"/>
    </row>
    <row r="1034" spans="1:6" ht="15" thickBot="1" x14ac:dyDescent="0.4">
      <c r="A1034" t="s">
        <v>1994</v>
      </c>
      <c r="B1034" s="32">
        <v>1</v>
      </c>
      <c r="C1034" s="32">
        <v>1</v>
      </c>
      <c r="D1034" s="32">
        <v>0</v>
      </c>
      <c r="E1034" s="158">
        <f>D1034-C1034</f>
        <v>-1</v>
      </c>
      <c r="F1034" s="158"/>
    </row>
    <row r="1035" spans="1:6" ht="15" thickBot="1" x14ac:dyDescent="0.4">
      <c r="A1035" t="s">
        <v>1983</v>
      </c>
      <c r="B1035" s="32">
        <v>1</v>
      </c>
      <c r="C1035" s="32">
        <v>1</v>
      </c>
      <c r="D1035" s="32">
        <v>0</v>
      </c>
      <c r="E1035" s="158">
        <f>D1035-C1035</f>
        <v>-1</v>
      </c>
      <c r="F1035" s="158"/>
    </row>
    <row r="1036" spans="1:6" ht="15" thickBot="1" x14ac:dyDescent="0.4">
      <c r="A1036" t="s">
        <v>1993</v>
      </c>
      <c r="B1036" s="32">
        <v>1</v>
      </c>
      <c r="C1036" s="32">
        <v>1</v>
      </c>
      <c r="D1036" s="32">
        <v>0</v>
      </c>
      <c r="E1036" s="158">
        <f>D1036-C1036</f>
        <v>-1</v>
      </c>
      <c r="F1036" s="158"/>
    </row>
    <row r="1037" spans="1:6" ht="15" thickBot="1" x14ac:dyDescent="0.4">
      <c r="A1037" t="s">
        <v>2001</v>
      </c>
      <c r="B1037" s="32">
        <v>1</v>
      </c>
      <c r="C1037" s="32">
        <v>1</v>
      </c>
      <c r="D1037" s="32">
        <v>0</v>
      </c>
      <c r="E1037" s="158">
        <f>D1037-C1037</f>
        <v>-1</v>
      </c>
      <c r="F1037" s="158"/>
    </row>
    <row r="1038" spans="1:6" ht="15" thickBot="1" x14ac:dyDescent="0.4">
      <c r="A1038" t="s">
        <v>1996</v>
      </c>
      <c r="B1038" s="32">
        <v>1</v>
      </c>
      <c r="C1038" s="32">
        <v>1</v>
      </c>
      <c r="D1038" s="32">
        <v>0</v>
      </c>
      <c r="E1038" s="158">
        <f>D1038-C1038</f>
        <v>-1</v>
      </c>
      <c r="F1038" s="158"/>
    </row>
    <row r="1039" spans="1:6" ht="15" thickBot="1" x14ac:dyDescent="0.4">
      <c r="A1039" t="s">
        <v>2271</v>
      </c>
      <c r="B1039" s="32">
        <v>1</v>
      </c>
      <c r="C1039" s="32">
        <v>0</v>
      </c>
      <c r="D1039" s="155">
        <v>23</v>
      </c>
      <c r="E1039" s="158">
        <f>D1039-C1039</f>
        <v>23</v>
      </c>
      <c r="F1039" s="158"/>
    </row>
    <row r="1040" spans="1:6" ht="15" thickBot="1" x14ac:dyDescent="0.4">
      <c r="A1040" t="s">
        <v>2215</v>
      </c>
      <c r="B1040" s="32">
        <v>1</v>
      </c>
      <c r="C1040" s="32">
        <v>0</v>
      </c>
      <c r="D1040" s="32">
        <v>9</v>
      </c>
      <c r="E1040" s="158">
        <f>D1040-C1040</f>
        <v>9</v>
      </c>
      <c r="F1040" s="158"/>
    </row>
    <row r="1041" spans="1:6" ht="15" thickBot="1" x14ac:dyDescent="0.4">
      <c r="A1041" t="s">
        <v>862</v>
      </c>
      <c r="B1041" s="32">
        <v>1</v>
      </c>
      <c r="C1041" s="32">
        <v>0</v>
      </c>
      <c r="D1041" s="32">
        <v>8</v>
      </c>
      <c r="E1041" s="158">
        <f>D1041-C1041</f>
        <v>8</v>
      </c>
      <c r="F1041" s="158"/>
    </row>
    <row r="1042" spans="1:6" ht="15" thickBot="1" x14ac:dyDescent="0.4">
      <c r="A1042" t="s">
        <v>2292</v>
      </c>
      <c r="B1042" s="32">
        <v>1</v>
      </c>
      <c r="C1042" s="32">
        <v>0</v>
      </c>
      <c r="D1042" s="32">
        <v>6</v>
      </c>
      <c r="E1042" s="158">
        <f>D1042-C1042</f>
        <v>6</v>
      </c>
      <c r="F1042" s="158"/>
    </row>
    <row r="1043" spans="1:6" ht="15" thickBot="1" x14ac:dyDescent="0.4">
      <c r="A1043" t="s">
        <v>2258</v>
      </c>
      <c r="B1043" s="32">
        <v>1</v>
      </c>
      <c r="C1043" s="32">
        <v>0</v>
      </c>
      <c r="D1043" s="32">
        <v>5</v>
      </c>
      <c r="E1043" s="158">
        <f>D1043-C1043</f>
        <v>5</v>
      </c>
      <c r="F1043" s="158"/>
    </row>
    <row r="1044" spans="1:6" ht="15" thickBot="1" x14ac:dyDescent="0.4">
      <c r="A1044" t="s">
        <v>2235</v>
      </c>
      <c r="B1044" s="32">
        <v>1</v>
      </c>
      <c r="C1044" s="32">
        <v>0</v>
      </c>
      <c r="D1044" s="32">
        <v>4</v>
      </c>
      <c r="E1044" s="158">
        <f>D1044-C1044</f>
        <v>4</v>
      </c>
      <c r="F1044" s="158"/>
    </row>
    <row r="1045" spans="1:6" ht="15" thickBot="1" x14ac:dyDescent="0.4">
      <c r="A1045" t="s">
        <v>2272</v>
      </c>
      <c r="B1045" s="32">
        <v>1</v>
      </c>
      <c r="C1045" s="32">
        <v>0</v>
      </c>
      <c r="D1045" s="32">
        <v>4</v>
      </c>
      <c r="E1045" s="158">
        <f>D1045-C1045</f>
        <v>4</v>
      </c>
      <c r="F1045" s="158"/>
    </row>
    <row r="1046" spans="1:6" ht="15" thickBot="1" x14ac:dyDescent="0.4">
      <c r="A1046" t="s">
        <v>984</v>
      </c>
      <c r="B1046" s="32">
        <v>1</v>
      </c>
      <c r="C1046" s="32">
        <v>0</v>
      </c>
      <c r="D1046" s="32">
        <v>4</v>
      </c>
      <c r="E1046" s="158">
        <f>D1046-C1046</f>
        <v>4</v>
      </c>
      <c r="F1046" s="158"/>
    </row>
    <row r="1047" spans="1:6" ht="15" thickBot="1" x14ac:dyDescent="0.4">
      <c r="A1047" t="s">
        <v>2223</v>
      </c>
      <c r="B1047" s="32">
        <v>1</v>
      </c>
      <c r="C1047" s="32">
        <v>0</v>
      </c>
      <c r="D1047" s="32">
        <v>4</v>
      </c>
      <c r="E1047" s="158">
        <f>D1047-C1047</f>
        <v>4</v>
      </c>
      <c r="F1047" s="158"/>
    </row>
    <row r="1048" spans="1:6" ht="15" thickBot="1" x14ac:dyDescent="0.4">
      <c r="A1048" t="s">
        <v>2186</v>
      </c>
      <c r="B1048" s="32">
        <v>1</v>
      </c>
      <c r="C1048" s="32">
        <v>0</v>
      </c>
      <c r="D1048" s="32">
        <v>4</v>
      </c>
      <c r="E1048" s="158">
        <f>D1048-C1048</f>
        <v>4</v>
      </c>
      <c r="F1048" s="158"/>
    </row>
    <row r="1049" spans="1:6" ht="15" thickBot="1" x14ac:dyDescent="0.4">
      <c r="A1049" t="s">
        <v>747</v>
      </c>
      <c r="B1049" s="32">
        <v>1</v>
      </c>
      <c r="C1049" s="32">
        <v>0</v>
      </c>
      <c r="D1049" s="32">
        <v>4</v>
      </c>
      <c r="E1049" s="158">
        <f>D1049-C1049</f>
        <v>4</v>
      </c>
      <c r="F1049" s="158"/>
    </row>
    <row r="1050" spans="1:6" ht="15" thickBot="1" x14ac:dyDescent="0.4">
      <c r="A1050" t="s">
        <v>641</v>
      </c>
      <c r="B1050" s="32">
        <v>1</v>
      </c>
      <c r="C1050" s="32">
        <v>0</v>
      </c>
      <c r="D1050" s="32">
        <v>3</v>
      </c>
      <c r="E1050" s="158">
        <f>D1050-C1050</f>
        <v>3</v>
      </c>
      <c r="F1050" s="158"/>
    </row>
    <row r="1051" spans="1:6" ht="15" thickBot="1" x14ac:dyDescent="0.4">
      <c r="A1051" t="s">
        <v>2150</v>
      </c>
      <c r="B1051" s="32">
        <v>1</v>
      </c>
      <c r="C1051" s="32">
        <v>0</v>
      </c>
      <c r="D1051" s="32">
        <v>3</v>
      </c>
      <c r="E1051" s="158">
        <f>D1051-C1051</f>
        <v>3</v>
      </c>
      <c r="F1051" s="158"/>
    </row>
    <row r="1052" spans="1:6" ht="15" thickBot="1" x14ac:dyDescent="0.4">
      <c r="A1052" t="s">
        <v>2158</v>
      </c>
      <c r="B1052" s="32">
        <v>1</v>
      </c>
      <c r="C1052" s="32">
        <v>0</v>
      </c>
      <c r="D1052" s="32">
        <v>3</v>
      </c>
      <c r="E1052" s="158">
        <f>D1052-C1052</f>
        <v>3</v>
      </c>
      <c r="F1052" s="158"/>
    </row>
    <row r="1053" spans="1:6" ht="15" thickBot="1" x14ac:dyDescent="0.4">
      <c r="A1053" t="s">
        <v>2300</v>
      </c>
      <c r="B1053" s="32">
        <v>1</v>
      </c>
      <c r="C1053" s="32">
        <v>0</v>
      </c>
      <c r="D1053" s="32">
        <v>3</v>
      </c>
      <c r="E1053" s="158">
        <f>D1053-C1053</f>
        <v>3</v>
      </c>
      <c r="F1053" s="158"/>
    </row>
    <row r="1054" spans="1:6" ht="15" thickBot="1" x14ac:dyDescent="0.4">
      <c r="A1054" t="s">
        <v>2327</v>
      </c>
      <c r="B1054" s="32">
        <v>1</v>
      </c>
      <c r="C1054" s="32">
        <v>0</v>
      </c>
      <c r="D1054" s="32">
        <v>3</v>
      </c>
      <c r="E1054" s="158">
        <f>D1054-C1054</f>
        <v>3</v>
      </c>
      <c r="F1054" s="158"/>
    </row>
    <row r="1055" spans="1:6" ht="15" thickBot="1" x14ac:dyDescent="0.4">
      <c r="A1055" t="s">
        <v>2299</v>
      </c>
      <c r="B1055" s="32">
        <v>1</v>
      </c>
      <c r="C1055" s="32">
        <v>0</v>
      </c>
      <c r="D1055" s="32">
        <v>3</v>
      </c>
      <c r="E1055" s="158">
        <f>D1055-C1055</f>
        <v>3</v>
      </c>
      <c r="F1055" s="158"/>
    </row>
    <row r="1056" spans="1:6" ht="15" thickBot="1" x14ac:dyDescent="0.4">
      <c r="A1056" t="s">
        <v>2225</v>
      </c>
      <c r="B1056" s="32">
        <v>1</v>
      </c>
      <c r="C1056" s="32">
        <v>0</v>
      </c>
      <c r="D1056" s="32">
        <v>3</v>
      </c>
      <c r="E1056" s="158">
        <f>D1056-C1056</f>
        <v>3</v>
      </c>
      <c r="F1056" s="158"/>
    </row>
    <row r="1057" spans="1:6" ht="15" thickBot="1" x14ac:dyDescent="0.4">
      <c r="A1057" t="s">
        <v>2255</v>
      </c>
      <c r="B1057" s="32">
        <v>1</v>
      </c>
      <c r="C1057" s="32">
        <v>0</v>
      </c>
      <c r="D1057" s="32">
        <v>2</v>
      </c>
      <c r="E1057" s="158">
        <f>D1057-C1057</f>
        <v>2</v>
      </c>
      <c r="F1057" s="158"/>
    </row>
    <row r="1058" spans="1:6" ht="15" thickBot="1" x14ac:dyDescent="0.4">
      <c r="A1058" t="s">
        <v>2304</v>
      </c>
      <c r="B1058" s="32">
        <v>1</v>
      </c>
      <c r="C1058" s="32">
        <v>0</v>
      </c>
      <c r="D1058" s="32">
        <v>2</v>
      </c>
      <c r="E1058" s="158">
        <f>D1058-C1058</f>
        <v>2</v>
      </c>
      <c r="F1058" s="158"/>
    </row>
    <row r="1059" spans="1:6" ht="15" thickBot="1" x14ac:dyDescent="0.4">
      <c r="A1059" t="s">
        <v>2317</v>
      </c>
      <c r="B1059" s="32">
        <v>1</v>
      </c>
      <c r="C1059" s="32">
        <v>0</v>
      </c>
      <c r="D1059" s="32">
        <v>2</v>
      </c>
      <c r="E1059" s="158">
        <f>D1059-C1059</f>
        <v>2</v>
      </c>
      <c r="F1059" s="158"/>
    </row>
    <row r="1060" spans="1:6" ht="15" thickBot="1" x14ac:dyDescent="0.4">
      <c r="A1060" t="s">
        <v>2314</v>
      </c>
      <c r="B1060" s="32">
        <v>1</v>
      </c>
      <c r="C1060" s="32">
        <v>0</v>
      </c>
      <c r="D1060" s="32">
        <v>2</v>
      </c>
      <c r="E1060" s="158">
        <f>D1060-C1060</f>
        <v>2</v>
      </c>
      <c r="F1060" s="158"/>
    </row>
    <row r="1061" spans="1:6" ht="15" thickBot="1" x14ac:dyDescent="0.4">
      <c r="A1061" t="s">
        <v>2201</v>
      </c>
      <c r="B1061" s="32">
        <v>1</v>
      </c>
      <c r="C1061" s="32">
        <v>0</v>
      </c>
      <c r="D1061" s="32">
        <v>2</v>
      </c>
      <c r="E1061" s="158">
        <f>D1061-C1061</f>
        <v>2</v>
      </c>
      <c r="F1061" s="158"/>
    </row>
    <row r="1062" spans="1:6" ht="15" thickBot="1" x14ac:dyDescent="0.4">
      <c r="A1062" t="s">
        <v>2301</v>
      </c>
      <c r="B1062" s="32">
        <v>1</v>
      </c>
      <c r="C1062" s="32">
        <v>0</v>
      </c>
      <c r="D1062" s="32">
        <v>2</v>
      </c>
      <c r="E1062" s="158">
        <f>D1062-C1062</f>
        <v>2</v>
      </c>
      <c r="F1062" s="158"/>
    </row>
    <row r="1063" spans="1:6" ht="15" thickBot="1" x14ac:dyDescent="0.4">
      <c r="A1063" t="s">
        <v>318</v>
      </c>
      <c r="B1063" s="32">
        <v>1</v>
      </c>
      <c r="C1063" s="32">
        <v>0</v>
      </c>
      <c r="D1063" s="32">
        <v>2</v>
      </c>
      <c r="E1063" s="158">
        <f>D1063-C1063</f>
        <v>2</v>
      </c>
      <c r="F1063" s="158"/>
    </row>
    <row r="1064" spans="1:6" ht="15" thickBot="1" x14ac:dyDescent="0.4">
      <c r="A1064" t="s">
        <v>2281</v>
      </c>
      <c r="B1064" s="32">
        <v>1</v>
      </c>
      <c r="C1064" s="32">
        <v>0</v>
      </c>
      <c r="D1064" s="32">
        <v>2</v>
      </c>
      <c r="E1064" s="158">
        <f>D1064-C1064</f>
        <v>2</v>
      </c>
      <c r="F1064" s="158"/>
    </row>
    <row r="1065" spans="1:6" ht="15" thickBot="1" x14ac:dyDescent="0.4">
      <c r="A1065" t="s">
        <v>2328</v>
      </c>
      <c r="B1065" s="32">
        <v>1</v>
      </c>
      <c r="C1065" s="32">
        <v>0</v>
      </c>
      <c r="D1065" s="32">
        <v>2</v>
      </c>
      <c r="E1065" s="158">
        <f>D1065-C1065</f>
        <v>2</v>
      </c>
      <c r="F1065" s="158"/>
    </row>
    <row r="1066" spans="1:6" ht="15" thickBot="1" x14ac:dyDescent="0.4">
      <c r="A1066" t="s">
        <v>2233</v>
      </c>
      <c r="B1066" s="32">
        <v>1</v>
      </c>
      <c r="C1066" s="32">
        <v>0</v>
      </c>
      <c r="D1066" s="32">
        <v>2</v>
      </c>
      <c r="E1066" s="158">
        <f>D1066-C1066</f>
        <v>2</v>
      </c>
      <c r="F1066" s="158"/>
    </row>
    <row r="1067" spans="1:6" ht="15" thickBot="1" x14ac:dyDescent="0.4">
      <c r="A1067" t="s">
        <v>2285</v>
      </c>
      <c r="B1067" s="32">
        <v>1</v>
      </c>
      <c r="C1067" s="32">
        <v>0</v>
      </c>
      <c r="D1067" s="32">
        <v>2</v>
      </c>
      <c r="E1067" s="158">
        <f>D1067-C1067</f>
        <v>2</v>
      </c>
      <c r="F1067" s="158"/>
    </row>
    <row r="1068" spans="1:6" ht="15" thickBot="1" x14ac:dyDescent="0.4">
      <c r="A1068" t="s">
        <v>2174</v>
      </c>
      <c r="B1068" s="32">
        <v>1</v>
      </c>
      <c r="C1068" s="32">
        <v>0</v>
      </c>
      <c r="D1068" s="32">
        <v>1</v>
      </c>
      <c r="E1068" s="158">
        <f>D1068-C1068</f>
        <v>1</v>
      </c>
      <c r="F1068" s="158"/>
    </row>
    <row r="1069" spans="1:6" ht="15" thickBot="1" x14ac:dyDescent="0.4">
      <c r="A1069" t="s">
        <v>798</v>
      </c>
      <c r="B1069" s="32">
        <v>1</v>
      </c>
      <c r="C1069" s="32">
        <v>0</v>
      </c>
      <c r="D1069" s="32">
        <v>1</v>
      </c>
      <c r="E1069" s="158">
        <f>D1069-C1069</f>
        <v>1</v>
      </c>
      <c r="F1069" s="158"/>
    </row>
    <row r="1070" spans="1:6" ht="15" thickBot="1" x14ac:dyDescent="0.4">
      <c r="A1070" t="s">
        <v>2202</v>
      </c>
      <c r="B1070" s="32">
        <v>1</v>
      </c>
      <c r="C1070" s="32">
        <v>0</v>
      </c>
      <c r="D1070" s="32">
        <v>1</v>
      </c>
      <c r="E1070" s="158">
        <f>D1070-C1070</f>
        <v>1</v>
      </c>
      <c r="F1070" s="158"/>
    </row>
    <row r="1071" spans="1:6" ht="15" thickBot="1" x14ac:dyDescent="0.4">
      <c r="A1071" t="s">
        <v>2141</v>
      </c>
      <c r="B1071" s="32">
        <v>1</v>
      </c>
      <c r="C1071" s="32">
        <v>0</v>
      </c>
      <c r="D1071" s="32">
        <v>1</v>
      </c>
      <c r="E1071" s="158">
        <f>D1071-C1071</f>
        <v>1</v>
      </c>
      <c r="F1071" s="158"/>
    </row>
    <row r="1072" spans="1:6" ht="15" thickBot="1" x14ac:dyDescent="0.4">
      <c r="A1072" t="s">
        <v>460</v>
      </c>
      <c r="B1072" s="32">
        <v>1</v>
      </c>
      <c r="C1072" s="32">
        <v>0</v>
      </c>
      <c r="D1072" s="32">
        <v>1</v>
      </c>
      <c r="E1072" s="158">
        <f>D1072-C1072</f>
        <v>1</v>
      </c>
      <c r="F1072" s="158"/>
    </row>
    <row r="1073" spans="1:6" ht="15" thickBot="1" x14ac:dyDescent="0.4">
      <c r="A1073" t="s">
        <v>2197</v>
      </c>
      <c r="B1073" s="32">
        <v>1</v>
      </c>
      <c r="C1073" s="32">
        <v>0</v>
      </c>
      <c r="D1073" s="32">
        <v>1</v>
      </c>
      <c r="E1073" s="158">
        <f>D1073-C1073</f>
        <v>1</v>
      </c>
      <c r="F1073" s="158"/>
    </row>
    <row r="1074" spans="1:6" ht="15" thickBot="1" x14ac:dyDescent="0.4">
      <c r="A1074" t="s">
        <v>2323</v>
      </c>
      <c r="B1074" s="32">
        <v>1</v>
      </c>
      <c r="C1074" s="32">
        <v>0</v>
      </c>
      <c r="D1074" s="32">
        <v>1</v>
      </c>
      <c r="E1074" s="158">
        <f>D1074-C1074</f>
        <v>1</v>
      </c>
      <c r="F1074" s="158"/>
    </row>
    <row r="1075" spans="1:6" ht="15" thickBot="1" x14ac:dyDescent="0.4">
      <c r="A1075" t="s">
        <v>2256</v>
      </c>
      <c r="B1075" s="32">
        <v>1</v>
      </c>
      <c r="C1075" s="32">
        <v>0</v>
      </c>
      <c r="D1075" s="32">
        <v>1</v>
      </c>
      <c r="E1075" s="158">
        <f>D1075-C1075</f>
        <v>1</v>
      </c>
      <c r="F1075" s="158"/>
    </row>
    <row r="1076" spans="1:6" ht="15" thickBot="1" x14ac:dyDescent="0.4">
      <c r="A1076" t="s">
        <v>2208</v>
      </c>
      <c r="B1076" s="32">
        <v>1</v>
      </c>
      <c r="C1076" s="32">
        <v>0</v>
      </c>
      <c r="D1076" s="32">
        <v>1</v>
      </c>
      <c r="E1076" s="158">
        <f>D1076-C1076</f>
        <v>1</v>
      </c>
      <c r="F1076" s="158"/>
    </row>
    <row r="1077" spans="1:6" ht="15" thickBot="1" x14ac:dyDescent="0.4">
      <c r="A1077" t="s">
        <v>2325</v>
      </c>
      <c r="B1077" s="32">
        <v>1</v>
      </c>
      <c r="C1077" s="32">
        <v>0</v>
      </c>
      <c r="D1077" s="32">
        <v>1</v>
      </c>
      <c r="E1077" s="158">
        <f>D1077-C1077</f>
        <v>1</v>
      </c>
      <c r="F1077" s="158"/>
    </row>
    <row r="1078" spans="1:6" ht="15" thickBot="1" x14ac:dyDescent="0.4">
      <c r="A1078" t="s">
        <v>2184</v>
      </c>
      <c r="B1078" s="32">
        <v>1</v>
      </c>
      <c r="C1078" s="32">
        <v>0</v>
      </c>
      <c r="D1078" s="32">
        <v>1</v>
      </c>
      <c r="E1078" s="158">
        <f>D1078-C1078</f>
        <v>1</v>
      </c>
      <c r="F1078" s="158"/>
    </row>
    <row r="1079" spans="1:6" ht="15" thickBot="1" x14ac:dyDescent="0.4">
      <c r="A1079" t="s">
        <v>2183</v>
      </c>
      <c r="B1079" s="32">
        <v>1</v>
      </c>
      <c r="C1079" s="32">
        <v>0</v>
      </c>
      <c r="D1079" s="32">
        <v>1</v>
      </c>
      <c r="E1079" s="158">
        <f>D1079-C1079</f>
        <v>1</v>
      </c>
      <c r="F1079" s="158"/>
    </row>
    <row r="1080" spans="1:6" ht="15" thickBot="1" x14ac:dyDescent="0.4">
      <c r="A1080" t="s">
        <v>1152</v>
      </c>
      <c r="B1080" s="32">
        <v>1</v>
      </c>
      <c r="C1080" s="32">
        <v>0</v>
      </c>
      <c r="D1080" s="32">
        <v>1</v>
      </c>
      <c r="E1080" s="158">
        <f>D1080-C1080</f>
        <v>1</v>
      </c>
      <c r="F1080" s="158"/>
    </row>
    <row r="1081" spans="1:6" ht="15" thickBot="1" x14ac:dyDescent="0.4">
      <c r="A1081" t="s">
        <v>2140</v>
      </c>
      <c r="B1081" s="32">
        <v>1</v>
      </c>
      <c r="C1081" s="32">
        <v>0</v>
      </c>
      <c r="D1081" s="32">
        <v>1</v>
      </c>
      <c r="E1081" s="158">
        <f>D1081-C1081</f>
        <v>1</v>
      </c>
      <c r="F1081" s="158"/>
    </row>
    <row r="1082" spans="1:6" ht="15" thickBot="1" x14ac:dyDescent="0.4">
      <c r="A1082" t="s">
        <v>2172</v>
      </c>
      <c r="B1082" s="32">
        <v>1</v>
      </c>
      <c r="C1082" s="32">
        <v>0</v>
      </c>
      <c r="D1082" s="32">
        <v>1</v>
      </c>
      <c r="E1082" s="158">
        <f>D1082-C1082</f>
        <v>1</v>
      </c>
      <c r="F1082" s="158"/>
    </row>
    <row r="1083" spans="1:6" ht="15" thickBot="1" x14ac:dyDescent="0.4">
      <c r="A1083" t="s">
        <v>2262</v>
      </c>
      <c r="B1083" s="32">
        <v>1</v>
      </c>
      <c r="C1083" s="32">
        <v>0</v>
      </c>
      <c r="D1083" s="32">
        <v>1</v>
      </c>
      <c r="E1083" s="158">
        <f>D1083-C1083</f>
        <v>1</v>
      </c>
      <c r="F1083" s="158"/>
    </row>
    <row r="1084" spans="1:6" ht="15" thickBot="1" x14ac:dyDescent="0.4">
      <c r="A1084" t="s">
        <v>2286</v>
      </c>
      <c r="B1084" s="32">
        <v>1</v>
      </c>
      <c r="C1084" s="32">
        <v>0</v>
      </c>
      <c r="D1084" s="32">
        <v>1</v>
      </c>
      <c r="E1084" s="158">
        <f>D1084-C1084</f>
        <v>1</v>
      </c>
      <c r="F1084" s="158"/>
    </row>
    <row r="1085" spans="1:6" ht="15" thickBot="1" x14ac:dyDescent="0.4">
      <c r="A1085" t="s">
        <v>2263</v>
      </c>
      <c r="B1085" s="32">
        <v>1</v>
      </c>
      <c r="C1085" s="32">
        <v>0</v>
      </c>
      <c r="D1085" s="32">
        <v>1</v>
      </c>
      <c r="E1085" s="158">
        <f>D1085-C1085</f>
        <v>1</v>
      </c>
      <c r="F1085" s="158"/>
    </row>
    <row r="1086" spans="1:6" ht="15" thickBot="1" x14ac:dyDescent="0.4">
      <c r="A1086" t="s">
        <v>2231</v>
      </c>
      <c r="B1086" s="32">
        <v>1</v>
      </c>
      <c r="C1086" s="32">
        <v>0</v>
      </c>
      <c r="D1086" s="32">
        <v>1</v>
      </c>
      <c r="E1086" s="158">
        <f>D1086-C1086</f>
        <v>1</v>
      </c>
      <c r="F1086" s="158"/>
    </row>
    <row r="1087" spans="1:6" ht="15" thickBot="1" x14ac:dyDescent="0.4">
      <c r="A1087" t="s">
        <v>2143</v>
      </c>
      <c r="B1087" s="32">
        <v>1</v>
      </c>
      <c r="C1087" s="32">
        <v>0</v>
      </c>
      <c r="D1087" s="32">
        <v>1</v>
      </c>
      <c r="E1087" s="158">
        <f>D1087-C1087</f>
        <v>1</v>
      </c>
      <c r="F1087" s="158"/>
    </row>
    <row r="1088" spans="1:6" ht="15" thickBot="1" x14ac:dyDescent="0.4">
      <c r="A1088" t="s">
        <v>2309</v>
      </c>
      <c r="B1088" s="32">
        <v>1</v>
      </c>
      <c r="C1088" s="32">
        <v>0</v>
      </c>
      <c r="D1088" s="32">
        <v>1</v>
      </c>
      <c r="E1088" s="158">
        <f>D1088-C1088</f>
        <v>1</v>
      </c>
      <c r="F1088" s="158"/>
    </row>
    <row r="1089" spans="1:6" ht="15" thickBot="1" x14ac:dyDescent="0.4">
      <c r="A1089" t="s">
        <v>2135</v>
      </c>
      <c r="B1089" s="32">
        <v>1</v>
      </c>
      <c r="C1089" s="32">
        <v>0</v>
      </c>
      <c r="D1089" s="32">
        <v>1</v>
      </c>
      <c r="E1089" s="158">
        <f>D1089-C1089</f>
        <v>1</v>
      </c>
      <c r="F1089" s="158"/>
    </row>
    <row r="1090" spans="1:6" ht="15" thickBot="1" x14ac:dyDescent="0.4">
      <c r="A1090" t="s">
        <v>2270</v>
      </c>
      <c r="B1090" s="32">
        <v>1</v>
      </c>
      <c r="C1090" s="32">
        <v>0</v>
      </c>
      <c r="D1090" s="32">
        <v>1</v>
      </c>
      <c r="E1090" s="158">
        <f>D1090-C1090</f>
        <v>1</v>
      </c>
      <c r="F1090" s="158"/>
    </row>
    <row r="1091" spans="1:6" ht="15" thickBot="1" x14ac:dyDescent="0.4">
      <c r="A1091" t="s">
        <v>2306</v>
      </c>
      <c r="B1091" s="32">
        <v>1</v>
      </c>
      <c r="C1091" s="32">
        <v>0</v>
      </c>
      <c r="D1091" s="32">
        <v>0</v>
      </c>
      <c r="E1091" s="158">
        <f>D1091-C1091</f>
        <v>0</v>
      </c>
      <c r="F1091" s="158"/>
    </row>
    <row r="1092" spans="1:6" ht="15" thickBot="1" x14ac:dyDescent="0.4">
      <c r="A1092" t="s">
        <v>269</v>
      </c>
      <c r="B1092" s="32">
        <v>1</v>
      </c>
      <c r="C1092" s="32">
        <v>0</v>
      </c>
      <c r="D1092" s="32">
        <v>0</v>
      </c>
      <c r="E1092" s="158">
        <f>D1092-C1092</f>
        <v>0</v>
      </c>
      <c r="F1092" s="158"/>
    </row>
    <row r="1093" spans="1:6" ht="15" thickBot="1" x14ac:dyDescent="0.4">
      <c r="A1093" t="s">
        <v>2232</v>
      </c>
      <c r="B1093" s="32">
        <v>1</v>
      </c>
      <c r="C1093" s="32">
        <v>0</v>
      </c>
      <c r="D1093" s="32">
        <v>0</v>
      </c>
      <c r="E1093" s="158">
        <f>D1093-C1093</f>
        <v>0</v>
      </c>
      <c r="F1093" s="158"/>
    </row>
    <row r="1094" spans="1:6" ht="15" thickBot="1" x14ac:dyDescent="0.4">
      <c r="A1094" t="s">
        <v>2112</v>
      </c>
      <c r="B1094" s="32">
        <v>1</v>
      </c>
      <c r="C1094" s="32">
        <v>0</v>
      </c>
      <c r="D1094" s="32">
        <v>0</v>
      </c>
      <c r="E1094" s="158">
        <f>D1094-C1094</f>
        <v>0</v>
      </c>
      <c r="F1094" s="158"/>
    </row>
    <row r="1095" spans="1:6" ht="15" thickBot="1" x14ac:dyDescent="0.4">
      <c r="A1095" t="s">
        <v>1100</v>
      </c>
      <c r="B1095" s="32">
        <v>1</v>
      </c>
      <c r="C1095" s="32">
        <v>0</v>
      </c>
      <c r="D1095" s="32">
        <v>0</v>
      </c>
      <c r="E1095" s="158">
        <f>D1095-C1095</f>
        <v>0</v>
      </c>
      <c r="F1095" s="158"/>
    </row>
    <row r="1096" spans="1:6" ht="15" thickBot="1" x14ac:dyDescent="0.4">
      <c r="A1096" t="s">
        <v>2114</v>
      </c>
      <c r="B1096" s="32">
        <v>1</v>
      </c>
      <c r="C1096" s="32">
        <v>0</v>
      </c>
      <c r="D1096" s="32">
        <v>0</v>
      </c>
      <c r="E1096" s="158">
        <f>D1096-C1096</f>
        <v>0</v>
      </c>
      <c r="F1096" s="158"/>
    </row>
    <row r="1097" spans="1:6" ht="15" thickBot="1" x14ac:dyDescent="0.4">
      <c r="A1097" t="s">
        <v>2274</v>
      </c>
      <c r="B1097" s="32">
        <v>1</v>
      </c>
      <c r="C1097" s="32">
        <v>0</v>
      </c>
      <c r="D1097" s="32">
        <v>0</v>
      </c>
      <c r="E1097" s="158">
        <f>D1097-C1097</f>
        <v>0</v>
      </c>
      <c r="F1097" s="158"/>
    </row>
    <row r="1098" spans="1:6" ht="15" thickBot="1" x14ac:dyDescent="0.4">
      <c r="A1098" t="s">
        <v>2170</v>
      </c>
      <c r="B1098" s="32">
        <v>1</v>
      </c>
      <c r="C1098" s="32">
        <v>0</v>
      </c>
      <c r="D1098" s="32">
        <v>0</v>
      </c>
      <c r="E1098" s="158">
        <f>D1098-C1098</f>
        <v>0</v>
      </c>
      <c r="F1098" s="158"/>
    </row>
    <row r="1099" spans="1:6" ht="15" thickBot="1" x14ac:dyDescent="0.4">
      <c r="A1099" t="s">
        <v>2203</v>
      </c>
      <c r="B1099" s="32">
        <v>1</v>
      </c>
      <c r="C1099" s="32">
        <v>0</v>
      </c>
      <c r="D1099" s="32">
        <v>0</v>
      </c>
      <c r="E1099" s="158">
        <f>D1099-C1099</f>
        <v>0</v>
      </c>
      <c r="F1099" s="158"/>
    </row>
    <row r="1100" spans="1:6" ht="15" thickBot="1" x14ac:dyDescent="0.4">
      <c r="A1100" t="s">
        <v>247</v>
      </c>
      <c r="B1100" s="32">
        <v>1</v>
      </c>
      <c r="C1100" s="32">
        <v>0</v>
      </c>
      <c r="D1100" s="32">
        <v>0</v>
      </c>
      <c r="E1100" s="158">
        <f>D1100-C1100</f>
        <v>0</v>
      </c>
      <c r="F1100" s="158"/>
    </row>
    <row r="1101" spans="1:6" ht="15" thickBot="1" x14ac:dyDescent="0.4">
      <c r="A1101" t="s">
        <v>2228</v>
      </c>
      <c r="B1101" s="32">
        <v>1</v>
      </c>
      <c r="C1101" s="32">
        <v>0</v>
      </c>
      <c r="D1101" s="32">
        <v>0</v>
      </c>
      <c r="E1101" s="158">
        <f>D1101-C1101</f>
        <v>0</v>
      </c>
      <c r="F1101" s="158"/>
    </row>
    <row r="1102" spans="1:6" ht="15" thickBot="1" x14ac:dyDescent="0.4">
      <c r="A1102" t="s">
        <v>2163</v>
      </c>
      <c r="B1102" s="32">
        <v>1</v>
      </c>
      <c r="C1102" s="32">
        <v>0</v>
      </c>
      <c r="D1102" s="32">
        <v>0</v>
      </c>
      <c r="E1102" s="158">
        <f>D1102-C1102</f>
        <v>0</v>
      </c>
      <c r="F1102" s="158"/>
    </row>
    <row r="1103" spans="1:6" ht="15" thickBot="1" x14ac:dyDescent="0.4">
      <c r="A1103" t="s">
        <v>2115</v>
      </c>
      <c r="B1103" s="32">
        <v>1</v>
      </c>
      <c r="C1103" s="32">
        <v>0</v>
      </c>
      <c r="D1103" s="32">
        <v>0</v>
      </c>
      <c r="E1103" s="158">
        <f>D1103-C1103</f>
        <v>0</v>
      </c>
      <c r="F1103" s="158"/>
    </row>
    <row r="1104" spans="1:6" ht="15" thickBot="1" x14ac:dyDescent="0.4">
      <c r="A1104" t="s">
        <v>2295</v>
      </c>
      <c r="B1104" s="32">
        <v>1</v>
      </c>
      <c r="C1104" s="32">
        <v>0</v>
      </c>
      <c r="D1104" s="32">
        <v>0</v>
      </c>
      <c r="E1104" s="158">
        <f>D1104-C1104</f>
        <v>0</v>
      </c>
      <c r="F1104" s="158"/>
    </row>
    <row r="1105" spans="1:6" ht="15" thickBot="1" x14ac:dyDescent="0.4">
      <c r="A1105" t="s">
        <v>2230</v>
      </c>
      <c r="B1105" s="32">
        <v>1</v>
      </c>
      <c r="C1105" s="32">
        <v>0</v>
      </c>
      <c r="D1105" s="32">
        <v>0</v>
      </c>
      <c r="E1105" s="158">
        <f>D1105-C1105</f>
        <v>0</v>
      </c>
      <c r="F1105" s="158"/>
    </row>
    <row r="1106" spans="1:6" ht="15" thickBot="1" x14ac:dyDescent="0.4">
      <c r="A1106" t="s">
        <v>2261</v>
      </c>
      <c r="B1106" s="32">
        <v>1</v>
      </c>
      <c r="C1106" s="32">
        <v>0</v>
      </c>
      <c r="D1106" s="32">
        <v>0</v>
      </c>
      <c r="E1106" s="158">
        <f>D1106-C1106</f>
        <v>0</v>
      </c>
      <c r="F1106" s="158"/>
    </row>
    <row r="1107" spans="1:6" ht="15" thickBot="1" x14ac:dyDescent="0.4">
      <c r="A1107" t="s">
        <v>2278</v>
      </c>
      <c r="B1107" s="32">
        <v>1</v>
      </c>
      <c r="C1107" s="32">
        <v>0</v>
      </c>
      <c r="D1107" s="32">
        <v>0</v>
      </c>
      <c r="E1107" s="158">
        <f>D1107-C1107</f>
        <v>0</v>
      </c>
      <c r="F1107" s="158"/>
    </row>
    <row r="1108" spans="1:6" ht="15" thickBot="1" x14ac:dyDescent="0.4">
      <c r="A1108" t="s">
        <v>2116</v>
      </c>
      <c r="B1108" s="32">
        <v>1</v>
      </c>
      <c r="C1108" s="32">
        <v>0</v>
      </c>
      <c r="D1108" s="32">
        <v>0</v>
      </c>
      <c r="E1108" s="158">
        <f>D1108-C1108</f>
        <v>0</v>
      </c>
      <c r="F1108" s="158"/>
    </row>
    <row r="1109" spans="1:6" ht="15" thickBot="1" x14ac:dyDescent="0.4">
      <c r="A1109" t="s">
        <v>2264</v>
      </c>
      <c r="B1109" s="32">
        <v>1</v>
      </c>
      <c r="C1109" s="32">
        <v>0</v>
      </c>
      <c r="D1109" s="32">
        <v>0</v>
      </c>
      <c r="E1109" s="158">
        <f>D1109-C1109</f>
        <v>0</v>
      </c>
      <c r="F1109" s="158"/>
    </row>
    <row r="1110" spans="1:6" ht="15" thickBot="1" x14ac:dyDescent="0.4">
      <c r="A1110" t="s">
        <v>2268</v>
      </c>
      <c r="B1110" s="32">
        <v>1</v>
      </c>
      <c r="C1110" s="32">
        <v>0</v>
      </c>
      <c r="D1110" s="32">
        <v>0</v>
      </c>
      <c r="E1110" s="158">
        <f>D1110-C1110</f>
        <v>0</v>
      </c>
      <c r="F1110" s="158"/>
    </row>
    <row r="1111" spans="1:6" ht="15" thickBot="1" x14ac:dyDescent="0.4">
      <c r="A1111" t="s">
        <v>2138</v>
      </c>
      <c r="B1111" s="32">
        <v>1</v>
      </c>
      <c r="C1111" s="32">
        <v>0</v>
      </c>
      <c r="D1111" s="32">
        <v>0</v>
      </c>
      <c r="E1111" s="158">
        <f>D1111-C1111</f>
        <v>0</v>
      </c>
      <c r="F1111" s="158"/>
    </row>
    <row r="1112" spans="1:6" ht="15" thickBot="1" x14ac:dyDescent="0.4">
      <c r="A1112" t="s">
        <v>2137</v>
      </c>
      <c r="B1112" s="32">
        <v>1</v>
      </c>
      <c r="C1112" s="32">
        <v>0</v>
      </c>
      <c r="D1112" s="32">
        <v>0</v>
      </c>
      <c r="E1112" s="158">
        <f>D1112-C1112</f>
        <v>0</v>
      </c>
      <c r="F1112" s="158"/>
    </row>
    <row r="1113" spans="1:6" ht="15" thickBot="1" x14ac:dyDescent="0.4">
      <c r="A1113" t="s">
        <v>2276</v>
      </c>
      <c r="B1113" s="32">
        <v>1</v>
      </c>
      <c r="C1113" s="32">
        <v>0</v>
      </c>
      <c r="D1113" s="32">
        <v>0</v>
      </c>
      <c r="E1113" s="158">
        <f>D1113-C1113</f>
        <v>0</v>
      </c>
      <c r="F1113" s="158"/>
    </row>
    <row r="1114" spans="1:6" ht="15" thickBot="1" x14ac:dyDescent="0.4">
      <c r="A1114" t="s">
        <v>2139</v>
      </c>
      <c r="B1114" s="32">
        <v>1</v>
      </c>
      <c r="C1114" s="32">
        <v>0</v>
      </c>
      <c r="D1114" s="32">
        <v>0</v>
      </c>
      <c r="E1114" s="158">
        <f>D1114-C1114</f>
        <v>0</v>
      </c>
      <c r="F1114" s="158"/>
    </row>
    <row r="1115" spans="1:6" ht="15" thickBot="1" x14ac:dyDescent="0.4">
      <c r="A1115" t="s">
        <v>2248</v>
      </c>
      <c r="B1115" s="32">
        <v>1</v>
      </c>
      <c r="C1115" s="32">
        <v>0</v>
      </c>
      <c r="D1115" s="32">
        <v>0</v>
      </c>
      <c r="E1115" s="158">
        <f>D1115-C1115</f>
        <v>0</v>
      </c>
      <c r="F1115" s="158"/>
    </row>
    <row r="1116" spans="1:6" ht="15" thickBot="1" x14ac:dyDescent="0.4">
      <c r="A1116" t="s">
        <v>2210</v>
      </c>
      <c r="B1116" s="32">
        <v>1</v>
      </c>
      <c r="C1116" s="32">
        <v>0</v>
      </c>
      <c r="D1116" s="32">
        <v>0</v>
      </c>
      <c r="E1116" s="158">
        <f>D1116-C1116</f>
        <v>0</v>
      </c>
      <c r="F1116" s="158"/>
    </row>
    <row r="1117" spans="1:6" ht="15" thickBot="1" x14ac:dyDescent="0.4">
      <c r="A1117" t="s">
        <v>2218</v>
      </c>
      <c r="B1117" s="32">
        <v>1</v>
      </c>
      <c r="C1117" s="32">
        <v>0</v>
      </c>
      <c r="D1117" s="32">
        <v>0</v>
      </c>
      <c r="E1117" s="158">
        <f>D1117-C1117</f>
        <v>0</v>
      </c>
      <c r="F1117" s="158"/>
    </row>
    <row r="1118" spans="1:6" ht="15" thickBot="1" x14ac:dyDescent="0.4">
      <c r="A1118" t="s">
        <v>761</v>
      </c>
      <c r="B1118" s="32">
        <v>1</v>
      </c>
      <c r="C1118" s="32">
        <v>0</v>
      </c>
      <c r="D1118" s="32">
        <v>0</v>
      </c>
      <c r="E1118" s="158">
        <f>D1118-C1118</f>
        <v>0</v>
      </c>
      <c r="F1118" s="158"/>
    </row>
    <row r="1119" spans="1:6" ht="15" thickBot="1" x14ac:dyDescent="0.4">
      <c r="A1119" t="s">
        <v>2118</v>
      </c>
      <c r="B1119" s="32">
        <v>1</v>
      </c>
      <c r="C1119" s="32">
        <v>0</v>
      </c>
      <c r="D1119" s="32">
        <v>0</v>
      </c>
      <c r="E1119" s="158">
        <f>D1119-C1119</f>
        <v>0</v>
      </c>
      <c r="F1119" s="158"/>
    </row>
    <row r="1120" spans="1:6" ht="15" thickBot="1" x14ac:dyDescent="0.4">
      <c r="A1120" t="s">
        <v>2154</v>
      </c>
      <c r="B1120" s="32">
        <v>1</v>
      </c>
      <c r="C1120" s="32">
        <v>0</v>
      </c>
      <c r="D1120" s="32">
        <v>0</v>
      </c>
      <c r="E1120" s="158">
        <f>D1120-C1120</f>
        <v>0</v>
      </c>
      <c r="F1120" s="158"/>
    </row>
    <row r="1121" spans="1:6" ht="15" thickBot="1" x14ac:dyDescent="0.4">
      <c r="A1121" t="s">
        <v>2117</v>
      </c>
      <c r="B1121" s="32">
        <v>1</v>
      </c>
      <c r="C1121" s="32">
        <v>0</v>
      </c>
      <c r="D1121" s="32">
        <v>0</v>
      </c>
      <c r="E1121" s="158">
        <f>D1121-C1121</f>
        <v>0</v>
      </c>
      <c r="F1121" s="158"/>
    </row>
    <row r="1122" spans="1:6" ht="15" thickBot="1" x14ac:dyDescent="0.4">
      <c r="A1122" t="s">
        <v>2333</v>
      </c>
      <c r="B1122" s="32">
        <v>1</v>
      </c>
      <c r="C1122" s="32">
        <v>0</v>
      </c>
      <c r="D1122" s="32">
        <v>0</v>
      </c>
      <c r="E1122" s="158">
        <f>D1122-C1122</f>
        <v>0</v>
      </c>
      <c r="F1122" s="158"/>
    </row>
    <row r="1123" spans="1:6" ht="15" thickBot="1" x14ac:dyDescent="0.4">
      <c r="A1123" t="s">
        <v>2284</v>
      </c>
      <c r="B1123" s="32">
        <v>1</v>
      </c>
      <c r="C1123" s="32">
        <v>0</v>
      </c>
      <c r="D1123" s="32">
        <v>0</v>
      </c>
      <c r="E1123" s="158">
        <f>D1123-C1123</f>
        <v>0</v>
      </c>
      <c r="F1123" s="158"/>
    </row>
    <row r="1124" spans="1:6" ht="15" thickBot="1" x14ac:dyDescent="0.4">
      <c r="A1124" t="s">
        <v>2243</v>
      </c>
      <c r="B1124" s="32">
        <v>1</v>
      </c>
      <c r="C1124" s="32">
        <v>0</v>
      </c>
      <c r="D1124" s="32">
        <v>0</v>
      </c>
      <c r="E1124" s="158">
        <f>D1124-C1124</f>
        <v>0</v>
      </c>
      <c r="F1124" s="158"/>
    </row>
    <row r="1125" spans="1:6" ht="15" thickBot="1" x14ac:dyDescent="0.4">
      <c r="A1125" t="s">
        <v>2219</v>
      </c>
      <c r="B1125" s="32">
        <v>1</v>
      </c>
      <c r="C1125" s="32">
        <v>0</v>
      </c>
      <c r="D1125" s="32">
        <v>0</v>
      </c>
      <c r="E1125" s="158">
        <f>D1125-C1125</f>
        <v>0</v>
      </c>
      <c r="F1125" s="158"/>
    </row>
    <row r="1126" spans="1:6" ht="15" thickBot="1" x14ac:dyDescent="0.4">
      <c r="A1126" t="s">
        <v>2151</v>
      </c>
      <c r="B1126" s="32">
        <v>1</v>
      </c>
      <c r="C1126" s="32">
        <v>0</v>
      </c>
      <c r="D1126" s="32">
        <v>0</v>
      </c>
      <c r="E1126" s="158">
        <f>D1126-C1126</f>
        <v>0</v>
      </c>
      <c r="F1126" s="158"/>
    </row>
    <row r="1127" spans="1:6" ht="15" thickBot="1" x14ac:dyDescent="0.4">
      <c r="A1127" t="s">
        <v>436</v>
      </c>
      <c r="B1127" s="32">
        <v>1</v>
      </c>
      <c r="C1127" s="32">
        <v>0</v>
      </c>
      <c r="D1127" s="32">
        <v>0</v>
      </c>
      <c r="E1127" s="158">
        <f>D1127-C1127</f>
        <v>0</v>
      </c>
      <c r="F1127" s="158"/>
    </row>
    <row r="1128" spans="1:6" ht="15" thickBot="1" x14ac:dyDescent="0.4">
      <c r="A1128" t="s">
        <v>2253</v>
      </c>
      <c r="B1128" s="32">
        <v>1</v>
      </c>
      <c r="C1128" s="32">
        <v>0</v>
      </c>
      <c r="D1128" s="32">
        <v>0</v>
      </c>
      <c r="E1128" s="158">
        <f>D1128-C1128</f>
        <v>0</v>
      </c>
      <c r="F1128" s="158"/>
    </row>
    <row r="1129" spans="1:6" ht="15" thickBot="1" x14ac:dyDescent="0.4">
      <c r="A1129" t="s">
        <v>2227</v>
      </c>
      <c r="B1129" s="32">
        <v>1</v>
      </c>
      <c r="C1129" s="32">
        <v>0</v>
      </c>
      <c r="D1129" s="32">
        <v>0</v>
      </c>
      <c r="E1129" s="158">
        <f>D1129-C1129</f>
        <v>0</v>
      </c>
      <c r="F1129" s="158"/>
    </row>
    <row r="1130" spans="1:6" ht="15" thickBot="1" x14ac:dyDescent="0.4">
      <c r="A1130" t="s">
        <v>839</v>
      </c>
      <c r="B1130" s="32">
        <v>1</v>
      </c>
      <c r="C1130" s="32">
        <v>0</v>
      </c>
      <c r="D1130" s="32">
        <v>0</v>
      </c>
      <c r="E1130" s="158">
        <f>D1130-C1130</f>
        <v>0</v>
      </c>
      <c r="F1130" s="158"/>
    </row>
    <row r="1131" spans="1:6" ht="15" thickBot="1" x14ac:dyDescent="0.4">
      <c r="A1131" t="s">
        <v>433</v>
      </c>
      <c r="B1131" s="32">
        <v>1</v>
      </c>
      <c r="C1131" s="32">
        <v>0</v>
      </c>
      <c r="D1131" s="32">
        <v>0</v>
      </c>
      <c r="E1131" s="158">
        <f>D1131-C1131</f>
        <v>0</v>
      </c>
      <c r="F1131" s="158"/>
    </row>
    <row r="1132" spans="1:6" ht="15" thickBot="1" x14ac:dyDescent="0.4">
      <c r="A1132" t="s">
        <v>846</v>
      </c>
      <c r="B1132" s="32">
        <v>1</v>
      </c>
      <c r="C1132" s="32">
        <v>0</v>
      </c>
      <c r="D1132" s="32">
        <v>0</v>
      </c>
      <c r="E1132" s="158">
        <f>D1132-C1132</f>
        <v>0</v>
      </c>
      <c r="F1132" s="158"/>
    </row>
    <row r="1133" spans="1:6" ht="15" thickBot="1" x14ac:dyDescent="0.4">
      <c r="A1133" t="s">
        <v>2160</v>
      </c>
      <c r="B1133" s="32">
        <v>1</v>
      </c>
      <c r="C1133" s="32">
        <v>0</v>
      </c>
      <c r="D1133" s="32">
        <v>0</v>
      </c>
      <c r="E1133" s="158">
        <f>D1133-C1133</f>
        <v>0</v>
      </c>
      <c r="F1133" s="158"/>
    </row>
    <row r="1134" spans="1:6" ht="15" thickBot="1" x14ac:dyDescent="0.4">
      <c r="A1134" t="s">
        <v>1117</v>
      </c>
      <c r="B1134" s="32">
        <v>1</v>
      </c>
      <c r="C1134" s="32">
        <v>0</v>
      </c>
      <c r="D1134" s="32">
        <v>0</v>
      </c>
      <c r="E1134" s="158">
        <f>D1134-C1134</f>
        <v>0</v>
      </c>
      <c r="F1134" s="158"/>
    </row>
    <row r="1135" spans="1:6" ht="15" thickBot="1" x14ac:dyDescent="0.4">
      <c r="A1135" t="s">
        <v>2204</v>
      </c>
      <c r="B1135" s="32">
        <v>1</v>
      </c>
      <c r="C1135" s="32">
        <v>0</v>
      </c>
      <c r="D1135" s="32">
        <v>0</v>
      </c>
      <c r="E1135" s="158">
        <f>D1135-C1135</f>
        <v>0</v>
      </c>
      <c r="F1135" s="158"/>
    </row>
    <row r="1136" spans="1:6" ht="15" thickBot="1" x14ac:dyDescent="0.4">
      <c r="A1136" t="s">
        <v>640</v>
      </c>
      <c r="B1136" s="32">
        <v>1</v>
      </c>
      <c r="C1136" s="32">
        <v>0</v>
      </c>
      <c r="D1136" s="32">
        <v>0</v>
      </c>
      <c r="E1136" s="158">
        <f>D1136-C1136</f>
        <v>0</v>
      </c>
      <c r="F1136" s="158"/>
    </row>
    <row r="1137" spans="1:6" ht="15" thickBot="1" x14ac:dyDescent="0.4">
      <c r="A1137" t="s">
        <v>2294</v>
      </c>
      <c r="B1137" s="32">
        <v>1</v>
      </c>
      <c r="C1137" s="32">
        <v>0</v>
      </c>
      <c r="D1137" s="32">
        <v>0</v>
      </c>
      <c r="E1137" s="158">
        <f>D1137-C1137</f>
        <v>0</v>
      </c>
      <c r="F1137" s="158"/>
    </row>
    <row r="1138" spans="1:6" ht="15" thickBot="1" x14ac:dyDescent="0.4">
      <c r="A1138" t="s">
        <v>855</v>
      </c>
      <c r="B1138" s="32">
        <v>1</v>
      </c>
      <c r="C1138" s="32">
        <v>0</v>
      </c>
      <c r="D1138" s="32">
        <v>0</v>
      </c>
      <c r="E1138" s="158">
        <f>D1138-C1138</f>
        <v>0</v>
      </c>
      <c r="F1138" s="158"/>
    </row>
    <row r="1139" spans="1:6" ht="15" thickBot="1" x14ac:dyDescent="0.4">
      <c r="A1139" t="s">
        <v>1216</v>
      </c>
      <c r="B1139" s="32">
        <v>1</v>
      </c>
      <c r="C1139" s="32">
        <v>0</v>
      </c>
      <c r="D1139" s="32">
        <v>0</v>
      </c>
      <c r="E1139" s="158">
        <f>D1139-C1139</f>
        <v>0</v>
      </c>
      <c r="F1139" s="158"/>
    </row>
    <row r="1140" spans="1:6" ht="15" thickBot="1" x14ac:dyDescent="0.4">
      <c r="A1140" t="s">
        <v>2321</v>
      </c>
      <c r="B1140" s="32">
        <v>1</v>
      </c>
      <c r="C1140" s="32">
        <v>0</v>
      </c>
      <c r="D1140" s="32">
        <v>0</v>
      </c>
      <c r="E1140" s="158">
        <f>D1140-C1140</f>
        <v>0</v>
      </c>
      <c r="F1140" s="158"/>
    </row>
    <row r="1141" spans="1:6" ht="15" thickBot="1" x14ac:dyDescent="0.4">
      <c r="A1141" t="s">
        <v>2293</v>
      </c>
      <c r="B1141" s="32">
        <v>1</v>
      </c>
      <c r="C1141" s="32">
        <v>0</v>
      </c>
      <c r="D1141" s="32">
        <v>0</v>
      </c>
      <c r="E1141" s="158">
        <f>D1141-C1141</f>
        <v>0</v>
      </c>
      <c r="F1141" s="158"/>
    </row>
    <row r="1142" spans="1:6" ht="15" thickBot="1" x14ac:dyDescent="0.4">
      <c r="A1142" t="s">
        <v>2336</v>
      </c>
      <c r="B1142" s="32">
        <v>1</v>
      </c>
      <c r="C1142" s="32">
        <v>0</v>
      </c>
      <c r="D1142" s="32">
        <v>0</v>
      </c>
      <c r="E1142" s="158">
        <f>D1142-C1142</f>
        <v>0</v>
      </c>
      <c r="F1142" s="158"/>
    </row>
    <row r="1143" spans="1:6" ht="15" thickBot="1" x14ac:dyDescent="0.4">
      <c r="A1143" t="s">
        <v>2283</v>
      </c>
      <c r="B1143" s="32">
        <v>1</v>
      </c>
      <c r="C1143" s="32">
        <v>0</v>
      </c>
      <c r="D1143" s="32">
        <v>0</v>
      </c>
      <c r="E1143" s="158">
        <f>D1143-C1143</f>
        <v>0</v>
      </c>
      <c r="F1143" s="158"/>
    </row>
    <row r="1144" spans="1:6" ht="15" thickBot="1" x14ac:dyDescent="0.4">
      <c r="A1144" t="s">
        <v>635</v>
      </c>
      <c r="B1144" s="32">
        <v>1</v>
      </c>
      <c r="C1144" s="32">
        <v>0</v>
      </c>
      <c r="D1144" s="32">
        <v>0</v>
      </c>
      <c r="E1144" s="158">
        <f>D1144-C1144</f>
        <v>0</v>
      </c>
      <c r="F1144" s="158"/>
    </row>
    <row r="1145" spans="1:6" ht="15" thickBot="1" x14ac:dyDescent="0.4">
      <c r="A1145" t="s">
        <v>2265</v>
      </c>
      <c r="B1145" s="32">
        <v>1</v>
      </c>
      <c r="C1145" s="32">
        <v>0</v>
      </c>
      <c r="D1145" s="32">
        <v>0</v>
      </c>
      <c r="E1145" s="158">
        <f>D1145-C1145</f>
        <v>0</v>
      </c>
      <c r="F1145" s="158"/>
    </row>
    <row r="1146" spans="1:6" ht="15" thickBot="1" x14ac:dyDescent="0.4">
      <c r="A1146" t="s">
        <v>2239</v>
      </c>
      <c r="B1146" s="32">
        <v>1</v>
      </c>
      <c r="C1146" s="32">
        <v>0</v>
      </c>
      <c r="D1146" s="32">
        <v>0</v>
      </c>
      <c r="E1146" s="158">
        <f>D1146-C1146</f>
        <v>0</v>
      </c>
      <c r="F1146" s="158"/>
    </row>
    <row r="1147" spans="1:6" ht="15" thickBot="1" x14ac:dyDescent="0.4">
      <c r="A1147" t="s">
        <v>2330</v>
      </c>
      <c r="B1147" s="32">
        <v>1</v>
      </c>
      <c r="C1147" s="32">
        <v>0</v>
      </c>
      <c r="D1147" s="32">
        <v>0</v>
      </c>
      <c r="E1147" s="158">
        <f>D1147-C1147</f>
        <v>0</v>
      </c>
      <c r="F1147" s="158"/>
    </row>
    <row r="1148" spans="1:6" ht="15" thickBot="1" x14ac:dyDescent="0.4">
      <c r="A1148" t="s">
        <v>664</v>
      </c>
      <c r="B1148" s="32">
        <v>1</v>
      </c>
      <c r="C1148" s="32">
        <v>0</v>
      </c>
      <c r="D1148" s="32">
        <v>0</v>
      </c>
      <c r="E1148" s="158">
        <f>D1148-C1148</f>
        <v>0</v>
      </c>
      <c r="F1148" s="158"/>
    </row>
    <row r="1149" spans="1:6" ht="15" thickBot="1" x14ac:dyDescent="0.4">
      <c r="A1149" t="s">
        <v>725</v>
      </c>
      <c r="B1149" s="32">
        <v>1</v>
      </c>
      <c r="C1149" s="32">
        <v>0</v>
      </c>
      <c r="D1149" s="32">
        <v>0</v>
      </c>
      <c r="E1149" s="158">
        <f>D1149-C1149</f>
        <v>0</v>
      </c>
      <c r="F1149" s="158"/>
    </row>
    <row r="1150" spans="1:6" ht="15" thickBot="1" x14ac:dyDescent="0.4">
      <c r="A1150" t="s">
        <v>2273</v>
      </c>
      <c r="B1150" s="32">
        <v>1</v>
      </c>
      <c r="C1150" s="32">
        <v>0</v>
      </c>
      <c r="D1150" s="32">
        <v>0</v>
      </c>
      <c r="E1150" s="158">
        <f>D1150-C1150</f>
        <v>0</v>
      </c>
      <c r="F1150" s="158"/>
    </row>
    <row r="1151" spans="1:6" ht="15" thickBot="1" x14ac:dyDescent="0.4">
      <c r="A1151" t="s">
        <v>2152</v>
      </c>
      <c r="B1151" s="32">
        <v>1</v>
      </c>
      <c r="C1151" s="32">
        <v>0</v>
      </c>
      <c r="D1151" s="32">
        <v>0</v>
      </c>
      <c r="E1151" s="158">
        <f>D1151-C1151</f>
        <v>0</v>
      </c>
      <c r="F1151" s="158"/>
    </row>
    <row r="1152" spans="1:6" ht="15" thickBot="1" x14ac:dyDescent="0.4">
      <c r="A1152" t="s">
        <v>323</v>
      </c>
      <c r="B1152" s="32">
        <v>1</v>
      </c>
      <c r="C1152" s="32">
        <v>0</v>
      </c>
      <c r="D1152" s="32">
        <v>0</v>
      </c>
      <c r="E1152" s="158">
        <f>D1152-C1152</f>
        <v>0</v>
      </c>
      <c r="F1152" s="158"/>
    </row>
    <row r="1153" spans="1:6" ht="15" thickBot="1" x14ac:dyDescent="0.4">
      <c r="A1153" t="s">
        <v>639</v>
      </c>
      <c r="B1153" s="32">
        <v>1</v>
      </c>
      <c r="C1153" s="32">
        <v>0</v>
      </c>
      <c r="D1153" s="32">
        <v>0</v>
      </c>
      <c r="E1153" s="158">
        <f>D1153-C1153</f>
        <v>0</v>
      </c>
      <c r="F1153" s="158"/>
    </row>
    <row r="1154" spans="1:6" ht="15" thickBot="1" x14ac:dyDescent="0.4">
      <c r="A1154" t="s">
        <v>2131</v>
      </c>
      <c r="B1154" s="32">
        <v>1</v>
      </c>
      <c r="C1154" s="32">
        <v>0</v>
      </c>
      <c r="D1154" s="32">
        <v>0</v>
      </c>
      <c r="E1154" s="158">
        <f>D1154-C1154</f>
        <v>0</v>
      </c>
      <c r="F1154" s="158"/>
    </row>
    <row r="1155" spans="1:6" ht="15" thickBot="1" x14ac:dyDescent="0.4">
      <c r="A1155" t="s">
        <v>2177</v>
      </c>
      <c r="B1155" s="32">
        <v>1</v>
      </c>
      <c r="C1155" s="32">
        <v>0</v>
      </c>
      <c r="D1155" s="32">
        <v>0</v>
      </c>
      <c r="E1155" s="158">
        <f>D1155-C1155</f>
        <v>0</v>
      </c>
      <c r="F1155" s="158"/>
    </row>
    <row r="1156" spans="1:6" ht="15" thickBot="1" x14ac:dyDescent="0.4">
      <c r="A1156" t="s">
        <v>2222</v>
      </c>
      <c r="B1156" s="32">
        <v>1</v>
      </c>
      <c r="C1156" s="32">
        <v>0</v>
      </c>
      <c r="D1156" s="32">
        <v>0</v>
      </c>
      <c r="E1156" s="158">
        <f>D1156-C1156</f>
        <v>0</v>
      </c>
      <c r="F1156" s="158"/>
    </row>
    <row r="1157" spans="1:6" ht="15" thickBot="1" x14ac:dyDescent="0.4">
      <c r="A1157" t="s">
        <v>2159</v>
      </c>
      <c r="B1157" s="32">
        <v>1</v>
      </c>
      <c r="C1157" s="32">
        <v>0</v>
      </c>
      <c r="D1157" s="32">
        <v>0</v>
      </c>
      <c r="E1157" s="158">
        <f>D1157-C1157</f>
        <v>0</v>
      </c>
      <c r="F1157" s="158"/>
    </row>
    <row r="1158" spans="1:6" ht="15" thickBot="1" x14ac:dyDescent="0.4">
      <c r="A1158" t="s">
        <v>2312</v>
      </c>
      <c r="B1158" s="32">
        <v>1</v>
      </c>
      <c r="C1158" s="32">
        <v>0</v>
      </c>
      <c r="D1158" s="32">
        <v>0</v>
      </c>
      <c r="E1158" s="158">
        <f>D1158-C1158</f>
        <v>0</v>
      </c>
      <c r="F1158" s="158"/>
    </row>
    <row r="1159" spans="1:6" ht="15" thickBot="1" x14ac:dyDescent="0.4">
      <c r="A1159" t="s">
        <v>2290</v>
      </c>
      <c r="B1159" s="32">
        <v>1</v>
      </c>
      <c r="C1159" s="32">
        <v>0</v>
      </c>
      <c r="D1159" s="32">
        <v>0</v>
      </c>
      <c r="E1159" s="158">
        <f>D1159-C1159</f>
        <v>0</v>
      </c>
      <c r="F1159" s="158"/>
    </row>
    <row r="1160" spans="1:6" ht="15" thickBot="1" x14ac:dyDescent="0.4">
      <c r="A1160" t="s">
        <v>2180</v>
      </c>
      <c r="B1160" s="32">
        <v>1</v>
      </c>
      <c r="C1160" s="32">
        <v>0</v>
      </c>
      <c r="D1160" s="32">
        <v>0</v>
      </c>
      <c r="E1160" s="158">
        <f>D1160-C1160</f>
        <v>0</v>
      </c>
      <c r="F1160" s="158"/>
    </row>
    <row r="1161" spans="1:6" ht="15" thickBot="1" x14ac:dyDescent="0.4">
      <c r="A1161" t="s">
        <v>2226</v>
      </c>
      <c r="B1161" s="32">
        <v>1</v>
      </c>
      <c r="C1161" s="32">
        <v>0</v>
      </c>
      <c r="D1161" s="32">
        <v>0</v>
      </c>
      <c r="E1161" s="158">
        <f>D1161-C1161</f>
        <v>0</v>
      </c>
      <c r="F1161" s="158"/>
    </row>
    <row r="1162" spans="1:6" ht="15" thickBot="1" x14ac:dyDescent="0.4">
      <c r="A1162" t="s">
        <v>2220</v>
      </c>
      <c r="B1162" s="32">
        <v>1</v>
      </c>
      <c r="C1162" s="32">
        <v>0</v>
      </c>
      <c r="D1162" s="32">
        <v>0</v>
      </c>
      <c r="E1162" s="158">
        <f>D1162-C1162</f>
        <v>0</v>
      </c>
      <c r="F1162" s="158"/>
    </row>
    <row r="1163" spans="1:6" ht="15" thickBot="1" x14ac:dyDescent="0.4">
      <c r="A1163" t="s">
        <v>899</v>
      </c>
      <c r="B1163" s="32">
        <v>1</v>
      </c>
      <c r="C1163" s="32">
        <v>0</v>
      </c>
      <c r="D1163" s="32">
        <v>0</v>
      </c>
      <c r="E1163" s="158">
        <f>D1163-C1163</f>
        <v>0</v>
      </c>
      <c r="F1163" s="158"/>
    </row>
    <row r="1164" spans="1:6" ht="15" thickBot="1" x14ac:dyDescent="0.4">
      <c r="A1164" t="s">
        <v>2147</v>
      </c>
      <c r="B1164" s="32">
        <v>1</v>
      </c>
      <c r="C1164" s="32">
        <v>0</v>
      </c>
      <c r="D1164" s="32">
        <v>0</v>
      </c>
      <c r="E1164" s="158">
        <f>D1164-C1164</f>
        <v>0</v>
      </c>
      <c r="F1164" s="158"/>
    </row>
    <row r="1165" spans="1:6" ht="15" thickBot="1" x14ac:dyDescent="0.4">
      <c r="A1165" t="s">
        <v>2257</v>
      </c>
      <c r="B1165" s="32">
        <v>1</v>
      </c>
      <c r="C1165" s="32">
        <v>0</v>
      </c>
      <c r="D1165" s="32">
        <v>0</v>
      </c>
      <c r="E1165" s="158">
        <f>D1165-C1165</f>
        <v>0</v>
      </c>
      <c r="F1165" s="158"/>
    </row>
    <row r="1166" spans="1:6" ht="15" thickBot="1" x14ac:dyDescent="0.4">
      <c r="A1166" t="s">
        <v>2320</v>
      </c>
      <c r="B1166" s="32">
        <v>1</v>
      </c>
      <c r="C1166" s="32">
        <v>0</v>
      </c>
      <c r="D1166" s="32">
        <v>0</v>
      </c>
      <c r="E1166" s="158">
        <f>D1166-C1166</f>
        <v>0</v>
      </c>
      <c r="F1166" s="158"/>
    </row>
    <row r="1167" spans="1:6" ht="15" thickBot="1" x14ac:dyDescent="0.4">
      <c r="A1167" t="s">
        <v>1132</v>
      </c>
      <c r="B1167" s="32">
        <v>1</v>
      </c>
      <c r="C1167" s="32">
        <v>0</v>
      </c>
      <c r="D1167" s="32">
        <v>0</v>
      </c>
      <c r="E1167" s="158">
        <f>D1167-C1167</f>
        <v>0</v>
      </c>
      <c r="F1167" s="158"/>
    </row>
    <row r="1168" spans="1:6" ht="15" thickBot="1" x14ac:dyDescent="0.4">
      <c r="A1168" t="s">
        <v>481</v>
      </c>
      <c r="B1168" s="32">
        <v>1</v>
      </c>
      <c r="C1168" s="32">
        <v>0</v>
      </c>
      <c r="D1168" s="32">
        <v>0</v>
      </c>
      <c r="E1168" s="158">
        <f>D1168-C1168</f>
        <v>0</v>
      </c>
      <c r="F1168" s="158"/>
    </row>
    <row r="1169" spans="1:6" ht="15" thickBot="1" x14ac:dyDescent="0.4">
      <c r="A1169" t="s">
        <v>2187</v>
      </c>
      <c r="B1169" s="32">
        <v>1</v>
      </c>
      <c r="C1169" s="32">
        <v>0</v>
      </c>
      <c r="D1169" s="32">
        <v>0</v>
      </c>
      <c r="E1169" s="158">
        <f>D1169-C1169</f>
        <v>0</v>
      </c>
      <c r="F1169" s="158"/>
    </row>
    <row r="1170" spans="1:6" ht="15" thickBot="1" x14ac:dyDescent="0.4">
      <c r="A1170" t="s">
        <v>2213</v>
      </c>
      <c r="B1170" s="32">
        <v>1</v>
      </c>
      <c r="C1170" s="32">
        <v>0</v>
      </c>
      <c r="D1170" s="32">
        <v>0</v>
      </c>
      <c r="E1170" s="158">
        <f>D1170-C1170</f>
        <v>0</v>
      </c>
      <c r="F1170" s="158"/>
    </row>
    <row r="1171" spans="1:6" ht="15" thickBot="1" x14ac:dyDescent="0.4">
      <c r="A1171" t="s">
        <v>2188</v>
      </c>
      <c r="B1171" s="32">
        <v>1</v>
      </c>
      <c r="C1171" s="32">
        <v>0</v>
      </c>
      <c r="D1171" s="32">
        <v>0</v>
      </c>
      <c r="E1171" s="158">
        <f>D1171-C1171</f>
        <v>0</v>
      </c>
      <c r="F1171" s="158"/>
    </row>
    <row r="1172" spans="1:6" ht="15" thickBot="1" x14ac:dyDescent="0.4">
      <c r="A1172" t="s">
        <v>2195</v>
      </c>
      <c r="B1172" s="32">
        <v>1</v>
      </c>
      <c r="C1172" s="32">
        <v>0</v>
      </c>
      <c r="D1172" s="32">
        <v>0</v>
      </c>
      <c r="E1172" s="158">
        <f>D1172-C1172</f>
        <v>0</v>
      </c>
      <c r="F1172" s="158"/>
    </row>
    <row r="1173" spans="1:6" ht="15" thickBot="1" x14ac:dyDescent="0.4">
      <c r="A1173" t="s">
        <v>2229</v>
      </c>
      <c r="B1173" s="32">
        <v>1</v>
      </c>
      <c r="C1173" s="32">
        <v>0</v>
      </c>
      <c r="D1173" s="32">
        <v>0</v>
      </c>
      <c r="E1173" s="158">
        <f>D1173-C1173</f>
        <v>0</v>
      </c>
      <c r="F1173" s="158"/>
    </row>
    <row r="1174" spans="1:6" ht="15" thickBot="1" x14ac:dyDescent="0.4">
      <c r="A1174" t="s">
        <v>2133</v>
      </c>
      <c r="B1174" s="32">
        <v>1</v>
      </c>
      <c r="C1174" s="32">
        <v>0</v>
      </c>
      <c r="D1174" s="32">
        <v>0</v>
      </c>
      <c r="E1174" s="158">
        <f>D1174-C1174</f>
        <v>0</v>
      </c>
      <c r="F1174" s="158"/>
    </row>
    <row r="1175" spans="1:6" ht="15" thickBot="1" x14ac:dyDescent="0.4">
      <c r="A1175" t="s">
        <v>2196</v>
      </c>
      <c r="B1175" s="32">
        <v>1</v>
      </c>
      <c r="C1175" s="32">
        <v>0</v>
      </c>
      <c r="D1175" s="32">
        <v>0</v>
      </c>
      <c r="E1175" s="158">
        <f>D1175-C1175</f>
        <v>0</v>
      </c>
      <c r="F1175" s="158"/>
    </row>
    <row r="1176" spans="1:6" ht="15" thickBot="1" x14ac:dyDescent="0.4">
      <c r="A1176" t="s">
        <v>2199</v>
      </c>
      <c r="B1176" s="32">
        <v>1</v>
      </c>
      <c r="C1176" s="32">
        <v>0</v>
      </c>
      <c r="D1176" s="32">
        <v>0</v>
      </c>
      <c r="E1176" s="158">
        <f>D1176-C1176</f>
        <v>0</v>
      </c>
      <c r="F1176" s="158"/>
    </row>
    <row r="1177" spans="1:6" ht="15" thickBot="1" x14ac:dyDescent="0.4">
      <c r="A1177" t="s">
        <v>2303</v>
      </c>
      <c r="B1177" s="32">
        <v>1</v>
      </c>
      <c r="C1177" s="32">
        <v>0</v>
      </c>
      <c r="D1177" s="32">
        <v>0</v>
      </c>
      <c r="E1177" s="158">
        <f>D1177-C1177</f>
        <v>0</v>
      </c>
      <c r="F1177" s="158"/>
    </row>
    <row r="1178" spans="1:6" ht="15" thickBot="1" x14ac:dyDescent="0.4">
      <c r="A1178" t="s">
        <v>668</v>
      </c>
      <c r="B1178" s="32">
        <v>1</v>
      </c>
      <c r="C1178" s="32">
        <v>0</v>
      </c>
      <c r="D1178" s="32">
        <v>0</v>
      </c>
      <c r="E1178" s="158">
        <f>D1178-C1178</f>
        <v>0</v>
      </c>
      <c r="F1178" s="158"/>
    </row>
    <row r="1179" spans="1:6" ht="15" thickBot="1" x14ac:dyDescent="0.4">
      <c r="A1179" t="s">
        <v>2153</v>
      </c>
      <c r="B1179" s="32">
        <v>1</v>
      </c>
      <c r="C1179" s="32">
        <v>0</v>
      </c>
      <c r="D1179" s="32">
        <v>0</v>
      </c>
      <c r="E1179" s="158">
        <f>D1179-C1179</f>
        <v>0</v>
      </c>
      <c r="F1179" s="158"/>
    </row>
    <row r="1180" spans="1:6" ht="15" thickBot="1" x14ac:dyDescent="0.4">
      <c r="A1180" t="s">
        <v>2200</v>
      </c>
      <c r="B1180" s="32">
        <v>1</v>
      </c>
      <c r="C1180" s="32">
        <v>0</v>
      </c>
      <c r="D1180" s="32">
        <v>0</v>
      </c>
      <c r="E1180" s="158">
        <f>D1180-C1180</f>
        <v>0</v>
      </c>
      <c r="F1180" s="158"/>
    </row>
    <row r="1181" spans="1:6" ht="15" thickBot="1" x14ac:dyDescent="0.4">
      <c r="A1181" t="s">
        <v>2173</v>
      </c>
      <c r="B1181" s="32">
        <v>1</v>
      </c>
      <c r="C1181" s="32">
        <v>0</v>
      </c>
      <c r="D1181" s="32">
        <v>0</v>
      </c>
      <c r="E1181" s="158">
        <f>D1181-C1181</f>
        <v>0</v>
      </c>
      <c r="F1181" s="158"/>
    </row>
    <row r="1182" spans="1:6" ht="15" thickBot="1" x14ac:dyDescent="0.4">
      <c r="A1182" t="s">
        <v>2192</v>
      </c>
      <c r="B1182" s="32">
        <v>1</v>
      </c>
      <c r="C1182" s="32">
        <v>0</v>
      </c>
      <c r="D1182" s="32">
        <v>0</v>
      </c>
      <c r="E1182" s="158">
        <f>D1182-C1182</f>
        <v>0</v>
      </c>
      <c r="F1182" s="158"/>
    </row>
    <row r="1183" spans="1:6" ht="15" thickBot="1" x14ac:dyDescent="0.4">
      <c r="A1183" t="s">
        <v>2167</v>
      </c>
      <c r="B1183" s="32">
        <v>1</v>
      </c>
      <c r="C1183" s="32">
        <v>0</v>
      </c>
      <c r="D1183" s="32">
        <v>0</v>
      </c>
      <c r="E1183" s="158">
        <f>D1183-C1183</f>
        <v>0</v>
      </c>
      <c r="F1183" s="158"/>
    </row>
    <row r="1184" spans="1:6" ht="15" thickBot="1" x14ac:dyDescent="0.4">
      <c r="A1184" t="s">
        <v>2217</v>
      </c>
      <c r="B1184" s="32">
        <v>1</v>
      </c>
      <c r="C1184" s="32">
        <v>0</v>
      </c>
      <c r="D1184" s="32">
        <v>0</v>
      </c>
      <c r="E1184" s="158">
        <f>D1184-C1184</f>
        <v>0</v>
      </c>
      <c r="F1184" s="158"/>
    </row>
    <row r="1185" spans="1:6" ht="15" thickBot="1" x14ac:dyDescent="0.4">
      <c r="A1185" t="s">
        <v>2119</v>
      </c>
      <c r="B1185" s="32">
        <v>1</v>
      </c>
      <c r="C1185" s="32">
        <v>0</v>
      </c>
      <c r="D1185" s="32">
        <v>0</v>
      </c>
      <c r="E1185" s="158">
        <f>D1185-C1185</f>
        <v>0</v>
      </c>
      <c r="F1185" s="158"/>
    </row>
    <row r="1186" spans="1:6" ht="15" thickBot="1" x14ac:dyDescent="0.4">
      <c r="A1186" t="s">
        <v>2313</v>
      </c>
      <c r="B1186" s="32">
        <v>1</v>
      </c>
      <c r="C1186" s="32">
        <v>0</v>
      </c>
      <c r="D1186" s="32">
        <v>0</v>
      </c>
      <c r="E1186" s="158">
        <f>D1186-C1186</f>
        <v>0</v>
      </c>
      <c r="F1186" s="158"/>
    </row>
    <row r="1187" spans="1:6" ht="15" thickBot="1" x14ac:dyDescent="0.4">
      <c r="A1187" t="s">
        <v>2250</v>
      </c>
      <c r="B1187" s="32">
        <v>1</v>
      </c>
      <c r="C1187" s="32">
        <v>0</v>
      </c>
      <c r="D1187" s="32">
        <v>0</v>
      </c>
      <c r="E1187" s="158">
        <f>D1187-C1187</f>
        <v>0</v>
      </c>
      <c r="F1187" s="158"/>
    </row>
    <row r="1188" spans="1:6" ht="15" thickBot="1" x14ac:dyDescent="0.4">
      <c r="A1188" t="s">
        <v>2169</v>
      </c>
      <c r="B1188" s="32">
        <v>1</v>
      </c>
      <c r="C1188" s="32">
        <v>0</v>
      </c>
      <c r="D1188" s="32">
        <v>0</v>
      </c>
      <c r="E1188" s="158">
        <f>D1188-C1188</f>
        <v>0</v>
      </c>
      <c r="F1188" s="158"/>
    </row>
    <row r="1189" spans="1:6" ht="15" thickBot="1" x14ac:dyDescent="0.4">
      <c r="A1189" t="s">
        <v>2166</v>
      </c>
      <c r="B1189" s="32">
        <v>1</v>
      </c>
      <c r="C1189" s="32">
        <v>0</v>
      </c>
      <c r="D1189" s="32">
        <v>0</v>
      </c>
      <c r="E1189" s="158">
        <f>D1189-C1189</f>
        <v>0</v>
      </c>
      <c r="F1189" s="158"/>
    </row>
    <row r="1190" spans="1:6" ht="15" thickBot="1" x14ac:dyDescent="0.4">
      <c r="A1190" t="s">
        <v>2179</v>
      </c>
      <c r="B1190" s="32">
        <v>1</v>
      </c>
      <c r="C1190" s="32">
        <v>0</v>
      </c>
      <c r="D1190" s="32">
        <v>0</v>
      </c>
      <c r="E1190" s="158">
        <f>D1190-C1190</f>
        <v>0</v>
      </c>
      <c r="F1190" s="158"/>
    </row>
    <row r="1191" spans="1:6" ht="15" thickBot="1" x14ac:dyDescent="0.4">
      <c r="A1191" t="s">
        <v>2120</v>
      </c>
      <c r="B1191" s="32">
        <v>1</v>
      </c>
      <c r="C1191" s="32">
        <v>0</v>
      </c>
      <c r="D1191" s="32">
        <v>0</v>
      </c>
      <c r="E1191" s="158">
        <f>D1191-C1191</f>
        <v>0</v>
      </c>
      <c r="F1191" s="158"/>
    </row>
    <row r="1192" spans="1:6" ht="15" thickBot="1" x14ac:dyDescent="0.4">
      <c r="A1192" t="s">
        <v>2121</v>
      </c>
      <c r="B1192" s="32">
        <v>1</v>
      </c>
      <c r="C1192" s="32">
        <v>0</v>
      </c>
      <c r="D1192" s="32">
        <v>0</v>
      </c>
      <c r="E1192" s="158">
        <f>D1192-C1192</f>
        <v>0</v>
      </c>
      <c r="F1192" s="158"/>
    </row>
    <row r="1193" spans="1:6" ht="15" thickBot="1" x14ac:dyDescent="0.4">
      <c r="A1193" t="s">
        <v>2319</v>
      </c>
      <c r="B1193" s="32">
        <v>1</v>
      </c>
      <c r="C1193" s="32">
        <v>0</v>
      </c>
      <c r="D1193" s="32">
        <v>0</v>
      </c>
      <c r="E1193" s="158">
        <f>D1193-C1193</f>
        <v>0</v>
      </c>
      <c r="F1193" s="158"/>
    </row>
    <row r="1194" spans="1:6" ht="15" thickBot="1" x14ac:dyDescent="0.4">
      <c r="A1194" t="s">
        <v>2279</v>
      </c>
      <c r="B1194" s="32">
        <v>1</v>
      </c>
      <c r="C1194" s="32">
        <v>0</v>
      </c>
      <c r="D1194" s="32">
        <v>0</v>
      </c>
      <c r="E1194" s="158">
        <f>D1194-C1194</f>
        <v>0</v>
      </c>
      <c r="F1194" s="158"/>
    </row>
    <row r="1195" spans="1:6" ht="15" thickBot="1" x14ac:dyDescent="0.4">
      <c r="A1195" t="s">
        <v>2142</v>
      </c>
      <c r="B1195" s="32">
        <v>1</v>
      </c>
      <c r="C1195" s="32">
        <v>0</v>
      </c>
      <c r="D1195" s="32">
        <v>0</v>
      </c>
      <c r="E1195" s="158">
        <f>D1195-C1195</f>
        <v>0</v>
      </c>
      <c r="F1195" s="158"/>
    </row>
    <row r="1196" spans="1:6" ht="15" thickBot="1" x14ac:dyDescent="0.4">
      <c r="A1196" t="s">
        <v>2315</v>
      </c>
      <c r="B1196" s="32">
        <v>1</v>
      </c>
      <c r="C1196" s="32">
        <v>0</v>
      </c>
      <c r="D1196" s="32">
        <v>0</v>
      </c>
      <c r="E1196" s="158">
        <f>D1196-C1196</f>
        <v>0</v>
      </c>
      <c r="F1196" s="158"/>
    </row>
    <row r="1197" spans="1:6" ht="15" thickBot="1" x14ac:dyDescent="0.4">
      <c r="A1197" t="s">
        <v>2157</v>
      </c>
      <c r="B1197" s="32">
        <v>1</v>
      </c>
      <c r="C1197" s="32">
        <v>0</v>
      </c>
      <c r="D1197" s="32">
        <v>0</v>
      </c>
      <c r="E1197" s="158">
        <f>D1197-C1197</f>
        <v>0</v>
      </c>
      <c r="F1197" s="158"/>
    </row>
    <row r="1198" spans="1:6" ht="15" thickBot="1" x14ac:dyDescent="0.4">
      <c r="A1198" t="s">
        <v>2144</v>
      </c>
      <c r="B1198" s="32">
        <v>1</v>
      </c>
      <c r="C1198" s="32">
        <v>0</v>
      </c>
      <c r="D1198" s="32">
        <v>0</v>
      </c>
      <c r="E1198" s="158">
        <f>D1198-C1198</f>
        <v>0</v>
      </c>
      <c r="F1198" s="158"/>
    </row>
    <row r="1199" spans="1:6" ht="15" thickBot="1" x14ac:dyDescent="0.4">
      <c r="A1199" t="s">
        <v>2326</v>
      </c>
      <c r="B1199" s="32">
        <v>1</v>
      </c>
      <c r="C1199" s="32">
        <v>0</v>
      </c>
      <c r="D1199" s="32">
        <v>0</v>
      </c>
      <c r="E1199" s="158">
        <f>D1199-C1199</f>
        <v>0</v>
      </c>
      <c r="F1199" s="158"/>
    </row>
    <row r="1200" spans="1:6" ht="15" thickBot="1" x14ac:dyDescent="0.4">
      <c r="A1200" t="s">
        <v>2242</v>
      </c>
      <c r="B1200" s="32">
        <v>1</v>
      </c>
      <c r="C1200" s="32">
        <v>0</v>
      </c>
      <c r="D1200" s="32">
        <v>0</v>
      </c>
      <c r="E1200" s="158">
        <f>D1200-C1200</f>
        <v>0</v>
      </c>
      <c r="F1200" s="158"/>
    </row>
    <row r="1201" spans="1:6" ht="15" thickBot="1" x14ac:dyDescent="0.4">
      <c r="A1201" t="s">
        <v>2318</v>
      </c>
      <c r="B1201" s="32">
        <v>1</v>
      </c>
      <c r="C1201" s="32">
        <v>0</v>
      </c>
      <c r="D1201" s="32">
        <v>0</v>
      </c>
      <c r="E1201" s="158">
        <f>D1201-C1201</f>
        <v>0</v>
      </c>
      <c r="F1201" s="158"/>
    </row>
    <row r="1202" spans="1:6" ht="15" thickBot="1" x14ac:dyDescent="0.4">
      <c r="A1202" t="s">
        <v>2310</v>
      </c>
      <c r="B1202" s="32">
        <v>1</v>
      </c>
      <c r="C1202" s="32">
        <v>0</v>
      </c>
      <c r="D1202" s="32">
        <v>0</v>
      </c>
      <c r="E1202" s="158">
        <f>D1202-C1202</f>
        <v>0</v>
      </c>
      <c r="F1202" s="158"/>
    </row>
    <row r="1203" spans="1:6" ht="15" thickBot="1" x14ac:dyDescent="0.4">
      <c r="A1203" t="s">
        <v>2246</v>
      </c>
      <c r="B1203" s="32">
        <v>1</v>
      </c>
      <c r="C1203" s="32">
        <v>0</v>
      </c>
      <c r="D1203" s="32">
        <v>0</v>
      </c>
      <c r="E1203" s="158">
        <f>D1203-C1203</f>
        <v>0</v>
      </c>
      <c r="F1203" s="158"/>
    </row>
    <row r="1204" spans="1:6" ht="15" thickBot="1" x14ac:dyDescent="0.4">
      <c r="A1204" t="s">
        <v>2334</v>
      </c>
      <c r="B1204" s="32">
        <v>1</v>
      </c>
      <c r="C1204" s="32">
        <v>0</v>
      </c>
      <c r="D1204" s="32">
        <v>0</v>
      </c>
      <c r="E1204" s="158">
        <f>D1204-C1204</f>
        <v>0</v>
      </c>
      <c r="F1204" s="158"/>
    </row>
    <row r="1205" spans="1:6" ht="15" thickBot="1" x14ac:dyDescent="0.4">
      <c r="A1205" t="s">
        <v>2247</v>
      </c>
      <c r="B1205" s="32">
        <v>1</v>
      </c>
      <c r="C1205" s="32">
        <v>0</v>
      </c>
      <c r="D1205" s="32">
        <v>0</v>
      </c>
      <c r="E1205" s="158">
        <f>D1205-C1205</f>
        <v>0</v>
      </c>
      <c r="F1205" s="158"/>
    </row>
    <row r="1206" spans="1:6" ht="15" thickBot="1" x14ac:dyDescent="0.4">
      <c r="A1206" t="s">
        <v>2136</v>
      </c>
      <c r="B1206" s="32">
        <v>1</v>
      </c>
      <c r="C1206" s="32">
        <v>0</v>
      </c>
      <c r="D1206" s="32">
        <v>0</v>
      </c>
      <c r="E1206" s="158">
        <f>D1206-C1206</f>
        <v>0</v>
      </c>
      <c r="F1206" s="158"/>
    </row>
    <row r="1207" spans="1:6" ht="15" thickBot="1" x14ac:dyDescent="0.4">
      <c r="A1207" t="s">
        <v>2209</v>
      </c>
      <c r="B1207" s="32">
        <v>1</v>
      </c>
      <c r="C1207" s="32">
        <v>0</v>
      </c>
      <c r="D1207" s="32">
        <v>0</v>
      </c>
      <c r="E1207" s="158">
        <f>D1207-C1207</f>
        <v>0</v>
      </c>
      <c r="F1207" s="158"/>
    </row>
    <row r="1208" spans="1:6" ht="15" thickBot="1" x14ac:dyDescent="0.4">
      <c r="A1208" t="s">
        <v>953</v>
      </c>
      <c r="B1208" s="32">
        <v>1</v>
      </c>
      <c r="C1208" s="32">
        <v>0</v>
      </c>
      <c r="D1208" s="32">
        <v>0</v>
      </c>
      <c r="E1208" s="158">
        <f>D1208-C1208</f>
        <v>0</v>
      </c>
      <c r="F1208" s="158"/>
    </row>
    <row r="1209" spans="1:6" ht="15" thickBot="1" x14ac:dyDescent="0.4">
      <c r="A1209" t="s">
        <v>2251</v>
      </c>
      <c r="B1209" s="32">
        <v>1</v>
      </c>
      <c r="C1209" s="32">
        <v>0</v>
      </c>
      <c r="D1209" s="32">
        <v>0</v>
      </c>
      <c r="E1209" s="158">
        <f>D1209-C1209</f>
        <v>0</v>
      </c>
      <c r="F1209" s="158"/>
    </row>
    <row r="1210" spans="1:6" ht="15" thickBot="1" x14ac:dyDescent="0.4">
      <c r="A1210" t="s">
        <v>2211</v>
      </c>
      <c r="B1210" s="32">
        <v>1</v>
      </c>
      <c r="C1210" s="32">
        <v>0</v>
      </c>
      <c r="D1210" s="32">
        <v>0</v>
      </c>
      <c r="E1210" s="158">
        <f>D1210-C1210</f>
        <v>0</v>
      </c>
      <c r="F1210" s="158"/>
    </row>
    <row r="1211" spans="1:6" ht="15" thickBot="1" x14ac:dyDescent="0.4">
      <c r="A1211" t="s">
        <v>2145</v>
      </c>
      <c r="B1211" s="32">
        <v>1</v>
      </c>
      <c r="C1211" s="32">
        <v>0</v>
      </c>
      <c r="D1211" s="32">
        <v>0</v>
      </c>
      <c r="E1211" s="158">
        <f>D1211-C1211</f>
        <v>0</v>
      </c>
      <c r="F1211" s="158"/>
    </row>
    <row r="1212" spans="1:6" ht="15" thickBot="1" x14ac:dyDescent="0.4">
      <c r="A1212" t="s">
        <v>2182</v>
      </c>
      <c r="B1212" s="32">
        <v>1</v>
      </c>
      <c r="C1212" s="32">
        <v>0</v>
      </c>
      <c r="D1212" s="32">
        <v>0</v>
      </c>
      <c r="E1212" s="158">
        <f>D1212-C1212</f>
        <v>0</v>
      </c>
      <c r="F1212" s="158"/>
    </row>
    <row r="1213" spans="1:6" ht="15" thickBot="1" x14ac:dyDescent="0.4">
      <c r="A1213" t="s">
        <v>2162</v>
      </c>
      <c r="B1213" s="32">
        <v>1</v>
      </c>
      <c r="C1213" s="32">
        <v>0</v>
      </c>
      <c r="D1213" s="32">
        <v>0</v>
      </c>
      <c r="E1213" s="158">
        <f>D1213-C1213</f>
        <v>0</v>
      </c>
      <c r="F1213" s="158"/>
    </row>
    <row r="1214" spans="1:6" ht="15" thickBot="1" x14ac:dyDescent="0.4">
      <c r="A1214" t="s">
        <v>2302</v>
      </c>
      <c r="B1214" s="32">
        <v>1</v>
      </c>
      <c r="C1214" s="32">
        <v>0</v>
      </c>
      <c r="D1214" s="32">
        <v>0</v>
      </c>
      <c r="E1214" s="158">
        <f>D1214-C1214</f>
        <v>0</v>
      </c>
      <c r="F1214" s="158"/>
    </row>
    <row r="1215" spans="1:6" ht="15" thickBot="1" x14ac:dyDescent="0.4">
      <c r="A1215" t="s">
        <v>2234</v>
      </c>
      <c r="B1215" s="32">
        <v>1</v>
      </c>
      <c r="C1215" s="32">
        <v>0</v>
      </c>
      <c r="D1215" s="32">
        <v>0</v>
      </c>
      <c r="E1215" s="158">
        <f>D1215-C1215</f>
        <v>0</v>
      </c>
      <c r="F1215" s="158"/>
    </row>
    <row r="1216" spans="1:6" ht="15" thickBot="1" x14ac:dyDescent="0.4">
      <c r="A1216" t="s">
        <v>2191</v>
      </c>
      <c r="B1216" s="32">
        <v>1</v>
      </c>
      <c r="C1216" s="32">
        <v>0</v>
      </c>
      <c r="D1216" s="32">
        <v>0</v>
      </c>
      <c r="E1216" s="158">
        <f>D1216-C1216</f>
        <v>0</v>
      </c>
      <c r="F1216" s="158"/>
    </row>
    <row r="1217" spans="1:6" ht="15" thickBot="1" x14ac:dyDescent="0.4">
      <c r="A1217" t="s">
        <v>1279</v>
      </c>
      <c r="B1217" s="32">
        <v>1</v>
      </c>
      <c r="C1217" s="32">
        <v>0</v>
      </c>
      <c r="D1217" s="32">
        <v>0</v>
      </c>
      <c r="E1217" s="158">
        <f>D1217-C1217</f>
        <v>0</v>
      </c>
      <c r="F1217" s="158"/>
    </row>
    <row r="1218" spans="1:6" ht="15" thickBot="1" x14ac:dyDescent="0.4">
      <c r="A1218" t="s">
        <v>1282</v>
      </c>
      <c r="B1218" s="32">
        <v>1</v>
      </c>
      <c r="C1218" s="32">
        <v>0</v>
      </c>
      <c r="D1218" s="32">
        <v>0</v>
      </c>
      <c r="E1218" s="158">
        <f>D1218-C1218</f>
        <v>0</v>
      </c>
      <c r="F1218" s="158"/>
    </row>
    <row r="1219" spans="1:6" ht="15" thickBot="1" x14ac:dyDescent="0.4">
      <c r="A1219" t="s">
        <v>2332</v>
      </c>
      <c r="B1219" s="32">
        <v>1</v>
      </c>
      <c r="C1219" s="32">
        <v>0</v>
      </c>
      <c r="D1219" s="32">
        <v>0</v>
      </c>
      <c r="E1219" s="158">
        <f>D1219-C1219</f>
        <v>0</v>
      </c>
      <c r="F1219" s="158"/>
    </row>
    <row r="1220" spans="1:6" ht="15" thickBot="1" x14ac:dyDescent="0.4">
      <c r="A1220" t="s">
        <v>2241</v>
      </c>
      <c r="B1220" s="32">
        <v>1</v>
      </c>
      <c r="C1220" s="32">
        <v>0</v>
      </c>
      <c r="D1220" s="32">
        <v>0</v>
      </c>
      <c r="E1220" s="158">
        <f>D1220-C1220</f>
        <v>0</v>
      </c>
      <c r="F1220" s="158"/>
    </row>
    <row r="1221" spans="1:6" ht="15" thickBot="1" x14ac:dyDescent="0.4">
      <c r="A1221" t="s">
        <v>2236</v>
      </c>
      <c r="B1221" s="32">
        <v>1</v>
      </c>
      <c r="C1221" s="32">
        <v>0</v>
      </c>
      <c r="D1221" s="32">
        <v>0</v>
      </c>
      <c r="E1221" s="158">
        <f>D1221-C1221</f>
        <v>0</v>
      </c>
      <c r="F1221" s="158"/>
    </row>
    <row r="1222" spans="1:6" ht="15" thickBot="1" x14ac:dyDescent="0.4">
      <c r="A1222" t="s">
        <v>2148</v>
      </c>
      <c r="B1222" s="32">
        <v>1</v>
      </c>
      <c r="C1222" s="32">
        <v>0</v>
      </c>
      <c r="D1222" s="32">
        <v>0</v>
      </c>
      <c r="E1222" s="158">
        <f>D1222-C1222</f>
        <v>0</v>
      </c>
      <c r="F1222" s="158"/>
    </row>
    <row r="1223" spans="1:6" ht="15" thickBot="1" x14ac:dyDescent="0.4">
      <c r="A1223" t="s">
        <v>2269</v>
      </c>
      <c r="B1223" s="32">
        <v>1</v>
      </c>
      <c r="C1223" s="32">
        <v>0</v>
      </c>
      <c r="D1223" s="32">
        <v>0</v>
      </c>
      <c r="E1223" s="158">
        <f>D1223-C1223</f>
        <v>0</v>
      </c>
      <c r="F1223" s="158"/>
    </row>
    <row r="1224" spans="1:6" ht="15" thickBot="1" x14ac:dyDescent="0.4">
      <c r="A1224" t="s">
        <v>620</v>
      </c>
      <c r="B1224" s="32">
        <v>1</v>
      </c>
      <c r="C1224" s="32">
        <v>0</v>
      </c>
      <c r="D1224" s="32">
        <v>0</v>
      </c>
      <c r="E1224" s="158">
        <f>D1224-C1224</f>
        <v>0</v>
      </c>
      <c r="F1224" s="158"/>
    </row>
    <row r="1225" spans="1:6" ht="15" thickBot="1" x14ac:dyDescent="0.4">
      <c r="A1225" t="s">
        <v>2277</v>
      </c>
      <c r="B1225" s="32">
        <v>1</v>
      </c>
      <c r="C1225" s="32">
        <v>0</v>
      </c>
      <c r="D1225" s="32">
        <v>0</v>
      </c>
      <c r="E1225" s="158">
        <f>D1225-C1225</f>
        <v>0</v>
      </c>
      <c r="F1225" s="158"/>
    </row>
    <row r="1226" spans="1:6" ht="15" thickBot="1" x14ac:dyDescent="0.4">
      <c r="A1226" t="s">
        <v>2185</v>
      </c>
      <c r="B1226" s="32">
        <v>1</v>
      </c>
      <c r="C1226" s="32">
        <v>0</v>
      </c>
      <c r="D1226" s="32">
        <v>0</v>
      </c>
      <c r="E1226" s="158">
        <f>D1226-C1226</f>
        <v>0</v>
      </c>
      <c r="F1226" s="158"/>
    </row>
    <row r="1227" spans="1:6" ht="15" thickBot="1" x14ac:dyDescent="0.4">
      <c r="A1227" t="s">
        <v>2122</v>
      </c>
      <c r="B1227" s="32">
        <v>1</v>
      </c>
      <c r="C1227" s="32">
        <v>0</v>
      </c>
      <c r="D1227" s="32">
        <v>0</v>
      </c>
      <c r="E1227" s="158">
        <f>D1227-C1227</f>
        <v>0</v>
      </c>
      <c r="F1227" s="158"/>
    </row>
    <row r="1228" spans="1:6" ht="15" thickBot="1" x14ac:dyDescent="0.4">
      <c r="A1228" t="s">
        <v>2123</v>
      </c>
      <c r="B1228" s="32">
        <v>1</v>
      </c>
      <c r="C1228" s="32">
        <v>0</v>
      </c>
      <c r="D1228" s="32">
        <v>0</v>
      </c>
      <c r="E1228" s="158">
        <f>D1228-C1228</f>
        <v>0</v>
      </c>
      <c r="F1228" s="158"/>
    </row>
    <row r="1229" spans="1:6" ht="15" thickBot="1" x14ac:dyDescent="0.4">
      <c r="A1229" t="s">
        <v>2289</v>
      </c>
      <c r="B1229" s="32">
        <v>1</v>
      </c>
      <c r="C1229" s="32">
        <v>0</v>
      </c>
      <c r="D1229" s="32">
        <v>0</v>
      </c>
      <c r="E1229" s="158">
        <f>D1229-C1229</f>
        <v>0</v>
      </c>
      <c r="F1229" s="158"/>
    </row>
    <row r="1230" spans="1:6" ht="15" thickBot="1" x14ac:dyDescent="0.4">
      <c r="A1230" t="s">
        <v>2124</v>
      </c>
      <c r="B1230" s="32">
        <v>1</v>
      </c>
      <c r="C1230" s="32">
        <v>0</v>
      </c>
      <c r="D1230" s="32">
        <v>0</v>
      </c>
      <c r="E1230" s="158">
        <f>D1230-C1230</f>
        <v>0</v>
      </c>
      <c r="F1230" s="158"/>
    </row>
    <row r="1231" spans="1:6" ht="15" thickBot="1" x14ac:dyDescent="0.4">
      <c r="A1231" t="s">
        <v>982</v>
      </c>
      <c r="B1231" s="32">
        <v>1</v>
      </c>
      <c r="C1231" s="32">
        <v>0</v>
      </c>
      <c r="D1231" s="32">
        <v>0</v>
      </c>
      <c r="E1231" s="158">
        <f>D1231-C1231</f>
        <v>0</v>
      </c>
      <c r="F1231" s="158"/>
    </row>
    <row r="1232" spans="1:6" ht="15" thickBot="1" x14ac:dyDescent="0.4">
      <c r="A1232" t="s">
        <v>290</v>
      </c>
      <c r="B1232" s="32">
        <v>1</v>
      </c>
      <c r="C1232" s="32">
        <v>0</v>
      </c>
      <c r="D1232" s="32">
        <v>0</v>
      </c>
      <c r="E1232" s="158">
        <f>D1232-C1232</f>
        <v>0</v>
      </c>
      <c r="F1232" s="158"/>
    </row>
    <row r="1233" spans="1:6" ht="15" thickBot="1" x14ac:dyDescent="0.4">
      <c r="A1233" t="s">
        <v>2305</v>
      </c>
      <c r="B1233" s="32">
        <v>1</v>
      </c>
      <c r="C1233" s="32">
        <v>0</v>
      </c>
      <c r="D1233" s="32">
        <v>0</v>
      </c>
      <c r="E1233" s="158">
        <f>D1233-C1233</f>
        <v>0</v>
      </c>
      <c r="F1233" s="158"/>
    </row>
    <row r="1234" spans="1:6" ht="15" thickBot="1" x14ac:dyDescent="0.4">
      <c r="A1234" t="s">
        <v>2297</v>
      </c>
      <c r="B1234" s="32">
        <v>1</v>
      </c>
      <c r="C1234" s="32">
        <v>0</v>
      </c>
      <c r="D1234" s="32">
        <v>0</v>
      </c>
      <c r="E1234" s="158">
        <f>D1234-C1234</f>
        <v>0</v>
      </c>
      <c r="F1234" s="158"/>
    </row>
    <row r="1235" spans="1:6" ht="15" thickBot="1" x14ac:dyDescent="0.4">
      <c r="A1235" t="s">
        <v>2291</v>
      </c>
      <c r="B1235" s="32">
        <v>1</v>
      </c>
      <c r="C1235" s="32">
        <v>0</v>
      </c>
      <c r="D1235" s="32">
        <v>0</v>
      </c>
      <c r="E1235" s="158">
        <f>D1235-C1235</f>
        <v>0</v>
      </c>
      <c r="F1235" s="158"/>
    </row>
    <row r="1236" spans="1:6" ht="15" thickBot="1" x14ac:dyDescent="0.4">
      <c r="A1236" t="s">
        <v>2221</v>
      </c>
      <c r="B1236" s="32">
        <v>1</v>
      </c>
      <c r="C1236" s="32">
        <v>0</v>
      </c>
      <c r="D1236" s="32">
        <v>0</v>
      </c>
      <c r="E1236" s="158">
        <f>D1236-C1236</f>
        <v>0</v>
      </c>
      <c r="F1236" s="158"/>
    </row>
    <row r="1237" spans="1:6" ht="15" thickBot="1" x14ac:dyDescent="0.4">
      <c r="A1237" t="s">
        <v>1223</v>
      </c>
      <c r="B1237" s="32">
        <v>1</v>
      </c>
      <c r="C1237" s="32">
        <v>0</v>
      </c>
      <c r="D1237" s="32">
        <v>0</v>
      </c>
      <c r="E1237" s="158">
        <f>D1237-C1237</f>
        <v>0</v>
      </c>
      <c r="F1237" s="158"/>
    </row>
    <row r="1238" spans="1:6" ht="15" thickBot="1" x14ac:dyDescent="0.4">
      <c r="A1238" t="s">
        <v>293</v>
      </c>
      <c r="B1238" s="32">
        <v>1</v>
      </c>
      <c r="C1238" s="32">
        <v>0</v>
      </c>
      <c r="D1238" s="32">
        <v>0</v>
      </c>
      <c r="E1238" s="158">
        <f>D1238-C1238</f>
        <v>0</v>
      </c>
      <c r="F1238" s="158"/>
    </row>
    <row r="1239" spans="1:6" ht="15" thickBot="1" x14ac:dyDescent="0.4">
      <c r="A1239" t="s">
        <v>986</v>
      </c>
      <c r="B1239" s="32">
        <v>1</v>
      </c>
      <c r="C1239" s="32">
        <v>0</v>
      </c>
      <c r="D1239" s="32">
        <v>0</v>
      </c>
      <c r="E1239" s="158">
        <f>D1239-C1239</f>
        <v>0</v>
      </c>
      <c r="F1239" s="158"/>
    </row>
    <row r="1240" spans="1:6" ht="15" thickBot="1" x14ac:dyDescent="0.4">
      <c r="A1240" t="s">
        <v>2245</v>
      </c>
      <c r="B1240" s="32">
        <v>1</v>
      </c>
      <c r="C1240" s="32">
        <v>0</v>
      </c>
      <c r="D1240" s="32">
        <v>0</v>
      </c>
      <c r="E1240" s="158">
        <f>D1240-C1240</f>
        <v>0</v>
      </c>
      <c r="F1240" s="158"/>
    </row>
    <row r="1241" spans="1:6" ht="15" thickBot="1" x14ac:dyDescent="0.4">
      <c r="A1241" t="s">
        <v>2176</v>
      </c>
      <c r="B1241" s="32">
        <v>1</v>
      </c>
      <c r="C1241" s="32">
        <v>0</v>
      </c>
      <c r="D1241" s="32">
        <v>0</v>
      </c>
      <c r="E1241" s="158">
        <f>D1241-C1241</f>
        <v>0</v>
      </c>
      <c r="F1241" s="158"/>
    </row>
    <row r="1242" spans="1:6" ht="15" thickBot="1" x14ac:dyDescent="0.4">
      <c r="A1242" t="s">
        <v>2125</v>
      </c>
      <c r="B1242" s="32">
        <v>1</v>
      </c>
      <c r="C1242" s="32">
        <v>0</v>
      </c>
      <c r="D1242" s="32">
        <v>0</v>
      </c>
      <c r="E1242" s="158">
        <f>D1242-C1242</f>
        <v>0</v>
      </c>
      <c r="F1242" s="158"/>
    </row>
    <row r="1243" spans="1:6" ht="15" thickBot="1" x14ac:dyDescent="0.4">
      <c r="A1243" t="s">
        <v>2287</v>
      </c>
      <c r="B1243" s="32">
        <v>1</v>
      </c>
      <c r="C1243" s="32">
        <v>0</v>
      </c>
      <c r="D1243" s="32">
        <v>0</v>
      </c>
      <c r="E1243" s="158">
        <f>D1243-C1243</f>
        <v>0</v>
      </c>
      <c r="F1243" s="158"/>
    </row>
    <row r="1244" spans="1:6" ht="15" thickBot="1" x14ac:dyDescent="0.4">
      <c r="A1244" t="s">
        <v>2324</v>
      </c>
      <c r="B1244" s="32">
        <v>1</v>
      </c>
      <c r="C1244" s="32">
        <v>0</v>
      </c>
      <c r="D1244" s="32">
        <v>0</v>
      </c>
      <c r="E1244" s="158">
        <f>D1244-C1244</f>
        <v>0</v>
      </c>
      <c r="F1244" s="158"/>
    </row>
    <row r="1245" spans="1:6" ht="15" thickBot="1" x14ac:dyDescent="0.4">
      <c r="A1245" t="s">
        <v>2189</v>
      </c>
      <c r="B1245" s="32">
        <v>1</v>
      </c>
      <c r="C1245" s="32">
        <v>0</v>
      </c>
      <c r="D1245" s="32">
        <v>0</v>
      </c>
      <c r="E1245" s="158">
        <f>D1245-C1245</f>
        <v>0</v>
      </c>
      <c r="F1245" s="158"/>
    </row>
    <row r="1246" spans="1:6" ht="15" thickBot="1" x14ac:dyDescent="0.4">
      <c r="A1246" t="s">
        <v>21</v>
      </c>
      <c r="B1246" s="32">
        <v>1</v>
      </c>
      <c r="C1246" s="32">
        <v>0</v>
      </c>
      <c r="D1246" s="32">
        <v>0</v>
      </c>
      <c r="E1246" s="158">
        <f>D1246-C1246</f>
        <v>0</v>
      </c>
      <c r="F1246" s="158"/>
    </row>
    <row r="1247" spans="1:6" ht="15" thickBot="1" x14ac:dyDescent="0.4">
      <c r="A1247" t="s">
        <v>2331</v>
      </c>
      <c r="B1247" s="32">
        <v>1</v>
      </c>
      <c r="C1247" s="32">
        <v>0</v>
      </c>
      <c r="D1247" s="32">
        <v>0</v>
      </c>
      <c r="E1247" s="158">
        <f>D1247-C1247</f>
        <v>0</v>
      </c>
      <c r="F1247" s="158"/>
    </row>
    <row r="1248" spans="1:6" ht="15" thickBot="1" x14ac:dyDescent="0.4">
      <c r="A1248" t="s">
        <v>2311</v>
      </c>
      <c r="B1248" s="32">
        <v>1</v>
      </c>
      <c r="C1248" s="32">
        <v>0</v>
      </c>
      <c r="D1248" s="32">
        <v>0</v>
      </c>
      <c r="E1248" s="158">
        <f>D1248-C1248</f>
        <v>0</v>
      </c>
      <c r="F1248" s="158"/>
    </row>
    <row r="1249" spans="1:6" ht="15" thickBot="1" x14ac:dyDescent="0.4">
      <c r="A1249" t="s">
        <v>2249</v>
      </c>
      <c r="B1249" s="32">
        <v>1</v>
      </c>
      <c r="C1249" s="32">
        <v>0</v>
      </c>
      <c r="D1249" s="32">
        <v>0</v>
      </c>
      <c r="E1249" s="158">
        <f>D1249-C1249</f>
        <v>0</v>
      </c>
      <c r="F1249" s="158"/>
    </row>
    <row r="1250" spans="1:6" ht="15" thickBot="1" x14ac:dyDescent="0.4">
      <c r="A1250" t="s">
        <v>2171</v>
      </c>
      <c r="B1250" s="32">
        <v>1</v>
      </c>
      <c r="C1250" s="32">
        <v>0</v>
      </c>
      <c r="D1250" s="32">
        <v>0</v>
      </c>
      <c r="E1250" s="158">
        <f>D1250-C1250</f>
        <v>0</v>
      </c>
      <c r="F1250" s="158"/>
    </row>
    <row r="1251" spans="1:6" ht="15" thickBot="1" x14ac:dyDescent="0.4">
      <c r="A1251" t="s">
        <v>2260</v>
      </c>
      <c r="B1251" s="32">
        <v>1</v>
      </c>
      <c r="C1251" s="32">
        <v>0</v>
      </c>
      <c r="D1251" s="32">
        <v>0</v>
      </c>
      <c r="E1251" s="158">
        <f>D1251-C1251</f>
        <v>0</v>
      </c>
      <c r="F1251" s="158"/>
    </row>
    <row r="1252" spans="1:6" ht="15" thickBot="1" x14ac:dyDescent="0.4">
      <c r="A1252" t="s">
        <v>2205</v>
      </c>
      <c r="B1252" s="32">
        <v>1</v>
      </c>
      <c r="C1252" s="32">
        <v>0</v>
      </c>
      <c r="D1252" s="32">
        <v>0</v>
      </c>
      <c r="E1252" s="158">
        <f>D1252-C1252</f>
        <v>0</v>
      </c>
      <c r="F1252" s="158"/>
    </row>
    <row r="1253" spans="1:6" ht="15" thickBot="1" x14ac:dyDescent="0.4">
      <c r="A1253" t="s">
        <v>2298</v>
      </c>
      <c r="B1253" s="32">
        <v>1</v>
      </c>
      <c r="C1253" s="32">
        <v>0</v>
      </c>
      <c r="D1253" s="32">
        <v>0</v>
      </c>
      <c r="E1253" s="158">
        <f>D1253-C1253</f>
        <v>0</v>
      </c>
      <c r="F1253" s="158"/>
    </row>
    <row r="1254" spans="1:6" ht="15" thickBot="1" x14ac:dyDescent="0.4">
      <c r="A1254" t="s">
        <v>2259</v>
      </c>
      <c r="B1254" s="32">
        <v>1</v>
      </c>
      <c r="C1254" s="32">
        <v>0</v>
      </c>
      <c r="D1254" s="32">
        <v>0</v>
      </c>
      <c r="E1254" s="158">
        <f>D1254-C1254</f>
        <v>0</v>
      </c>
      <c r="F1254" s="158"/>
    </row>
    <row r="1255" spans="1:6" ht="15" thickBot="1" x14ac:dyDescent="0.4">
      <c r="A1255" t="s">
        <v>2126</v>
      </c>
      <c r="B1255" s="32">
        <v>1</v>
      </c>
      <c r="C1255" s="32">
        <v>0</v>
      </c>
      <c r="D1255" s="32">
        <v>0</v>
      </c>
      <c r="E1255" s="158">
        <f>D1255-C1255</f>
        <v>0</v>
      </c>
      <c r="F1255" s="158"/>
    </row>
    <row r="1256" spans="1:6" ht="15" thickBot="1" x14ac:dyDescent="0.4">
      <c r="A1256" t="s">
        <v>2212</v>
      </c>
      <c r="B1256" s="32">
        <v>1</v>
      </c>
      <c r="C1256" s="32">
        <v>0</v>
      </c>
      <c r="D1256" s="32">
        <v>0</v>
      </c>
      <c r="E1256" s="158">
        <f>D1256-C1256</f>
        <v>0</v>
      </c>
      <c r="F1256" s="158"/>
    </row>
    <row r="1257" spans="1:6" ht="15" thickBot="1" x14ac:dyDescent="0.4">
      <c r="A1257" t="s">
        <v>2127</v>
      </c>
      <c r="B1257" s="32">
        <v>1</v>
      </c>
      <c r="C1257" s="32">
        <v>0</v>
      </c>
      <c r="D1257" s="32">
        <v>0</v>
      </c>
      <c r="E1257" s="158">
        <f>D1257-C1257</f>
        <v>0</v>
      </c>
      <c r="F1257" s="158"/>
    </row>
    <row r="1258" spans="1:6" ht="15" thickBot="1" x14ac:dyDescent="0.4">
      <c r="A1258" t="s">
        <v>2214</v>
      </c>
      <c r="B1258" s="32">
        <v>1</v>
      </c>
      <c r="C1258" s="32">
        <v>0</v>
      </c>
      <c r="D1258" s="32">
        <v>0</v>
      </c>
      <c r="E1258" s="158">
        <f>D1258-C1258</f>
        <v>0</v>
      </c>
      <c r="F1258" s="158"/>
    </row>
    <row r="1259" spans="1:6" ht="15" thickBot="1" x14ac:dyDescent="0.4">
      <c r="A1259" t="s">
        <v>2238</v>
      </c>
      <c r="B1259" s="32">
        <v>1</v>
      </c>
      <c r="C1259" s="32">
        <v>0</v>
      </c>
      <c r="D1259" s="32">
        <v>0</v>
      </c>
      <c r="E1259" s="158">
        <f>D1259-C1259</f>
        <v>0</v>
      </c>
      <c r="F1259" s="158"/>
    </row>
    <row r="1260" spans="1:6" ht="15" thickBot="1" x14ac:dyDescent="0.4">
      <c r="A1260" t="s">
        <v>2130</v>
      </c>
      <c r="B1260" s="32">
        <v>1</v>
      </c>
      <c r="C1260" s="32">
        <v>0</v>
      </c>
      <c r="D1260" s="32">
        <v>0</v>
      </c>
      <c r="E1260" s="158">
        <f>D1260-C1260</f>
        <v>0</v>
      </c>
      <c r="F1260" s="158"/>
    </row>
    <row r="1261" spans="1:6" ht="15" thickBot="1" x14ac:dyDescent="0.4">
      <c r="A1261" t="s">
        <v>2280</v>
      </c>
      <c r="B1261" s="32">
        <v>1</v>
      </c>
      <c r="C1261" s="32">
        <v>0</v>
      </c>
      <c r="D1261" s="32">
        <v>0</v>
      </c>
      <c r="E1261" s="158">
        <f>D1261-C1261</f>
        <v>0</v>
      </c>
      <c r="F1261" s="158"/>
    </row>
    <row r="1262" spans="1:6" ht="15" thickBot="1" x14ac:dyDescent="0.4">
      <c r="A1262" t="s">
        <v>2134</v>
      </c>
      <c r="B1262" s="32">
        <v>1</v>
      </c>
      <c r="C1262" s="32">
        <v>0</v>
      </c>
      <c r="D1262" s="32">
        <v>0</v>
      </c>
      <c r="E1262" s="158">
        <f>D1262-C1262</f>
        <v>0</v>
      </c>
      <c r="F1262" s="158"/>
    </row>
    <row r="1263" spans="1:6" ht="15" thickBot="1" x14ac:dyDescent="0.4">
      <c r="A1263" t="s">
        <v>2224</v>
      </c>
      <c r="B1263" s="32">
        <v>1</v>
      </c>
      <c r="C1263" s="32">
        <v>0</v>
      </c>
      <c r="D1263" s="32">
        <v>0</v>
      </c>
      <c r="E1263" s="158">
        <f>D1263-C1263</f>
        <v>0</v>
      </c>
      <c r="F1263" s="158"/>
    </row>
    <row r="1264" spans="1:6" ht="15" thickBot="1" x14ac:dyDescent="0.4">
      <c r="A1264" t="s">
        <v>2181</v>
      </c>
      <c r="B1264" s="32">
        <v>1</v>
      </c>
      <c r="C1264" s="32">
        <v>0</v>
      </c>
      <c r="D1264" s="32">
        <v>0</v>
      </c>
      <c r="E1264" s="158">
        <f>D1264-C1264</f>
        <v>0</v>
      </c>
      <c r="F1264" s="158"/>
    </row>
    <row r="1265" spans="1:6" ht="15" thickBot="1" x14ac:dyDescent="0.4">
      <c r="A1265" t="s">
        <v>2132</v>
      </c>
      <c r="B1265" s="32">
        <v>1</v>
      </c>
      <c r="C1265" s="32">
        <v>0</v>
      </c>
      <c r="D1265" s="32">
        <v>0</v>
      </c>
      <c r="E1265" s="158">
        <f>D1265-C1265</f>
        <v>0</v>
      </c>
      <c r="F1265" s="158"/>
    </row>
    <row r="1266" spans="1:6" ht="15" thickBot="1" x14ac:dyDescent="0.4">
      <c r="A1266" t="s">
        <v>2155</v>
      </c>
      <c r="B1266" s="32">
        <v>1</v>
      </c>
      <c r="C1266" s="32">
        <v>0</v>
      </c>
      <c r="D1266" s="32">
        <v>0</v>
      </c>
      <c r="E1266" s="158">
        <f>D1266-C1266</f>
        <v>0</v>
      </c>
      <c r="F1266" s="158"/>
    </row>
    <row r="1267" spans="1:6" ht="15" thickBot="1" x14ac:dyDescent="0.4">
      <c r="A1267" t="s">
        <v>2337</v>
      </c>
      <c r="B1267" s="32">
        <v>1</v>
      </c>
      <c r="C1267" s="32">
        <v>0</v>
      </c>
      <c r="D1267" s="32">
        <v>0</v>
      </c>
      <c r="E1267" s="158">
        <f>D1267-C1267</f>
        <v>0</v>
      </c>
      <c r="F1267" s="158"/>
    </row>
    <row r="1268" spans="1:6" ht="15" thickBot="1" x14ac:dyDescent="0.4">
      <c r="A1268" t="s">
        <v>768</v>
      </c>
      <c r="B1268" s="32">
        <v>1</v>
      </c>
      <c r="C1268" s="32">
        <v>0</v>
      </c>
      <c r="D1268" s="32">
        <v>0</v>
      </c>
      <c r="E1268" s="158">
        <f>D1268-C1268</f>
        <v>0</v>
      </c>
      <c r="F1268" s="158"/>
    </row>
    <row r="1269" spans="1:6" ht="15" thickBot="1" x14ac:dyDescent="0.4">
      <c r="A1269" t="s">
        <v>680</v>
      </c>
      <c r="B1269" s="32">
        <v>1</v>
      </c>
      <c r="C1269" s="32">
        <v>0</v>
      </c>
      <c r="D1269" s="32">
        <v>0</v>
      </c>
      <c r="E1269" s="158">
        <f>D1269-C1269</f>
        <v>0</v>
      </c>
      <c r="F1269" s="158"/>
    </row>
    <row r="1270" spans="1:6" ht="15" thickBot="1" x14ac:dyDescent="0.4">
      <c r="A1270" t="s">
        <v>2156</v>
      </c>
      <c r="B1270" s="32">
        <v>1</v>
      </c>
      <c r="C1270" s="32">
        <v>0</v>
      </c>
      <c r="D1270" s="32">
        <v>0</v>
      </c>
      <c r="E1270" s="158">
        <f>D1270-C1270</f>
        <v>0</v>
      </c>
      <c r="F1270" s="158"/>
    </row>
    <row r="1271" spans="1:6" ht="15" thickBot="1" x14ac:dyDescent="0.4">
      <c r="A1271" t="s">
        <v>2252</v>
      </c>
      <c r="B1271" s="32">
        <v>1</v>
      </c>
      <c r="C1271" s="32">
        <v>0</v>
      </c>
      <c r="D1271" s="32">
        <v>0</v>
      </c>
      <c r="E1271" s="158">
        <f>D1271-C1271</f>
        <v>0</v>
      </c>
      <c r="F1271" s="158"/>
    </row>
    <row r="1272" spans="1:6" ht="15" thickBot="1" x14ac:dyDescent="0.4">
      <c r="A1272" t="s">
        <v>2175</v>
      </c>
      <c r="B1272" s="32">
        <v>1</v>
      </c>
      <c r="C1272" s="32">
        <v>0</v>
      </c>
      <c r="D1272" s="32">
        <v>0</v>
      </c>
      <c r="E1272" s="158">
        <f>D1272-C1272</f>
        <v>0</v>
      </c>
      <c r="F1272" s="158"/>
    </row>
    <row r="1273" spans="1:6" ht="15" thickBot="1" x14ac:dyDescent="0.4">
      <c r="A1273" t="s">
        <v>2207</v>
      </c>
      <c r="B1273" s="32">
        <v>1</v>
      </c>
      <c r="C1273" s="32">
        <v>0</v>
      </c>
      <c r="D1273" s="32">
        <v>0</v>
      </c>
      <c r="E1273" s="158">
        <f>D1273-C1273</f>
        <v>0</v>
      </c>
      <c r="F1273" s="158"/>
    </row>
    <row r="1274" spans="1:6" ht="15" thickBot="1" x14ac:dyDescent="0.4">
      <c r="A1274" t="s">
        <v>254</v>
      </c>
      <c r="B1274" s="32">
        <v>1</v>
      </c>
      <c r="C1274" s="32">
        <v>0</v>
      </c>
      <c r="D1274" s="32">
        <v>0</v>
      </c>
      <c r="E1274" s="158">
        <f>D1274-C1274</f>
        <v>0</v>
      </c>
      <c r="F1274" s="158"/>
    </row>
    <row r="1275" spans="1:6" ht="15" thickBot="1" x14ac:dyDescent="0.4">
      <c r="A1275" t="s">
        <v>2282</v>
      </c>
      <c r="B1275" s="32">
        <v>1</v>
      </c>
      <c r="C1275" s="32">
        <v>0</v>
      </c>
      <c r="D1275" s="32">
        <v>0</v>
      </c>
      <c r="E1275" s="158">
        <f>D1275-C1275</f>
        <v>0</v>
      </c>
      <c r="F1275" s="158"/>
    </row>
    <row r="1276" spans="1:6" ht="15" thickBot="1" x14ac:dyDescent="0.4">
      <c r="A1276" t="s">
        <v>2198</v>
      </c>
      <c r="B1276" s="32">
        <v>1</v>
      </c>
      <c r="C1276" s="32">
        <v>0</v>
      </c>
      <c r="D1276" s="32">
        <v>0</v>
      </c>
      <c r="E1276" s="158">
        <f>D1276-C1276</f>
        <v>0</v>
      </c>
      <c r="F1276" s="158"/>
    </row>
    <row r="1277" spans="1:6" ht="15" thickBot="1" x14ac:dyDescent="0.4">
      <c r="A1277" t="s">
        <v>1281</v>
      </c>
      <c r="B1277" s="32">
        <v>1</v>
      </c>
      <c r="C1277" s="32">
        <v>0</v>
      </c>
      <c r="D1277" s="32">
        <v>0</v>
      </c>
      <c r="E1277" s="158">
        <f>D1277-C1277</f>
        <v>0</v>
      </c>
      <c r="F1277" s="158"/>
    </row>
    <row r="1278" spans="1:6" ht="15" thickBot="1" x14ac:dyDescent="0.4">
      <c r="A1278" t="s">
        <v>2128</v>
      </c>
      <c r="B1278" s="32">
        <v>1</v>
      </c>
      <c r="C1278" s="32">
        <v>0</v>
      </c>
      <c r="D1278" s="32">
        <v>0</v>
      </c>
      <c r="E1278" s="158">
        <f>D1278-C1278</f>
        <v>0</v>
      </c>
      <c r="F1278" s="158"/>
    </row>
    <row r="1279" spans="1:6" ht="15" thickBot="1" x14ac:dyDescent="0.4">
      <c r="A1279" t="s">
        <v>2308</v>
      </c>
      <c r="B1279" s="32">
        <v>1</v>
      </c>
      <c r="C1279" s="32">
        <v>0</v>
      </c>
      <c r="D1279" s="32">
        <v>0</v>
      </c>
      <c r="E1279" s="158">
        <f>D1279-C1279</f>
        <v>0</v>
      </c>
      <c r="F1279" s="158"/>
    </row>
    <row r="1280" spans="1:6" ht="15" thickBot="1" x14ac:dyDescent="0.4">
      <c r="A1280" t="s">
        <v>2216</v>
      </c>
      <c r="B1280" s="32">
        <v>1</v>
      </c>
      <c r="C1280" s="32">
        <v>0</v>
      </c>
      <c r="D1280" s="32">
        <v>0</v>
      </c>
      <c r="E1280" s="158">
        <f>D1280-C1280</f>
        <v>0</v>
      </c>
      <c r="F1280" s="158"/>
    </row>
    <row r="1281" spans="1:6" ht="15" thickBot="1" x14ac:dyDescent="0.4">
      <c r="A1281" t="s">
        <v>2288</v>
      </c>
      <c r="B1281" s="32">
        <v>1</v>
      </c>
      <c r="C1281" s="32">
        <v>0</v>
      </c>
      <c r="D1281" s="32">
        <v>0</v>
      </c>
      <c r="E1281" s="158">
        <f>D1281-C1281</f>
        <v>0</v>
      </c>
      <c r="F1281" s="158"/>
    </row>
    <row r="1282" spans="1:6" ht="15" thickBot="1" x14ac:dyDescent="0.4">
      <c r="A1282" t="s">
        <v>2244</v>
      </c>
      <c r="B1282" s="32">
        <v>1</v>
      </c>
      <c r="C1282" s="32">
        <v>0</v>
      </c>
      <c r="D1282" s="32">
        <v>0</v>
      </c>
      <c r="E1282" s="158">
        <f>D1282-C1282</f>
        <v>0</v>
      </c>
      <c r="F1282" s="158"/>
    </row>
    <row r="1283" spans="1:6" ht="15" thickBot="1" x14ac:dyDescent="0.4">
      <c r="A1283" t="s">
        <v>2275</v>
      </c>
      <c r="B1283" s="32">
        <v>1</v>
      </c>
      <c r="C1283" s="32">
        <v>0</v>
      </c>
      <c r="D1283" s="32">
        <v>0</v>
      </c>
      <c r="E1283" s="158">
        <f>D1283-C1283</f>
        <v>0</v>
      </c>
      <c r="F1283" s="158"/>
    </row>
    <row r="1284" spans="1:6" ht="15" thickBot="1" x14ac:dyDescent="0.4">
      <c r="A1284" t="s">
        <v>2161</v>
      </c>
      <c r="B1284" s="32">
        <v>1</v>
      </c>
      <c r="C1284" s="32">
        <v>0</v>
      </c>
      <c r="D1284" s="32">
        <v>0</v>
      </c>
      <c r="E1284" s="158">
        <f>D1284-C1284</f>
        <v>0</v>
      </c>
      <c r="F1284" s="158"/>
    </row>
    <row r="1285" spans="1:6" ht="15" thickBot="1" x14ac:dyDescent="0.4">
      <c r="A1285" t="s">
        <v>1035</v>
      </c>
      <c r="B1285" s="32">
        <v>1</v>
      </c>
      <c r="C1285" s="32">
        <v>0</v>
      </c>
      <c r="D1285" s="32">
        <v>0</v>
      </c>
      <c r="E1285" s="158">
        <f>D1285-C1285</f>
        <v>0</v>
      </c>
      <c r="F1285" s="158"/>
    </row>
    <row r="1286" spans="1:6" ht="15" thickBot="1" x14ac:dyDescent="0.4">
      <c r="A1286" t="s">
        <v>715</v>
      </c>
      <c r="B1286" s="32">
        <v>1</v>
      </c>
      <c r="C1286" s="32">
        <v>0</v>
      </c>
      <c r="D1286" s="32">
        <v>0</v>
      </c>
      <c r="E1286" s="158">
        <f>D1286-C1286</f>
        <v>0</v>
      </c>
      <c r="F1286" s="158"/>
    </row>
    <row r="1287" spans="1:6" ht="15" thickBot="1" x14ac:dyDescent="0.4">
      <c r="A1287" t="s">
        <v>2254</v>
      </c>
      <c r="B1287" s="32">
        <v>1</v>
      </c>
      <c r="C1287" s="32">
        <v>0</v>
      </c>
      <c r="D1287" s="32">
        <v>0</v>
      </c>
      <c r="E1287" s="158">
        <f>D1287-C1287</f>
        <v>0</v>
      </c>
      <c r="F1287" s="158"/>
    </row>
    <row r="1288" spans="1:6" ht="15" thickBot="1" x14ac:dyDescent="0.4">
      <c r="A1288" t="s">
        <v>1040</v>
      </c>
      <c r="B1288" s="32">
        <v>1</v>
      </c>
      <c r="C1288" s="32">
        <v>0</v>
      </c>
      <c r="D1288" s="32">
        <v>0</v>
      </c>
      <c r="E1288" s="158">
        <f>D1288-C1288</f>
        <v>0</v>
      </c>
      <c r="F1288" s="158"/>
    </row>
    <row r="1289" spans="1:6" ht="15" thickBot="1" x14ac:dyDescent="0.4">
      <c r="A1289" t="s">
        <v>2307</v>
      </c>
      <c r="B1289" s="32">
        <v>1</v>
      </c>
      <c r="C1289" s="32">
        <v>0</v>
      </c>
      <c r="D1289" s="32">
        <v>0</v>
      </c>
      <c r="E1289" s="158">
        <f>D1289-C1289</f>
        <v>0</v>
      </c>
      <c r="F1289" s="158"/>
    </row>
    <row r="1290" spans="1:6" ht="15" thickBot="1" x14ac:dyDescent="0.4">
      <c r="A1290" t="s">
        <v>2322</v>
      </c>
      <c r="B1290" s="32">
        <v>1</v>
      </c>
      <c r="C1290" s="32">
        <v>0</v>
      </c>
      <c r="D1290" s="32">
        <v>0</v>
      </c>
      <c r="E1290" s="158">
        <f>D1290-C1290</f>
        <v>0</v>
      </c>
      <c r="F1290" s="158"/>
    </row>
    <row r="1291" spans="1:6" ht="15" thickBot="1" x14ac:dyDescent="0.4">
      <c r="A1291" t="s">
        <v>2329</v>
      </c>
      <c r="B1291" s="32">
        <v>1</v>
      </c>
      <c r="C1291" s="32">
        <v>0</v>
      </c>
      <c r="D1291" s="32">
        <v>0</v>
      </c>
      <c r="E1291" s="158">
        <f>D1291-C1291</f>
        <v>0</v>
      </c>
      <c r="F1291" s="158"/>
    </row>
    <row r="1292" spans="1:6" ht="15" thickBot="1" x14ac:dyDescent="0.4">
      <c r="A1292" t="s">
        <v>2237</v>
      </c>
      <c r="B1292" s="32">
        <v>1</v>
      </c>
      <c r="C1292" s="32">
        <v>0</v>
      </c>
      <c r="D1292" s="32">
        <v>0</v>
      </c>
      <c r="E1292" s="158">
        <f>D1292-C1292</f>
        <v>0</v>
      </c>
      <c r="F1292" s="158"/>
    </row>
    <row r="1293" spans="1:6" ht="15" thickBot="1" x14ac:dyDescent="0.4">
      <c r="A1293" t="s">
        <v>2240</v>
      </c>
      <c r="B1293" s="32">
        <v>1</v>
      </c>
      <c r="C1293" s="32">
        <v>0</v>
      </c>
      <c r="D1293" s="32">
        <v>0</v>
      </c>
      <c r="E1293" s="158">
        <f>D1293-C1293</f>
        <v>0</v>
      </c>
      <c r="F1293" s="158"/>
    </row>
    <row r="1294" spans="1:6" ht="15" thickBot="1" x14ac:dyDescent="0.4">
      <c r="A1294" t="s">
        <v>2168</v>
      </c>
      <c r="B1294" s="32">
        <v>1</v>
      </c>
      <c r="C1294" s="32">
        <v>0</v>
      </c>
      <c r="D1294" s="32">
        <v>0</v>
      </c>
      <c r="E1294" s="158">
        <f>D1294-C1294</f>
        <v>0</v>
      </c>
      <c r="F1294" s="158"/>
    </row>
    <row r="1295" spans="1:6" ht="15" thickBot="1" x14ac:dyDescent="0.4">
      <c r="A1295" t="s">
        <v>1174</v>
      </c>
      <c r="B1295" s="32">
        <v>1</v>
      </c>
      <c r="C1295" s="32">
        <v>0</v>
      </c>
      <c r="D1295" s="32">
        <v>0</v>
      </c>
      <c r="E1295" s="158">
        <f>D1295-C1295</f>
        <v>0</v>
      </c>
      <c r="F1295" s="158"/>
    </row>
    <row r="1296" spans="1:6" ht="15" thickBot="1" x14ac:dyDescent="0.4">
      <c r="A1296" t="s">
        <v>2296</v>
      </c>
      <c r="B1296" s="32">
        <v>1</v>
      </c>
      <c r="C1296" s="32">
        <v>0</v>
      </c>
      <c r="D1296" s="32">
        <v>0</v>
      </c>
      <c r="E1296" s="158">
        <f>D1296-C1296</f>
        <v>0</v>
      </c>
      <c r="F1296" s="158"/>
    </row>
    <row r="1297" spans="1:6" ht="15" thickBot="1" x14ac:dyDescent="0.4">
      <c r="A1297" t="s">
        <v>2178</v>
      </c>
      <c r="B1297" s="32">
        <v>1</v>
      </c>
      <c r="C1297" s="32">
        <v>0</v>
      </c>
      <c r="D1297" s="32">
        <v>0</v>
      </c>
      <c r="E1297" s="158">
        <f>D1297-C1297</f>
        <v>0</v>
      </c>
      <c r="F1297" s="158"/>
    </row>
    <row r="1298" spans="1:6" ht="15" thickBot="1" x14ac:dyDescent="0.4">
      <c r="A1298" t="s">
        <v>686</v>
      </c>
      <c r="B1298" s="32">
        <v>1</v>
      </c>
      <c r="C1298" s="32">
        <v>0</v>
      </c>
      <c r="D1298" s="32">
        <v>0</v>
      </c>
      <c r="E1298" s="158">
        <f>D1298-C1298</f>
        <v>0</v>
      </c>
      <c r="F1298" s="158"/>
    </row>
    <row r="1299" spans="1:6" ht="15" thickBot="1" x14ac:dyDescent="0.4">
      <c r="A1299" t="s">
        <v>2267</v>
      </c>
      <c r="B1299" s="32">
        <v>1</v>
      </c>
      <c r="C1299" s="32">
        <v>0</v>
      </c>
      <c r="D1299" s="32">
        <v>0</v>
      </c>
      <c r="E1299" s="158">
        <f>D1299-C1299</f>
        <v>0</v>
      </c>
      <c r="F1299" s="158"/>
    </row>
    <row r="1300" spans="1:6" ht="15" thickBot="1" x14ac:dyDescent="0.4">
      <c r="A1300" t="s">
        <v>1065</v>
      </c>
      <c r="B1300" s="32">
        <v>1</v>
      </c>
      <c r="C1300" s="32">
        <v>0</v>
      </c>
      <c r="D1300" s="32">
        <v>0</v>
      </c>
      <c r="E1300" s="158">
        <f>D1300-C1300</f>
        <v>0</v>
      </c>
      <c r="F1300" s="158"/>
    </row>
    <row r="1301" spans="1:6" ht="15" thickBot="1" x14ac:dyDescent="0.4">
      <c r="A1301" t="s">
        <v>2193</v>
      </c>
      <c r="B1301" s="32">
        <v>1</v>
      </c>
      <c r="C1301" s="32">
        <v>0</v>
      </c>
      <c r="D1301" s="32">
        <v>0</v>
      </c>
      <c r="E1301" s="158">
        <f>D1301-C1301</f>
        <v>0</v>
      </c>
      <c r="F1301" s="158"/>
    </row>
    <row r="1302" spans="1:6" ht="15" thickBot="1" x14ac:dyDescent="0.4">
      <c r="A1302" t="s">
        <v>2338</v>
      </c>
      <c r="B1302" s="32">
        <v>1</v>
      </c>
      <c r="C1302" s="32">
        <v>0</v>
      </c>
      <c r="D1302" s="32">
        <v>0</v>
      </c>
      <c r="E1302" s="158">
        <f>D1302-C1302</f>
        <v>0</v>
      </c>
      <c r="F1302" s="158"/>
    </row>
    <row r="1303" spans="1:6" ht="15" thickBot="1" x14ac:dyDescent="0.4">
      <c r="A1303" t="s">
        <v>2194</v>
      </c>
      <c r="B1303" s="32">
        <v>1</v>
      </c>
      <c r="C1303" s="32">
        <v>0</v>
      </c>
      <c r="D1303" s="32">
        <v>0</v>
      </c>
      <c r="E1303" s="158">
        <f>D1303-C1303</f>
        <v>0</v>
      </c>
      <c r="F1303" s="158"/>
    </row>
    <row r="1304" spans="1:6" ht="15" thickBot="1" x14ac:dyDescent="0.4">
      <c r="A1304" t="s">
        <v>2165</v>
      </c>
      <c r="B1304" s="32">
        <v>1</v>
      </c>
      <c r="C1304" s="32">
        <v>0</v>
      </c>
      <c r="D1304" s="32">
        <v>0</v>
      </c>
      <c r="E1304" s="158">
        <f>D1304-C1304</f>
        <v>0</v>
      </c>
      <c r="F1304" s="158"/>
    </row>
    <row r="1305" spans="1:6" ht="15" thickBot="1" x14ac:dyDescent="0.4">
      <c r="A1305" t="s">
        <v>2206</v>
      </c>
      <c r="B1305" s="32">
        <v>1</v>
      </c>
      <c r="C1305" s="32">
        <v>0</v>
      </c>
      <c r="D1305" s="32">
        <v>0</v>
      </c>
      <c r="E1305" s="158">
        <f>D1305-C1305</f>
        <v>0</v>
      </c>
      <c r="F1305" s="158"/>
    </row>
    <row r="1306" spans="1:6" ht="15" thickBot="1" x14ac:dyDescent="0.4">
      <c r="A1306" t="s">
        <v>2316</v>
      </c>
      <c r="B1306" s="32">
        <v>1</v>
      </c>
      <c r="C1306" s="32">
        <v>0</v>
      </c>
      <c r="D1306" s="32">
        <v>0</v>
      </c>
      <c r="E1306" s="158">
        <f>D1306-C1306</f>
        <v>0</v>
      </c>
      <c r="F1306" s="158"/>
    </row>
    <row r="1307" spans="1:6" ht="15" thickBot="1" x14ac:dyDescent="0.4">
      <c r="A1307" t="s">
        <v>2149</v>
      </c>
      <c r="B1307" s="32">
        <v>1</v>
      </c>
      <c r="C1307" s="32">
        <v>0</v>
      </c>
      <c r="D1307" s="32">
        <v>0</v>
      </c>
      <c r="E1307" s="158">
        <f>D1307-C1307</f>
        <v>0</v>
      </c>
      <c r="F1307" s="158"/>
    </row>
    <row r="1308" spans="1:6" ht="15" thickBot="1" x14ac:dyDescent="0.4">
      <c r="A1308" t="s">
        <v>2164</v>
      </c>
      <c r="B1308" s="32">
        <v>1</v>
      </c>
      <c r="C1308" s="32">
        <v>0</v>
      </c>
      <c r="D1308" s="32">
        <v>0</v>
      </c>
      <c r="E1308" s="158">
        <f>D1308-C1308</f>
        <v>0</v>
      </c>
      <c r="F1308" s="158"/>
    </row>
    <row r="1309" spans="1:6" ht="15" thickBot="1" x14ac:dyDescent="0.4">
      <c r="A1309" t="s">
        <v>2113</v>
      </c>
      <c r="B1309" s="32">
        <v>1</v>
      </c>
      <c r="C1309" s="32">
        <v>0</v>
      </c>
      <c r="D1309" s="32">
        <v>0</v>
      </c>
      <c r="E1309" s="158">
        <f>D1309-C1309</f>
        <v>0</v>
      </c>
      <c r="F1309" s="158"/>
    </row>
    <row r="1310" spans="1:6" ht="15" thickBot="1" x14ac:dyDescent="0.4">
      <c r="A1310" t="s">
        <v>2146</v>
      </c>
      <c r="B1310" s="32">
        <v>1</v>
      </c>
      <c r="C1310" s="32">
        <v>0</v>
      </c>
      <c r="D1310" s="32">
        <v>0</v>
      </c>
      <c r="E1310" s="158">
        <f>D1310-C1310</f>
        <v>0</v>
      </c>
      <c r="F1310" s="158"/>
    </row>
    <row r="1311" spans="1:6" ht="15" thickBot="1" x14ac:dyDescent="0.4">
      <c r="A1311" t="s">
        <v>2129</v>
      </c>
      <c r="B1311" s="32">
        <v>1</v>
      </c>
      <c r="C1311" s="32">
        <v>0</v>
      </c>
      <c r="D1311" s="32">
        <v>0</v>
      </c>
      <c r="E1311" s="158">
        <f>D1311-C1311</f>
        <v>0</v>
      </c>
      <c r="F1311" s="158"/>
    </row>
    <row r="1312" spans="1:6" ht="15" thickBot="1" x14ac:dyDescent="0.4">
      <c r="A1312" t="s">
        <v>2335</v>
      </c>
      <c r="B1312" s="32">
        <v>1</v>
      </c>
      <c r="C1312" s="32">
        <v>0</v>
      </c>
      <c r="D1312" s="32">
        <v>0</v>
      </c>
      <c r="E1312" s="158">
        <f>D1312-C1312</f>
        <v>0</v>
      </c>
      <c r="F1312" s="158"/>
    </row>
    <row r="1313" spans="1:6" ht="15" thickBot="1" x14ac:dyDescent="0.4">
      <c r="A1313" t="s">
        <v>2190</v>
      </c>
      <c r="B1313" s="32">
        <v>1</v>
      </c>
      <c r="C1313" s="32">
        <v>0</v>
      </c>
      <c r="D1313" s="32">
        <v>0</v>
      </c>
      <c r="E1313" s="158">
        <f>D1313-C1313</f>
        <v>0</v>
      </c>
      <c r="F1313" s="158"/>
    </row>
    <row r="1314" spans="1:6" ht="15" thickBot="1" x14ac:dyDescent="0.4">
      <c r="A1314" t="s">
        <v>2266</v>
      </c>
      <c r="B1314" s="32">
        <v>1</v>
      </c>
      <c r="C1314" s="32">
        <v>0</v>
      </c>
      <c r="D1314" s="32">
        <v>0</v>
      </c>
      <c r="E1314" s="158">
        <f>D1314-C1314</f>
        <v>0</v>
      </c>
      <c r="F1314" s="158"/>
    </row>
    <row r="1315" spans="1:6" x14ac:dyDescent="0.35">
      <c r="A1315" s="33"/>
      <c r="B1315" s="160"/>
      <c r="C1315" s="160"/>
      <c r="D1315" s="160"/>
      <c r="E1315" s="159"/>
      <c r="F1315" s="159"/>
    </row>
  </sheetData>
  <autoFilter ref="A1:E1315" xr:uid="{0B1DC404-F2A8-4D45-807C-06B9F444AB34}">
    <sortState xmlns:xlrd2="http://schemas.microsoft.com/office/spreadsheetml/2017/richdata2" ref="A2:E1314">
      <sortCondition descending="1" ref="B1:B1315"/>
    </sortState>
  </autoFilter>
  <sortState xmlns:xlrd2="http://schemas.microsoft.com/office/spreadsheetml/2017/richdata2" ref="A2:E1315">
    <sortCondition descending="1" ref="B2:B1315"/>
    <sortCondition descending="1" ref="C2:C1315"/>
    <sortCondition descending="1" ref="D2:D1315"/>
    <sortCondition ref="A2:A1315"/>
  </sortState>
  <conditionalFormatting sqref="E1:F1048576">
    <cfRule type="cellIs" dxfId="0" priority="1" operator="greaterThan">
      <formula>0</formula>
    </cfRule>
  </conditionalFormatting>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7A6C-EC15-434C-A7F9-9F6EF201C40F}">
  <dimension ref="A1:D102"/>
  <sheetViews>
    <sheetView workbookViewId="0">
      <selection activeCell="G39" sqref="G39"/>
    </sheetView>
  </sheetViews>
  <sheetFormatPr baseColWidth="10" defaultRowHeight="14.5" x14ac:dyDescent="0.35"/>
  <cols>
    <col min="1" max="1" width="8.7265625" customWidth="1"/>
    <col min="2" max="2" width="136.453125" customWidth="1"/>
    <col min="3" max="4" width="11.453125" style="1"/>
  </cols>
  <sheetData>
    <row r="1" spans="1:4" x14ac:dyDescent="0.35">
      <c r="A1" t="s">
        <v>2441</v>
      </c>
      <c r="B1" s="36" t="s">
        <v>27</v>
      </c>
      <c r="C1" s="36" t="s">
        <v>2339</v>
      </c>
      <c r="D1" s="36" t="s">
        <v>2340</v>
      </c>
    </row>
    <row r="2" spans="1:4" ht="15" thickBot="1" x14ac:dyDescent="0.4">
      <c r="A2">
        <v>1</v>
      </c>
      <c r="B2" s="6" t="s">
        <v>2423</v>
      </c>
      <c r="C2" s="39">
        <v>2008</v>
      </c>
      <c r="D2" s="39">
        <v>95</v>
      </c>
    </row>
    <row r="3" spans="1:4" ht="15" thickBot="1" x14ac:dyDescent="0.4">
      <c r="A3">
        <v>2</v>
      </c>
      <c r="B3" s="6" t="s">
        <v>2341</v>
      </c>
      <c r="C3" s="39">
        <v>2001</v>
      </c>
      <c r="D3" s="39">
        <v>72</v>
      </c>
    </row>
    <row r="4" spans="1:4" ht="15" thickBot="1" x14ac:dyDescent="0.4">
      <c r="A4">
        <v>3</v>
      </c>
      <c r="B4" s="6" t="s">
        <v>2342</v>
      </c>
      <c r="C4" s="39">
        <v>1985</v>
      </c>
      <c r="D4" s="39">
        <v>71</v>
      </c>
    </row>
    <row r="5" spans="1:4" ht="15" thickBot="1" x14ac:dyDescent="0.4">
      <c r="A5">
        <v>4</v>
      </c>
      <c r="B5" s="6" t="s">
        <v>2343</v>
      </c>
      <c r="C5" s="39">
        <v>1995</v>
      </c>
      <c r="D5" s="39">
        <v>67</v>
      </c>
    </row>
    <row r="6" spans="1:4" ht="15" thickBot="1" x14ac:dyDescent="0.4">
      <c r="A6">
        <v>5</v>
      </c>
      <c r="B6" s="6" t="s">
        <v>2344</v>
      </c>
      <c r="C6" s="39">
        <v>2013</v>
      </c>
      <c r="D6" s="39">
        <v>65</v>
      </c>
    </row>
    <row r="7" spans="1:4" ht="15" thickBot="1" x14ac:dyDescent="0.4">
      <c r="A7">
        <v>6</v>
      </c>
      <c r="B7" s="6" t="s">
        <v>2345</v>
      </c>
      <c r="C7" s="39">
        <v>2012</v>
      </c>
      <c r="D7" s="39">
        <v>63</v>
      </c>
    </row>
    <row r="8" spans="1:4" ht="15" thickBot="1" x14ac:dyDescent="0.4">
      <c r="A8">
        <v>7</v>
      </c>
      <c r="B8" s="6" t="s">
        <v>2346</v>
      </c>
      <c r="C8" s="39">
        <v>2010</v>
      </c>
      <c r="D8" s="39">
        <v>60</v>
      </c>
    </row>
    <row r="9" spans="1:4" ht="15" thickBot="1" x14ac:dyDescent="0.4">
      <c r="A9">
        <v>8</v>
      </c>
      <c r="B9" s="6" t="s">
        <v>2347</v>
      </c>
      <c r="C9" s="39">
        <v>2010</v>
      </c>
      <c r="D9" s="39">
        <v>59</v>
      </c>
    </row>
    <row r="10" spans="1:4" ht="15" thickBot="1" x14ac:dyDescent="0.4">
      <c r="A10">
        <v>9</v>
      </c>
      <c r="B10" s="6" t="s">
        <v>2348</v>
      </c>
      <c r="C10" s="39">
        <v>1978</v>
      </c>
      <c r="D10" s="39">
        <v>59</v>
      </c>
    </row>
    <row r="11" spans="1:4" ht="15" thickBot="1" x14ac:dyDescent="0.4">
      <c r="A11">
        <v>10</v>
      </c>
      <c r="B11" s="6" t="s">
        <v>2349</v>
      </c>
      <c r="C11" s="39">
        <v>2015</v>
      </c>
      <c r="D11" s="39">
        <v>58</v>
      </c>
    </row>
    <row r="12" spans="1:4" ht="15" thickBot="1" x14ac:dyDescent="0.4">
      <c r="A12">
        <v>11</v>
      </c>
      <c r="B12" s="6" t="s">
        <v>2350</v>
      </c>
      <c r="C12" s="39">
        <v>2002</v>
      </c>
      <c r="D12" s="39">
        <v>57</v>
      </c>
    </row>
    <row r="13" spans="1:4" ht="15" thickBot="1" x14ac:dyDescent="0.4">
      <c r="A13">
        <v>12</v>
      </c>
      <c r="B13" s="6" t="s">
        <v>2351</v>
      </c>
      <c r="C13" s="39">
        <v>2012</v>
      </c>
      <c r="D13" s="39">
        <v>56</v>
      </c>
    </row>
    <row r="14" spans="1:4" ht="15" thickBot="1" x14ac:dyDescent="0.4">
      <c r="A14">
        <v>13</v>
      </c>
      <c r="B14" s="6" t="s">
        <v>2352</v>
      </c>
      <c r="C14" s="39">
        <v>1999</v>
      </c>
      <c r="D14" s="39">
        <v>56</v>
      </c>
    </row>
    <row r="15" spans="1:4" ht="15" thickBot="1" x14ac:dyDescent="0.4">
      <c r="A15">
        <v>14</v>
      </c>
      <c r="B15" s="6" t="s">
        <v>2353</v>
      </c>
      <c r="C15" s="39">
        <v>1991</v>
      </c>
      <c r="D15" s="39">
        <v>55</v>
      </c>
    </row>
    <row r="16" spans="1:4" ht="15" thickBot="1" x14ac:dyDescent="0.4">
      <c r="A16">
        <v>15</v>
      </c>
      <c r="B16" s="6" t="s">
        <v>2424</v>
      </c>
      <c r="C16" s="39">
        <v>1981</v>
      </c>
      <c r="D16" s="39">
        <v>55</v>
      </c>
    </row>
    <row r="17" spans="1:4" ht="15" thickBot="1" x14ac:dyDescent="0.4">
      <c r="A17">
        <v>16</v>
      </c>
      <c r="B17" s="6" t="s">
        <v>2354</v>
      </c>
      <c r="C17" s="39">
        <v>1977</v>
      </c>
      <c r="D17" s="39">
        <v>53</v>
      </c>
    </row>
    <row r="18" spans="1:4" ht="15" thickBot="1" x14ac:dyDescent="0.4">
      <c r="A18">
        <v>17</v>
      </c>
      <c r="B18" s="6" t="s">
        <v>2355</v>
      </c>
      <c r="C18" s="39">
        <v>2008</v>
      </c>
      <c r="D18" s="39">
        <v>50</v>
      </c>
    </row>
    <row r="19" spans="1:4" ht="15" thickBot="1" x14ac:dyDescent="0.4">
      <c r="A19">
        <v>18</v>
      </c>
      <c r="B19" s="6" t="s">
        <v>2425</v>
      </c>
      <c r="C19" s="39">
        <v>2004</v>
      </c>
      <c r="D19" s="39">
        <v>50</v>
      </c>
    </row>
    <row r="20" spans="1:4" ht="15" thickBot="1" x14ac:dyDescent="0.4">
      <c r="A20">
        <v>19</v>
      </c>
      <c r="B20" s="6" t="s">
        <v>2356</v>
      </c>
      <c r="C20" s="39">
        <v>2009</v>
      </c>
      <c r="D20" s="39">
        <v>49</v>
      </c>
    </row>
    <row r="21" spans="1:4" ht="15" thickBot="1" x14ac:dyDescent="0.4">
      <c r="A21">
        <v>20</v>
      </c>
      <c r="B21" s="6" t="s">
        <v>2357</v>
      </c>
      <c r="C21" s="39">
        <v>2008</v>
      </c>
      <c r="D21" s="39">
        <v>49</v>
      </c>
    </row>
    <row r="22" spans="1:4" ht="15" thickBot="1" x14ac:dyDescent="0.4">
      <c r="A22">
        <v>21</v>
      </c>
      <c r="B22" s="6" t="s">
        <v>2358</v>
      </c>
      <c r="C22" s="39">
        <v>2001</v>
      </c>
      <c r="D22" s="39">
        <v>45</v>
      </c>
    </row>
    <row r="23" spans="1:4" ht="15" thickBot="1" x14ac:dyDescent="0.4">
      <c r="A23">
        <v>22</v>
      </c>
      <c r="B23" s="6" t="s">
        <v>2359</v>
      </c>
      <c r="C23" s="39">
        <v>2006</v>
      </c>
      <c r="D23" s="39">
        <v>44</v>
      </c>
    </row>
    <row r="24" spans="1:4" ht="15" thickBot="1" x14ac:dyDescent="0.4">
      <c r="A24">
        <v>23</v>
      </c>
      <c r="B24" s="6" t="s">
        <v>2360</v>
      </c>
      <c r="C24" s="39">
        <v>2005</v>
      </c>
      <c r="D24" s="39">
        <v>44</v>
      </c>
    </row>
    <row r="25" spans="1:4" ht="15" thickBot="1" x14ac:dyDescent="0.4">
      <c r="A25" s="46">
        <v>24</v>
      </c>
      <c r="B25" s="46" t="s">
        <v>2361</v>
      </c>
      <c r="C25" s="47">
        <v>2012</v>
      </c>
      <c r="D25" s="47">
        <v>43</v>
      </c>
    </row>
    <row r="26" spans="1:4" ht="15" thickBot="1" x14ac:dyDescent="0.4">
      <c r="A26">
        <v>25</v>
      </c>
      <c r="B26" s="6" t="s">
        <v>2362</v>
      </c>
      <c r="C26" s="39">
        <v>2012</v>
      </c>
      <c r="D26" s="39">
        <v>41</v>
      </c>
    </row>
    <row r="27" spans="1:4" ht="15" thickBot="1" x14ac:dyDescent="0.4">
      <c r="A27">
        <v>26</v>
      </c>
      <c r="B27" s="6" t="s">
        <v>2426</v>
      </c>
      <c r="C27" s="39">
        <v>2016</v>
      </c>
      <c r="D27" s="39">
        <v>40</v>
      </c>
    </row>
    <row r="28" spans="1:4" ht="15" thickBot="1" x14ac:dyDescent="0.4">
      <c r="A28">
        <v>27</v>
      </c>
      <c r="B28" s="6" t="s">
        <v>2363</v>
      </c>
      <c r="C28" s="39">
        <v>2008</v>
      </c>
      <c r="D28" s="39">
        <v>40</v>
      </c>
    </row>
    <row r="29" spans="1:4" ht="15" thickBot="1" x14ac:dyDescent="0.4">
      <c r="A29">
        <v>28</v>
      </c>
      <c r="B29" s="6" t="s">
        <v>2364</v>
      </c>
      <c r="C29" s="39">
        <v>1997</v>
      </c>
      <c r="D29" s="39">
        <v>40</v>
      </c>
    </row>
    <row r="30" spans="1:4" ht="15" thickBot="1" x14ac:dyDescent="0.4">
      <c r="A30">
        <v>29</v>
      </c>
      <c r="B30" s="6" t="s">
        <v>2427</v>
      </c>
      <c r="C30" s="39">
        <v>2020</v>
      </c>
      <c r="D30" s="39">
        <v>36</v>
      </c>
    </row>
    <row r="31" spans="1:4" ht="15" thickBot="1" x14ac:dyDescent="0.4">
      <c r="A31">
        <v>30</v>
      </c>
      <c r="B31" s="6" t="s">
        <v>2365</v>
      </c>
      <c r="C31" s="39">
        <v>2005</v>
      </c>
      <c r="D31" s="39">
        <v>36</v>
      </c>
    </row>
    <row r="32" spans="1:4" ht="15" thickBot="1" x14ac:dyDescent="0.4">
      <c r="A32">
        <v>31</v>
      </c>
      <c r="B32" s="6" t="s">
        <v>2366</v>
      </c>
      <c r="C32" s="39">
        <v>1988</v>
      </c>
      <c r="D32" s="39">
        <v>36</v>
      </c>
    </row>
    <row r="33" spans="1:4" ht="15" thickBot="1" x14ac:dyDescent="0.4">
      <c r="A33">
        <v>32</v>
      </c>
      <c r="B33" s="6" t="s">
        <v>2367</v>
      </c>
      <c r="C33" s="39">
        <v>2009</v>
      </c>
      <c r="D33" s="39">
        <v>35</v>
      </c>
    </row>
    <row r="34" spans="1:4" ht="15" thickBot="1" x14ac:dyDescent="0.4">
      <c r="A34">
        <v>33</v>
      </c>
      <c r="B34" s="6" t="s">
        <v>2368</v>
      </c>
      <c r="C34" s="39">
        <v>2005</v>
      </c>
      <c r="D34" s="39">
        <v>35</v>
      </c>
    </row>
    <row r="35" spans="1:4" ht="15" thickBot="1" x14ac:dyDescent="0.4">
      <c r="A35">
        <v>34</v>
      </c>
      <c r="B35" s="6" t="s">
        <v>2428</v>
      </c>
      <c r="C35" s="39">
        <v>1984</v>
      </c>
      <c r="D35" s="39">
        <v>35</v>
      </c>
    </row>
    <row r="36" spans="1:4" ht="15" thickBot="1" x14ac:dyDescent="0.4">
      <c r="A36">
        <v>35</v>
      </c>
      <c r="B36" s="6" t="s">
        <v>2429</v>
      </c>
      <c r="C36" s="39">
        <v>2007</v>
      </c>
      <c r="D36" s="39">
        <v>34</v>
      </c>
    </row>
    <row r="37" spans="1:4" ht="15" thickBot="1" x14ac:dyDescent="0.4">
      <c r="A37">
        <v>36</v>
      </c>
      <c r="B37" s="6" t="s">
        <v>2369</v>
      </c>
      <c r="C37" s="39">
        <v>2002</v>
      </c>
      <c r="D37" s="39">
        <v>34</v>
      </c>
    </row>
    <row r="38" spans="1:4" ht="15" thickBot="1" x14ac:dyDescent="0.4">
      <c r="A38">
        <v>37</v>
      </c>
      <c r="B38" s="6" t="s">
        <v>2370</v>
      </c>
      <c r="C38" s="39">
        <v>2013</v>
      </c>
      <c r="D38" s="39">
        <v>33</v>
      </c>
    </row>
    <row r="39" spans="1:4" ht="15" thickBot="1" x14ac:dyDescent="0.4">
      <c r="A39">
        <v>38</v>
      </c>
      <c r="B39" s="6" t="s">
        <v>2371</v>
      </c>
      <c r="C39" s="39">
        <v>2001</v>
      </c>
      <c r="D39" s="39">
        <v>33</v>
      </c>
    </row>
    <row r="40" spans="1:4" ht="15" thickBot="1" x14ac:dyDescent="0.4">
      <c r="A40">
        <v>39</v>
      </c>
      <c r="B40" s="6" t="s">
        <v>2372</v>
      </c>
      <c r="C40" s="39">
        <v>1992</v>
      </c>
      <c r="D40" s="39">
        <v>33</v>
      </c>
    </row>
    <row r="41" spans="1:4" ht="15" thickBot="1" x14ac:dyDescent="0.4">
      <c r="A41">
        <v>40</v>
      </c>
      <c r="B41" s="6" t="s">
        <v>2373</v>
      </c>
      <c r="C41" s="39">
        <v>2014</v>
      </c>
      <c r="D41" s="39">
        <v>32</v>
      </c>
    </row>
    <row r="42" spans="1:4" ht="15" thickBot="1" x14ac:dyDescent="0.4">
      <c r="A42">
        <v>41</v>
      </c>
      <c r="B42" s="6" t="s">
        <v>2374</v>
      </c>
      <c r="C42" s="39">
        <v>2011</v>
      </c>
      <c r="D42" s="39">
        <v>32</v>
      </c>
    </row>
    <row r="43" spans="1:4" ht="15" thickBot="1" x14ac:dyDescent="0.4">
      <c r="A43">
        <v>42</v>
      </c>
      <c r="B43" s="6" t="s">
        <v>2430</v>
      </c>
      <c r="C43" s="39">
        <v>1991</v>
      </c>
      <c r="D43" s="39">
        <v>32</v>
      </c>
    </row>
    <row r="44" spans="1:4" ht="15" thickBot="1" x14ac:dyDescent="0.4">
      <c r="A44">
        <v>43</v>
      </c>
      <c r="B44" s="6" t="s">
        <v>2375</v>
      </c>
      <c r="C44" s="39">
        <v>2009</v>
      </c>
      <c r="D44" s="39">
        <v>31</v>
      </c>
    </row>
    <row r="45" spans="1:4" ht="15" thickBot="1" x14ac:dyDescent="0.4">
      <c r="A45">
        <v>44</v>
      </c>
      <c r="B45" s="6" t="s">
        <v>2376</v>
      </c>
      <c r="C45" s="39">
        <v>2007</v>
      </c>
      <c r="D45" s="39">
        <v>31</v>
      </c>
    </row>
    <row r="46" spans="1:4" ht="15" thickBot="1" x14ac:dyDescent="0.4">
      <c r="A46">
        <v>45</v>
      </c>
      <c r="B46" s="6" t="s">
        <v>2377</v>
      </c>
      <c r="C46" s="39">
        <v>2003</v>
      </c>
      <c r="D46" s="39">
        <v>31</v>
      </c>
    </row>
    <row r="47" spans="1:4" ht="15" thickBot="1" x14ac:dyDescent="0.4">
      <c r="A47">
        <v>46</v>
      </c>
      <c r="B47" s="6" t="s">
        <v>2431</v>
      </c>
      <c r="C47" s="39">
        <v>1988</v>
      </c>
      <c r="D47" s="39">
        <v>31</v>
      </c>
    </row>
    <row r="48" spans="1:4" ht="15" thickBot="1" x14ac:dyDescent="0.4">
      <c r="A48">
        <v>47</v>
      </c>
      <c r="B48" s="6" t="s">
        <v>2378</v>
      </c>
      <c r="C48" s="39">
        <v>1962</v>
      </c>
      <c r="D48" s="39">
        <v>31</v>
      </c>
    </row>
    <row r="49" spans="1:4" ht="15" thickBot="1" x14ac:dyDescent="0.4">
      <c r="A49">
        <v>48</v>
      </c>
      <c r="B49" s="6" t="s">
        <v>2379</v>
      </c>
      <c r="C49" s="39">
        <v>2018</v>
      </c>
      <c r="D49" s="39">
        <v>30</v>
      </c>
    </row>
    <row r="50" spans="1:4" ht="15" thickBot="1" x14ac:dyDescent="0.4">
      <c r="A50">
        <v>49</v>
      </c>
      <c r="B50" s="6" t="s">
        <v>2380</v>
      </c>
      <c r="C50" s="39">
        <v>2011</v>
      </c>
      <c r="D50" s="39">
        <v>30</v>
      </c>
    </row>
    <row r="51" spans="1:4" ht="15" thickBot="1" x14ac:dyDescent="0.4">
      <c r="A51">
        <v>50</v>
      </c>
      <c r="B51" s="6" t="s">
        <v>2381</v>
      </c>
      <c r="C51" s="39">
        <v>1996</v>
      </c>
      <c r="D51" s="39">
        <v>30</v>
      </c>
    </row>
    <row r="52" spans="1:4" ht="15" thickBot="1" x14ac:dyDescent="0.4">
      <c r="A52">
        <v>51</v>
      </c>
      <c r="B52" s="6" t="s">
        <v>2432</v>
      </c>
      <c r="C52" s="39">
        <v>1994</v>
      </c>
      <c r="D52" s="39">
        <v>30</v>
      </c>
    </row>
    <row r="53" spans="1:4" ht="15" thickBot="1" x14ac:dyDescent="0.4">
      <c r="A53">
        <v>52</v>
      </c>
      <c r="B53" s="6" t="s">
        <v>2382</v>
      </c>
      <c r="C53" s="39">
        <v>1979</v>
      </c>
      <c r="D53" s="39">
        <v>30</v>
      </c>
    </row>
    <row r="54" spans="1:4" ht="15" thickBot="1" x14ac:dyDescent="0.4">
      <c r="A54">
        <v>53</v>
      </c>
      <c r="B54" s="6" t="s">
        <v>2383</v>
      </c>
      <c r="C54" s="39">
        <v>2012</v>
      </c>
      <c r="D54" s="39">
        <v>29</v>
      </c>
    </row>
    <row r="55" spans="1:4" ht="15" thickBot="1" x14ac:dyDescent="0.4">
      <c r="A55">
        <v>54</v>
      </c>
      <c r="B55" s="6" t="s">
        <v>2384</v>
      </c>
      <c r="C55" s="39">
        <v>2005</v>
      </c>
      <c r="D55" s="39">
        <v>29</v>
      </c>
    </row>
    <row r="56" spans="1:4" ht="15" thickBot="1" x14ac:dyDescent="0.4">
      <c r="A56">
        <v>55</v>
      </c>
      <c r="B56" s="6" t="s">
        <v>2385</v>
      </c>
      <c r="C56" s="39">
        <v>1994</v>
      </c>
      <c r="D56" s="39">
        <v>29</v>
      </c>
    </row>
    <row r="57" spans="1:4" ht="15" thickBot="1" x14ac:dyDescent="0.4">
      <c r="A57">
        <v>56</v>
      </c>
      <c r="B57" s="6" t="s">
        <v>2386</v>
      </c>
      <c r="C57" s="39">
        <v>1991</v>
      </c>
      <c r="D57" s="39">
        <v>29</v>
      </c>
    </row>
    <row r="58" spans="1:4" ht="15" thickBot="1" x14ac:dyDescent="0.4">
      <c r="A58">
        <v>57</v>
      </c>
      <c r="B58" s="6" t="s">
        <v>2433</v>
      </c>
      <c r="C58" s="39">
        <v>2015</v>
      </c>
      <c r="D58" s="39">
        <v>28</v>
      </c>
    </row>
    <row r="59" spans="1:4" ht="15" thickBot="1" x14ac:dyDescent="0.4">
      <c r="A59" s="46">
        <v>58</v>
      </c>
      <c r="B59" s="46" t="s">
        <v>2387</v>
      </c>
      <c r="C59" s="47">
        <v>2015</v>
      </c>
      <c r="D59" s="47">
        <v>28</v>
      </c>
    </row>
    <row r="60" spans="1:4" ht="15" thickBot="1" x14ac:dyDescent="0.4">
      <c r="A60">
        <v>59</v>
      </c>
      <c r="B60" s="6" t="s">
        <v>2388</v>
      </c>
      <c r="C60" s="39">
        <v>2007</v>
      </c>
      <c r="D60" s="39">
        <v>28</v>
      </c>
    </row>
    <row r="61" spans="1:4" ht="15" thickBot="1" x14ac:dyDescent="0.4">
      <c r="A61">
        <v>60</v>
      </c>
      <c r="B61" s="6" t="s">
        <v>2434</v>
      </c>
      <c r="C61" s="39">
        <v>2000</v>
      </c>
      <c r="D61" s="39">
        <v>28</v>
      </c>
    </row>
    <row r="62" spans="1:4" ht="15" thickBot="1" x14ac:dyDescent="0.4">
      <c r="A62">
        <v>61</v>
      </c>
      <c r="B62" s="6" t="s">
        <v>2389</v>
      </c>
      <c r="C62" s="39">
        <v>1994</v>
      </c>
      <c r="D62" s="39">
        <v>28</v>
      </c>
    </row>
    <row r="63" spans="1:4" ht="15" thickBot="1" x14ac:dyDescent="0.4">
      <c r="A63">
        <v>62</v>
      </c>
      <c r="B63" s="6" t="s">
        <v>2390</v>
      </c>
      <c r="C63" s="39">
        <v>1993</v>
      </c>
      <c r="D63" s="39">
        <v>28</v>
      </c>
    </row>
    <row r="64" spans="1:4" ht="15" thickBot="1" x14ac:dyDescent="0.4">
      <c r="A64" s="46">
        <v>63</v>
      </c>
      <c r="B64" s="46" t="s">
        <v>2391</v>
      </c>
      <c r="C64" s="47">
        <v>2014</v>
      </c>
      <c r="D64" s="47">
        <v>27</v>
      </c>
    </row>
    <row r="65" spans="1:4" ht="15" thickBot="1" x14ac:dyDescent="0.4">
      <c r="A65">
        <v>64</v>
      </c>
      <c r="B65" s="6" t="s">
        <v>2392</v>
      </c>
      <c r="C65" s="39">
        <v>2002</v>
      </c>
      <c r="D65" s="39">
        <v>27</v>
      </c>
    </row>
    <row r="66" spans="1:4" ht="15" thickBot="1" x14ac:dyDescent="0.4">
      <c r="A66" s="46">
        <v>65</v>
      </c>
      <c r="B66" s="46" t="s">
        <v>2393</v>
      </c>
      <c r="C66" s="47">
        <v>1998</v>
      </c>
      <c r="D66" s="47">
        <v>27</v>
      </c>
    </row>
    <row r="67" spans="1:4" ht="15" thickBot="1" x14ac:dyDescent="0.4">
      <c r="A67">
        <v>66</v>
      </c>
      <c r="B67" s="6" t="s">
        <v>2394</v>
      </c>
      <c r="C67" s="39">
        <v>1990</v>
      </c>
      <c r="D67" s="39">
        <v>27</v>
      </c>
    </row>
    <row r="68" spans="1:4" ht="15" thickBot="1" x14ac:dyDescent="0.4">
      <c r="A68" s="46">
        <v>67</v>
      </c>
      <c r="B68" s="46" t="s">
        <v>2395</v>
      </c>
      <c r="C68" s="47">
        <v>2012</v>
      </c>
      <c r="D68" s="47">
        <v>26</v>
      </c>
    </row>
    <row r="69" spans="1:4" ht="15" thickBot="1" x14ac:dyDescent="0.4">
      <c r="A69" s="46">
        <v>68</v>
      </c>
      <c r="B69" s="46" t="s">
        <v>2396</v>
      </c>
      <c r="C69" s="47">
        <v>2012</v>
      </c>
      <c r="D69" s="47">
        <v>26</v>
      </c>
    </row>
    <row r="70" spans="1:4" ht="15" thickBot="1" x14ac:dyDescent="0.4">
      <c r="A70">
        <v>69</v>
      </c>
      <c r="B70" s="6" t="s">
        <v>2397</v>
      </c>
      <c r="C70" s="39">
        <v>2005</v>
      </c>
      <c r="D70" s="39">
        <v>26</v>
      </c>
    </row>
    <row r="71" spans="1:4" ht="15" thickBot="1" x14ac:dyDescent="0.4">
      <c r="A71">
        <v>70</v>
      </c>
      <c r="B71" s="6" t="s">
        <v>2398</v>
      </c>
      <c r="C71" s="39">
        <v>2000</v>
      </c>
      <c r="D71" s="39">
        <v>26</v>
      </c>
    </row>
    <row r="72" spans="1:4" ht="15" thickBot="1" x14ac:dyDescent="0.4">
      <c r="A72">
        <v>71</v>
      </c>
      <c r="B72" s="6" t="s">
        <v>2399</v>
      </c>
      <c r="C72" s="39">
        <v>2000</v>
      </c>
      <c r="D72" s="39">
        <v>26</v>
      </c>
    </row>
    <row r="73" spans="1:4" ht="15" thickBot="1" x14ac:dyDescent="0.4">
      <c r="A73">
        <v>72</v>
      </c>
      <c r="B73" s="6" t="s">
        <v>2400</v>
      </c>
      <c r="C73" s="39">
        <v>1995</v>
      </c>
      <c r="D73" s="39">
        <v>26</v>
      </c>
    </row>
    <row r="74" spans="1:4" ht="15" thickBot="1" x14ac:dyDescent="0.4">
      <c r="A74">
        <v>73</v>
      </c>
      <c r="B74" s="6" t="s">
        <v>2401</v>
      </c>
      <c r="C74" s="39">
        <v>2010</v>
      </c>
      <c r="D74" s="39">
        <v>25</v>
      </c>
    </row>
    <row r="75" spans="1:4" ht="15" thickBot="1" x14ac:dyDescent="0.4">
      <c r="A75">
        <v>74</v>
      </c>
      <c r="B75" s="6" t="s">
        <v>2435</v>
      </c>
      <c r="C75" s="39">
        <v>2009</v>
      </c>
      <c r="D75" s="39">
        <v>25</v>
      </c>
    </row>
    <row r="76" spans="1:4" ht="15" thickBot="1" x14ac:dyDescent="0.4">
      <c r="A76">
        <v>75</v>
      </c>
      <c r="B76" s="6" t="s">
        <v>2402</v>
      </c>
      <c r="C76" s="39">
        <v>1998</v>
      </c>
      <c r="D76" s="39">
        <v>25</v>
      </c>
    </row>
    <row r="77" spans="1:4" ht="15" thickBot="1" x14ac:dyDescent="0.4">
      <c r="A77">
        <v>76</v>
      </c>
      <c r="B77" s="6" t="s">
        <v>2436</v>
      </c>
      <c r="C77" s="39">
        <v>1997</v>
      </c>
      <c r="D77" s="39">
        <v>25</v>
      </c>
    </row>
    <row r="78" spans="1:4" ht="15" thickBot="1" x14ac:dyDescent="0.4">
      <c r="A78">
        <v>77</v>
      </c>
      <c r="B78" s="6" t="s">
        <v>2403</v>
      </c>
      <c r="C78" s="39">
        <v>1990</v>
      </c>
      <c r="D78" s="39">
        <v>25</v>
      </c>
    </row>
    <row r="79" spans="1:4" ht="15" thickBot="1" x14ac:dyDescent="0.4">
      <c r="A79" s="46">
        <v>78</v>
      </c>
      <c r="B79" s="46" t="s">
        <v>2404</v>
      </c>
      <c r="C79" s="47">
        <v>2014</v>
      </c>
      <c r="D79" s="47">
        <v>24</v>
      </c>
    </row>
    <row r="80" spans="1:4" ht="15" thickBot="1" x14ac:dyDescent="0.4">
      <c r="A80">
        <v>79</v>
      </c>
      <c r="B80" s="6" t="s">
        <v>2405</v>
      </c>
      <c r="C80" s="39">
        <v>1992</v>
      </c>
      <c r="D80" s="39">
        <v>24</v>
      </c>
    </row>
    <row r="81" spans="1:4" ht="15" thickBot="1" x14ac:dyDescent="0.4">
      <c r="A81">
        <v>80</v>
      </c>
      <c r="B81" s="6" t="s">
        <v>2437</v>
      </c>
      <c r="C81" s="39">
        <v>1986</v>
      </c>
      <c r="D81" s="39">
        <v>24</v>
      </c>
    </row>
    <row r="82" spans="1:4" ht="15" thickBot="1" x14ac:dyDescent="0.4">
      <c r="A82">
        <v>81</v>
      </c>
      <c r="B82" s="6" t="s">
        <v>2406</v>
      </c>
      <c r="C82" s="39">
        <v>2020</v>
      </c>
      <c r="D82" s="39">
        <v>23</v>
      </c>
    </row>
    <row r="83" spans="1:4" ht="15" thickBot="1" x14ac:dyDescent="0.4">
      <c r="A83" s="46">
        <v>82</v>
      </c>
      <c r="B83" s="46" t="s">
        <v>2407</v>
      </c>
      <c r="C83" s="47">
        <v>2012</v>
      </c>
      <c r="D83" s="47">
        <v>23</v>
      </c>
    </row>
    <row r="84" spans="1:4" ht="15" thickBot="1" x14ac:dyDescent="0.4">
      <c r="A84" s="46">
        <v>83</v>
      </c>
      <c r="B84" s="46" t="s">
        <v>2408</v>
      </c>
      <c r="C84" s="47">
        <v>2006</v>
      </c>
      <c r="D84" s="47">
        <v>23</v>
      </c>
    </row>
    <row r="85" spans="1:4" ht="15" thickBot="1" x14ac:dyDescent="0.4">
      <c r="A85">
        <v>84</v>
      </c>
      <c r="B85" s="6" t="s">
        <v>2409</v>
      </c>
      <c r="C85" s="39">
        <v>2005</v>
      </c>
      <c r="D85" s="39">
        <v>23</v>
      </c>
    </row>
    <row r="86" spans="1:4" ht="15" thickBot="1" x14ac:dyDescent="0.4">
      <c r="A86">
        <v>85</v>
      </c>
      <c r="B86" s="6" t="s">
        <v>2410</v>
      </c>
      <c r="C86" s="39">
        <v>2003</v>
      </c>
      <c r="D86" s="39">
        <v>23</v>
      </c>
    </row>
    <row r="87" spans="1:4" ht="15" thickBot="1" x14ac:dyDescent="0.4">
      <c r="A87" s="46">
        <v>86</v>
      </c>
      <c r="B87" s="46" t="s">
        <v>2411</v>
      </c>
      <c r="C87" s="47">
        <v>2001</v>
      </c>
      <c r="D87" s="47">
        <v>23</v>
      </c>
    </row>
    <row r="88" spans="1:4" ht="15" thickBot="1" x14ac:dyDescent="0.4">
      <c r="A88">
        <v>87</v>
      </c>
      <c r="B88" s="6" t="s">
        <v>2412</v>
      </c>
      <c r="C88" s="39">
        <v>1998</v>
      </c>
      <c r="D88" s="39">
        <v>23</v>
      </c>
    </row>
    <row r="89" spans="1:4" ht="15" thickBot="1" x14ac:dyDescent="0.4">
      <c r="A89">
        <v>88</v>
      </c>
      <c r="B89" s="6" t="s">
        <v>2438</v>
      </c>
      <c r="C89" s="39">
        <v>1995</v>
      </c>
      <c r="D89" s="39">
        <v>23</v>
      </c>
    </row>
    <row r="90" spans="1:4" ht="15" thickBot="1" x14ac:dyDescent="0.4">
      <c r="A90">
        <v>89</v>
      </c>
      <c r="B90" s="6" t="s">
        <v>2413</v>
      </c>
      <c r="C90" s="39">
        <v>1991</v>
      </c>
      <c r="D90" s="39">
        <v>23</v>
      </c>
    </row>
    <row r="91" spans="1:4" ht="15" thickBot="1" x14ac:dyDescent="0.4">
      <c r="A91">
        <v>90</v>
      </c>
      <c r="B91" s="6" t="s">
        <v>2414</v>
      </c>
      <c r="C91" s="39">
        <v>1990</v>
      </c>
      <c r="D91" s="39">
        <v>23</v>
      </c>
    </row>
    <row r="92" spans="1:4" ht="15" thickBot="1" x14ac:dyDescent="0.4">
      <c r="A92">
        <v>91</v>
      </c>
      <c r="B92" s="6" t="s">
        <v>2415</v>
      </c>
      <c r="C92" s="39">
        <v>1982</v>
      </c>
      <c r="D92" s="39">
        <v>23</v>
      </c>
    </row>
    <row r="93" spans="1:4" ht="15" thickBot="1" x14ac:dyDescent="0.4">
      <c r="A93">
        <v>92</v>
      </c>
      <c r="B93" s="6" t="s">
        <v>2416</v>
      </c>
      <c r="C93" s="39">
        <v>1980</v>
      </c>
      <c r="D93" s="39">
        <v>23</v>
      </c>
    </row>
    <row r="94" spans="1:4" ht="15" thickBot="1" x14ac:dyDescent="0.4">
      <c r="A94">
        <v>93</v>
      </c>
      <c r="B94" s="6" t="s">
        <v>2417</v>
      </c>
      <c r="C94" s="39">
        <v>2019</v>
      </c>
      <c r="D94" s="39">
        <v>22</v>
      </c>
    </row>
    <row r="95" spans="1:4" ht="15" thickBot="1" x14ac:dyDescent="0.4">
      <c r="A95">
        <v>94</v>
      </c>
      <c r="B95" s="6" t="s">
        <v>2418</v>
      </c>
      <c r="C95" s="39">
        <v>2014</v>
      </c>
      <c r="D95" s="39">
        <v>22</v>
      </c>
    </row>
    <row r="96" spans="1:4" ht="15" thickBot="1" x14ac:dyDescent="0.4">
      <c r="A96">
        <v>95</v>
      </c>
      <c r="B96" s="6" t="s">
        <v>2419</v>
      </c>
      <c r="C96" s="39">
        <v>2007</v>
      </c>
      <c r="D96" s="39">
        <v>22</v>
      </c>
    </row>
    <row r="97" spans="1:4" ht="15" thickBot="1" x14ac:dyDescent="0.4">
      <c r="A97">
        <v>96</v>
      </c>
      <c r="B97" s="6" t="s">
        <v>2439</v>
      </c>
      <c r="C97" s="39">
        <v>2005</v>
      </c>
      <c r="D97" s="39">
        <v>22</v>
      </c>
    </row>
    <row r="98" spans="1:4" ht="15" thickBot="1" x14ac:dyDescent="0.4">
      <c r="A98">
        <v>97</v>
      </c>
      <c r="B98" s="6" t="s">
        <v>2440</v>
      </c>
      <c r="C98" s="39">
        <v>2005</v>
      </c>
      <c r="D98" s="39">
        <v>22</v>
      </c>
    </row>
    <row r="99" spans="1:4" ht="15" thickBot="1" x14ac:dyDescent="0.4">
      <c r="A99">
        <v>98</v>
      </c>
      <c r="B99" s="6" t="s">
        <v>2420</v>
      </c>
      <c r="C99" s="39">
        <v>1994</v>
      </c>
      <c r="D99" s="39">
        <v>22</v>
      </c>
    </row>
    <row r="100" spans="1:4" ht="15" thickBot="1" x14ac:dyDescent="0.4">
      <c r="A100" s="46">
        <v>99</v>
      </c>
      <c r="B100" s="46" t="s">
        <v>2421</v>
      </c>
      <c r="C100" s="47">
        <v>1989</v>
      </c>
      <c r="D100" s="47">
        <v>22</v>
      </c>
    </row>
    <row r="101" spans="1:4" ht="15" thickBot="1" x14ac:dyDescent="0.4">
      <c r="A101">
        <v>100</v>
      </c>
      <c r="B101" s="6" t="s">
        <v>2422</v>
      </c>
      <c r="C101" s="39">
        <v>1985</v>
      </c>
      <c r="D101" s="39">
        <v>22</v>
      </c>
    </row>
    <row r="102" spans="1:4" x14ac:dyDescent="0.35">
      <c r="B102" s="34"/>
      <c r="C102" s="35"/>
      <c r="D102" s="35">
        <f>SUM(D2:D101)</f>
        <v>3514</v>
      </c>
    </row>
  </sheetData>
  <autoFilter ref="A1:D102" xr:uid="{24267A6C-EC15-434C-A7F9-9F6EF201C40F}"/>
  <sortState xmlns:xlrd2="http://schemas.microsoft.com/office/spreadsheetml/2017/richdata2" ref="A2:D101">
    <sortCondition descending="1" ref="D2:D101"/>
    <sortCondition descending="1" ref="C2:C101"/>
    <sortCondition ref="B2:B101"/>
  </sortState>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F8670-F321-486F-AC04-4F9D6F35225F}">
  <dimension ref="A1:E102"/>
  <sheetViews>
    <sheetView zoomScale="75" zoomScaleNormal="75" workbookViewId="0">
      <selection activeCell="J57" sqref="J57"/>
    </sheetView>
  </sheetViews>
  <sheetFormatPr baseColWidth="10" defaultColWidth="11.453125" defaultRowHeight="14.5" x14ac:dyDescent="0.35"/>
  <cols>
    <col min="1" max="1" width="4.26953125" style="8" customWidth="1"/>
    <col min="2" max="2" width="164.453125" style="8" customWidth="1"/>
    <col min="3" max="16384" width="11.453125" style="8"/>
  </cols>
  <sheetData>
    <row r="1" spans="1:4" x14ac:dyDescent="0.35">
      <c r="B1" s="36" t="s">
        <v>27</v>
      </c>
      <c r="C1" s="37" t="s">
        <v>2339</v>
      </c>
      <c r="D1" s="38" t="s">
        <v>2340</v>
      </c>
    </row>
    <row r="2" spans="1:4" ht="15" thickBot="1" x14ac:dyDescent="0.4">
      <c r="A2" s="8">
        <v>1</v>
      </c>
      <c r="B2" s="7" t="s">
        <v>2442</v>
      </c>
      <c r="C2" s="41">
        <v>2007</v>
      </c>
      <c r="D2" s="41">
        <v>106</v>
      </c>
    </row>
    <row r="3" spans="1:4" ht="15" thickBot="1" x14ac:dyDescent="0.4">
      <c r="A3" s="8">
        <v>2</v>
      </c>
      <c r="B3" s="7" t="s">
        <v>2443</v>
      </c>
      <c r="C3" s="41">
        <v>2017</v>
      </c>
      <c r="D3" s="41">
        <v>104</v>
      </c>
    </row>
    <row r="4" spans="1:4" ht="15" thickBot="1" x14ac:dyDescent="0.4">
      <c r="A4" s="8">
        <v>3</v>
      </c>
      <c r="B4" s="7" t="s">
        <v>2444</v>
      </c>
      <c r="C4" s="41">
        <v>2013</v>
      </c>
      <c r="D4" s="41">
        <v>78</v>
      </c>
    </row>
    <row r="5" spans="1:4" ht="15" thickBot="1" x14ac:dyDescent="0.4">
      <c r="A5" s="8">
        <v>4</v>
      </c>
      <c r="B5" s="7" t="s">
        <v>2445</v>
      </c>
      <c r="C5" s="41">
        <v>2004</v>
      </c>
      <c r="D5" s="41">
        <v>71</v>
      </c>
    </row>
    <row r="6" spans="1:4" ht="15" thickBot="1" x14ac:dyDescent="0.4">
      <c r="A6" s="8">
        <v>5</v>
      </c>
      <c r="B6" s="7" t="s">
        <v>2446</v>
      </c>
      <c r="C6" s="41">
        <v>2008</v>
      </c>
      <c r="D6" s="41">
        <v>59</v>
      </c>
    </row>
    <row r="7" spans="1:4" ht="15" thickBot="1" x14ac:dyDescent="0.4">
      <c r="A7" s="8">
        <v>6</v>
      </c>
      <c r="B7" s="7" t="s">
        <v>2447</v>
      </c>
      <c r="C7" s="41">
        <v>2021</v>
      </c>
      <c r="D7" s="41">
        <v>48</v>
      </c>
    </row>
    <row r="8" spans="1:4" ht="15" thickBot="1" x14ac:dyDescent="0.4">
      <c r="A8" s="8">
        <v>7</v>
      </c>
      <c r="B8" s="7" t="s">
        <v>2448</v>
      </c>
      <c r="C8" s="41">
        <v>2011</v>
      </c>
      <c r="D8" s="41">
        <v>48</v>
      </c>
    </row>
    <row r="9" spans="1:4" ht="15" thickBot="1" x14ac:dyDescent="0.4">
      <c r="A9" s="8">
        <v>8</v>
      </c>
      <c r="B9" s="7" t="s">
        <v>2449</v>
      </c>
      <c r="C9" s="41">
        <v>2013</v>
      </c>
      <c r="D9" s="41">
        <v>45</v>
      </c>
    </row>
    <row r="10" spans="1:4" ht="15" thickBot="1" x14ac:dyDescent="0.4">
      <c r="A10" s="8">
        <v>9</v>
      </c>
      <c r="B10" s="7" t="s">
        <v>2450</v>
      </c>
      <c r="C10" s="41">
        <v>2008</v>
      </c>
      <c r="D10" s="41">
        <v>44</v>
      </c>
    </row>
    <row r="11" spans="1:4" ht="15" thickBot="1" x14ac:dyDescent="0.4">
      <c r="A11" s="8">
        <v>10</v>
      </c>
      <c r="B11" s="7" t="s">
        <v>2451</v>
      </c>
      <c r="C11" s="41">
        <v>2007</v>
      </c>
      <c r="D11" s="41">
        <v>42</v>
      </c>
    </row>
    <row r="12" spans="1:4" ht="15" thickBot="1" x14ac:dyDescent="0.4">
      <c r="A12" s="8">
        <v>11</v>
      </c>
      <c r="B12" s="7" t="s">
        <v>2452</v>
      </c>
      <c r="C12" s="41">
        <v>2011</v>
      </c>
      <c r="D12" s="41">
        <v>38</v>
      </c>
    </row>
    <row r="13" spans="1:4" ht="15" thickBot="1" x14ac:dyDescent="0.4">
      <c r="A13" s="8">
        <v>12</v>
      </c>
      <c r="B13" s="7" t="s">
        <v>2453</v>
      </c>
      <c r="C13" s="41">
        <v>2009</v>
      </c>
      <c r="D13" s="41">
        <v>32</v>
      </c>
    </row>
    <row r="14" spans="1:4" ht="15" thickBot="1" x14ac:dyDescent="0.4">
      <c r="A14" s="8">
        <v>13</v>
      </c>
      <c r="B14" s="7" t="s">
        <v>2454</v>
      </c>
      <c r="C14" s="41">
        <v>2002</v>
      </c>
      <c r="D14" s="41">
        <v>32</v>
      </c>
    </row>
    <row r="15" spans="1:4" ht="15" thickBot="1" x14ac:dyDescent="0.4">
      <c r="A15" s="8">
        <v>14</v>
      </c>
      <c r="B15" s="7" t="s">
        <v>2455</v>
      </c>
      <c r="C15" s="41">
        <v>1997</v>
      </c>
      <c r="D15" s="41">
        <v>29</v>
      </c>
    </row>
    <row r="16" spans="1:4" ht="15" thickBot="1" x14ac:dyDescent="0.4">
      <c r="A16" s="8">
        <v>15</v>
      </c>
      <c r="B16" s="7" t="s">
        <v>2456</v>
      </c>
      <c r="C16" s="41">
        <v>2013</v>
      </c>
      <c r="D16" s="41">
        <v>28</v>
      </c>
    </row>
    <row r="17" spans="1:5" ht="15" thickBot="1" x14ac:dyDescent="0.4">
      <c r="A17" s="8">
        <v>16</v>
      </c>
      <c r="B17" s="7" t="s">
        <v>2457</v>
      </c>
      <c r="C17" s="41">
        <v>2011</v>
      </c>
      <c r="D17" s="41">
        <v>28</v>
      </c>
    </row>
    <row r="18" spans="1:5" ht="15" thickBot="1" x14ac:dyDescent="0.4">
      <c r="A18" s="8">
        <v>17</v>
      </c>
      <c r="B18" s="7" t="s">
        <v>2458</v>
      </c>
      <c r="C18" s="41">
        <v>2008</v>
      </c>
      <c r="D18" s="41">
        <v>28</v>
      </c>
    </row>
    <row r="19" spans="1:5" ht="15" thickBot="1" x14ac:dyDescent="0.4">
      <c r="A19" s="8">
        <v>18</v>
      </c>
      <c r="B19" s="7" t="s">
        <v>2459</v>
      </c>
      <c r="C19" s="41">
        <v>2017</v>
      </c>
      <c r="D19" s="41">
        <v>25</v>
      </c>
    </row>
    <row r="20" spans="1:5" ht="15" thickBot="1" x14ac:dyDescent="0.4">
      <c r="A20" s="8">
        <v>19</v>
      </c>
      <c r="B20" s="7" t="s">
        <v>2460</v>
      </c>
      <c r="C20" s="41">
        <v>2014</v>
      </c>
      <c r="D20" s="41">
        <v>23</v>
      </c>
    </row>
    <row r="21" spans="1:5" ht="15" thickBot="1" x14ac:dyDescent="0.4">
      <c r="A21" s="8">
        <v>20</v>
      </c>
      <c r="B21" s="7" t="s">
        <v>2461</v>
      </c>
      <c r="C21" s="41">
        <v>2012</v>
      </c>
      <c r="D21" s="41">
        <v>23</v>
      </c>
    </row>
    <row r="22" spans="1:5" ht="15" thickBot="1" x14ac:dyDescent="0.4">
      <c r="A22" s="8">
        <v>21</v>
      </c>
      <c r="B22" s="7" t="s">
        <v>2462</v>
      </c>
      <c r="C22" s="41">
        <v>2010</v>
      </c>
      <c r="D22" s="41">
        <v>22</v>
      </c>
    </row>
    <row r="23" spans="1:5" ht="15" thickBot="1" x14ac:dyDescent="0.4">
      <c r="A23" s="8">
        <v>22</v>
      </c>
      <c r="B23" s="7" t="s">
        <v>2463</v>
      </c>
      <c r="C23" s="41">
        <v>2009</v>
      </c>
      <c r="D23" s="41">
        <v>22</v>
      </c>
    </row>
    <row r="24" spans="1:5" ht="15" thickBot="1" x14ac:dyDescent="0.4">
      <c r="A24" s="13">
        <v>23</v>
      </c>
      <c r="B24" s="12" t="s">
        <v>2464</v>
      </c>
      <c r="C24" s="48">
        <v>2008</v>
      </c>
      <c r="D24" s="48">
        <v>21</v>
      </c>
      <c r="E24" s="8" t="s">
        <v>2540</v>
      </c>
    </row>
    <row r="25" spans="1:5" ht="15" thickBot="1" x14ac:dyDescent="0.4">
      <c r="A25" s="8">
        <v>24</v>
      </c>
      <c r="B25" s="7" t="s">
        <v>2465</v>
      </c>
      <c r="C25" s="41">
        <v>2014</v>
      </c>
      <c r="D25" s="41">
        <v>20</v>
      </c>
    </row>
    <row r="26" spans="1:5" ht="15" thickBot="1" x14ac:dyDescent="0.4">
      <c r="A26" s="44">
        <v>25</v>
      </c>
      <c r="B26" s="44" t="s">
        <v>2466</v>
      </c>
      <c r="C26" s="45">
        <v>2014</v>
      </c>
      <c r="D26" s="45">
        <v>19</v>
      </c>
    </row>
    <row r="27" spans="1:5" ht="15" thickBot="1" x14ac:dyDescent="0.4">
      <c r="A27" s="8">
        <v>26</v>
      </c>
      <c r="B27" s="7" t="s">
        <v>2467</v>
      </c>
      <c r="C27" s="41">
        <v>2016</v>
      </c>
      <c r="D27" s="41">
        <v>17</v>
      </c>
    </row>
    <row r="28" spans="1:5" ht="15" thickBot="1" x14ac:dyDescent="0.4">
      <c r="A28" s="8">
        <v>27</v>
      </c>
      <c r="B28" s="7" t="s">
        <v>2468</v>
      </c>
      <c r="C28" s="41">
        <v>2011</v>
      </c>
      <c r="D28" s="41">
        <v>17</v>
      </c>
    </row>
    <row r="29" spans="1:5" ht="15" thickBot="1" x14ac:dyDescent="0.4">
      <c r="A29" s="8">
        <v>28</v>
      </c>
      <c r="B29" s="7" t="s">
        <v>2469</v>
      </c>
      <c r="C29" s="41">
        <v>2011</v>
      </c>
      <c r="D29" s="41">
        <v>15</v>
      </c>
    </row>
    <row r="30" spans="1:5" ht="15" thickBot="1" x14ac:dyDescent="0.4">
      <c r="A30" s="8">
        <v>29</v>
      </c>
      <c r="B30" s="7" t="s">
        <v>2470</v>
      </c>
      <c r="C30" s="41">
        <v>2019</v>
      </c>
      <c r="D30" s="41">
        <v>14</v>
      </c>
    </row>
    <row r="31" spans="1:5" ht="15" thickBot="1" x14ac:dyDescent="0.4">
      <c r="A31" s="8">
        <v>30</v>
      </c>
      <c r="B31" s="7" t="s">
        <v>2471</v>
      </c>
      <c r="C31" s="41">
        <v>2014</v>
      </c>
      <c r="D31" s="41">
        <v>14</v>
      </c>
    </row>
    <row r="32" spans="1:5" ht="15" thickBot="1" x14ac:dyDescent="0.4">
      <c r="A32" s="8">
        <v>31</v>
      </c>
      <c r="B32" s="7" t="s">
        <v>2472</v>
      </c>
      <c r="C32" s="41">
        <v>2016</v>
      </c>
      <c r="D32" s="41">
        <v>12</v>
      </c>
    </row>
    <row r="33" spans="1:5" ht="15" thickBot="1" x14ac:dyDescent="0.4">
      <c r="A33" s="44">
        <v>32</v>
      </c>
      <c r="B33" s="44" t="s">
        <v>2473</v>
      </c>
      <c r="C33" s="49">
        <v>2003</v>
      </c>
      <c r="D33" s="45">
        <v>12</v>
      </c>
    </row>
    <row r="34" spans="1:5" ht="15" thickBot="1" x14ac:dyDescent="0.4">
      <c r="A34" s="8">
        <v>33</v>
      </c>
      <c r="B34" s="7" t="s">
        <v>2474</v>
      </c>
      <c r="C34" s="41">
        <v>2018</v>
      </c>
      <c r="D34" s="41">
        <v>11</v>
      </c>
    </row>
    <row r="35" spans="1:5" ht="15" thickBot="1" x14ac:dyDescent="0.4">
      <c r="A35" s="13">
        <v>34</v>
      </c>
      <c r="B35" s="12" t="s">
        <v>2475</v>
      </c>
      <c r="C35" s="43">
        <v>2010</v>
      </c>
      <c r="D35" s="43">
        <v>11</v>
      </c>
      <c r="E35" s="8" t="s">
        <v>2540</v>
      </c>
    </row>
    <row r="36" spans="1:5" ht="15" thickBot="1" x14ac:dyDescent="0.4">
      <c r="A36" s="8">
        <v>35</v>
      </c>
      <c r="B36" s="7" t="s">
        <v>2476</v>
      </c>
      <c r="C36" s="41">
        <v>2009</v>
      </c>
      <c r="D36" s="41">
        <v>11</v>
      </c>
    </row>
    <row r="37" spans="1:5" ht="15" thickBot="1" x14ac:dyDescent="0.4">
      <c r="A37" s="8">
        <v>36</v>
      </c>
      <c r="B37" s="7" t="s">
        <v>2478</v>
      </c>
      <c r="C37" s="41">
        <v>2013</v>
      </c>
      <c r="D37" s="41">
        <v>10</v>
      </c>
    </row>
    <row r="38" spans="1:5" ht="15" thickBot="1" x14ac:dyDescent="0.4">
      <c r="A38" s="8">
        <v>37</v>
      </c>
      <c r="B38" s="7" t="s">
        <v>2477</v>
      </c>
      <c r="C38" s="41">
        <v>2013</v>
      </c>
      <c r="D38" s="41">
        <v>10</v>
      </c>
    </row>
    <row r="39" spans="1:5" ht="15" thickBot="1" x14ac:dyDescent="0.4">
      <c r="A39" s="8">
        <v>38</v>
      </c>
      <c r="B39" s="7" t="s">
        <v>2479</v>
      </c>
      <c r="C39" s="41">
        <v>2002</v>
      </c>
      <c r="D39" s="41">
        <v>10</v>
      </c>
    </row>
    <row r="40" spans="1:5" ht="15" thickBot="1" x14ac:dyDescent="0.4">
      <c r="A40" s="13">
        <v>39</v>
      </c>
      <c r="B40" s="12" t="s">
        <v>2480</v>
      </c>
      <c r="C40" s="48">
        <v>2017</v>
      </c>
      <c r="D40" s="48">
        <v>9</v>
      </c>
      <c r="E40" s="8" t="s">
        <v>2540</v>
      </c>
    </row>
    <row r="41" spans="1:5" ht="15" thickBot="1" x14ac:dyDescent="0.4">
      <c r="A41" s="8">
        <v>40</v>
      </c>
      <c r="B41" s="7" t="s">
        <v>2481</v>
      </c>
      <c r="C41" s="41">
        <v>2013</v>
      </c>
      <c r="D41" s="41">
        <v>9</v>
      </c>
    </row>
    <row r="42" spans="1:5" ht="15" thickBot="1" x14ac:dyDescent="0.4">
      <c r="A42" s="13">
        <v>41</v>
      </c>
      <c r="B42" s="12" t="s">
        <v>2482</v>
      </c>
      <c r="C42" s="48">
        <v>2013</v>
      </c>
      <c r="D42" s="48">
        <v>8</v>
      </c>
      <c r="E42" s="8" t="s">
        <v>2540</v>
      </c>
    </row>
    <row r="43" spans="1:5" ht="15" thickBot="1" x14ac:dyDescent="0.4">
      <c r="A43" s="8">
        <v>42</v>
      </c>
      <c r="B43" s="7" t="s">
        <v>2483</v>
      </c>
      <c r="C43" s="41">
        <v>2020</v>
      </c>
      <c r="D43" s="41">
        <v>7</v>
      </c>
    </row>
    <row r="44" spans="1:5" ht="15" thickBot="1" x14ac:dyDescent="0.4">
      <c r="A44" s="8">
        <v>43</v>
      </c>
      <c r="B44" s="7" t="s">
        <v>2484</v>
      </c>
      <c r="C44" s="41">
        <v>2015</v>
      </c>
      <c r="D44" s="41">
        <v>7</v>
      </c>
    </row>
    <row r="45" spans="1:5" ht="15" thickBot="1" x14ac:dyDescent="0.4">
      <c r="A45" s="8">
        <v>44</v>
      </c>
      <c r="B45" s="7" t="s">
        <v>2485</v>
      </c>
      <c r="C45" s="41">
        <v>2013</v>
      </c>
      <c r="D45" s="41">
        <v>7</v>
      </c>
    </row>
    <row r="46" spans="1:5" ht="15" thickBot="1" x14ac:dyDescent="0.4">
      <c r="A46" s="8">
        <v>45</v>
      </c>
      <c r="B46" s="7" t="s">
        <v>2486</v>
      </c>
      <c r="C46" s="41">
        <v>2012</v>
      </c>
      <c r="D46" s="41">
        <v>7</v>
      </c>
    </row>
    <row r="47" spans="1:5" ht="15" thickBot="1" x14ac:dyDescent="0.4">
      <c r="A47" s="13">
        <v>46</v>
      </c>
      <c r="B47" s="12" t="s">
        <v>2487</v>
      </c>
      <c r="C47" s="48">
        <v>2012</v>
      </c>
      <c r="D47" s="48">
        <v>6</v>
      </c>
      <c r="E47" s="8" t="s">
        <v>2540</v>
      </c>
    </row>
    <row r="48" spans="1:5" ht="15" thickBot="1" x14ac:dyDescent="0.4">
      <c r="A48" s="8">
        <v>47</v>
      </c>
      <c r="B48" s="7" t="s">
        <v>2488</v>
      </c>
      <c r="C48" s="41">
        <v>2009</v>
      </c>
      <c r="D48" s="41">
        <v>6</v>
      </c>
    </row>
    <row r="49" spans="1:5" ht="15" thickBot="1" x14ac:dyDescent="0.4">
      <c r="A49" s="8">
        <v>48</v>
      </c>
      <c r="B49" s="7" t="s">
        <v>2489</v>
      </c>
      <c r="C49" s="41">
        <v>2007</v>
      </c>
      <c r="D49" s="41">
        <v>6</v>
      </c>
    </row>
    <row r="50" spans="1:5" ht="15" thickBot="1" x14ac:dyDescent="0.4">
      <c r="A50" s="8">
        <v>49</v>
      </c>
      <c r="B50" s="7" t="s">
        <v>2490</v>
      </c>
      <c r="C50" s="41">
        <v>2005</v>
      </c>
      <c r="D50" s="41">
        <v>6</v>
      </c>
    </row>
    <row r="51" spans="1:5" ht="15" thickBot="1" x14ac:dyDescent="0.4">
      <c r="A51" s="8">
        <v>50</v>
      </c>
      <c r="B51" s="7" t="s">
        <v>2491</v>
      </c>
      <c r="C51" s="41">
        <v>2004</v>
      </c>
      <c r="D51" s="41">
        <v>6</v>
      </c>
    </row>
    <row r="52" spans="1:5" ht="15" thickBot="1" x14ac:dyDescent="0.4">
      <c r="A52" s="8">
        <v>51</v>
      </c>
      <c r="B52" s="7" t="s">
        <v>2492</v>
      </c>
      <c r="C52" s="41">
        <v>2018</v>
      </c>
      <c r="D52" s="41">
        <v>5</v>
      </c>
    </row>
    <row r="53" spans="1:5" ht="15" thickBot="1" x14ac:dyDescent="0.4">
      <c r="A53" s="8">
        <v>52</v>
      </c>
      <c r="B53" s="7" t="s">
        <v>2493</v>
      </c>
      <c r="C53" s="41">
        <v>2014</v>
      </c>
      <c r="D53" s="41">
        <v>5</v>
      </c>
      <c r="E53" s="8" t="s">
        <v>2541</v>
      </c>
    </row>
    <row r="54" spans="1:5" ht="15" thickBot="1" x14ac:dyDescent="0.4">
      <c r="A54" s="8">
        <v>53</v>
      </c>
      <c r="B54" s="7" t="s">
        <v>2494</v>
      </c>
      <c r="C54" s="41">
        <v>2012</v>
      </c>
      <c r="D54" s="41">
        <v>5</v>
      </c>
    </row>
    <row r="55" spans="1:5" ht="15" thickBot="1" x14ac:dyDescent="0.4">
      <c r="A55" s="8">
        <v>54</v>
      </c>
      <c r="B55" s="7" t="s">
        <v>2495</v>
      </c>
      <c r="C55" s="41">
        <v>1998</v>
      </c>
      <c r="D55" s="41">
        <v>5</v>
      </c>
    </row>
    <row r="56" spans="1:5" ht="15" thickBot="1" x14ac:dyDescent="0.4">
      <c r="A56" s="8">
        <v>55</v>
      </c>
      <c r="B56" s="7" t="s">
        <v>2543</v>
      </c>
      <c r="C56" s="41">
        <v>2018</v>
      </c>
      <c r="D56" s="41">
        <v>4</v>
      </c>
    </row>
    <row r="57" spans="1:5" ht="15" thickBot="1" x14ac:dyDescent="0.4">
      <c r="A57" s="8">
        <v>56</v>
      </c>
      <c r="B57" s="7" t="s">
        <v>2496</v>
      </c>
      <c r="C57" s="41">
        <v>2017</v>
      </c>
      <c r="D57" s="41">
        <v>4</v>
      </c>
    </row>
    <row r="58" spans="1:5" ht="15" thickBot="1" x14ac:dyDescent="0.4">
      <c r="A58" s="8">
        <v>57</v>
      </c>
      <c r="B58" s="7" t="s">
        <v>2497</v>
      </c>
      <c r="C58" s="41">
        <v>2016</v>
      </c>
      <c r="D58" s="41">
        <v>4</v>
      </c>
    </row>
    <row r="59" spans="1:5" ht="15" thickBot="1" x14ac:dyDescent="0.4">
      <c r="A59" s="44">
        <v>58</v>
      </c>
      <c r="B59" s="44" t="s">
        <v>2498</v>
      </c>
      <c r="C59" s="45">
        <v>2016</v>
      </c>
      <c r="D59" s="45">
        <v>4</v>
      </c>
    </row>
    <row r="60" spans="1:5" ht="15" thickBot="1" x14ac:dyDescent="0.4">
      <c r="A60" s="8">
        <v>59</v>
      </c>
      <c r="B60" s="7" t="s">
        <v>2499</v>
      </c>
      <c r="C60" s="41">
        <v>2016</v>
      </c>
      <c r="D60" s="41">
        <v>4</v>
      </c>
    </row>
    <row r="61" spans="1:5" ht="15" thickBot="1" x14ac:dyDescent="0.4">
      <c r="A61" s="8">
        <v>60</v>
      </c>
      <c r="B61" s="7" t="s">
        <v>2500</v>
      </c>
      <c r="C61" s="41">
        <v>2015</v>
      </c>
      <c r="D61" s="41">
        <v>4</v>
      </c>
    </row>
    <row r="62" spans="1:5" ht="15" thickBot="1" x14ac:dyDescent="0.4">
      <c r="A62" s="8">
        <v>61</v>
      </c>
      <c r="B62" s="7" t="s">
        <v>2501</v>
      </c>
      <c r="C62" s="41">
        <v>2014</v>
      </c>
      <c r="D62" s="41">
        <v>4</v>
      </c>
    </row>
    <row r="63" spans="1:5" ht="15" thickBot="1" x14ac:dyDescent="0.4">
      <c r="A63" s="8">
        <v>62</v>
      </c>
      <c r="B63" s="7" t="s">
        <v>2502</v>
      </c>
      <c r="C63" s="41">
        <v>2014</v>
      </c>
      <c r="D63" s="41">
        <v>4</v>
      </c>
    </row>
    <row r="64" spans="1:5" ht="15" thickBot="1" x14ac:dyDescent="0.4">
      <c r="A64" s="8">
        <v>63</v>
      </c>
      <c r="B64" s="7" t="s">
        <v>2503</v>
      </c>
      <c r="C64" s="41">
        <v>2013</v>
      </c>
      <c r="D64" s="41">
        <v>4</v>
      </c>
    </row>
    <row r="65" spans="1:4" ht="15" thickBot="1" x14ac:dyDescent="0.4">
      <c r="A65" s="8">
        <v>64</v>
      </c>
      <c r="B65" s="7" t="s">
        <v>2504</v>
      </c>
      <c r="C65" s="41">
        <v>2011</v>
      </c>
      <c r="D65" s="41">
        <v>4</v>
      </c>
    </row>
    <row r="66" spans="1:4" ht="15" thickBot="1" x14ac:dyDescent="0.4">
      <c r="A66" s="8">
        <v>65</v>
      </c>
      <c r="B66" s="7" t="s">
        <v>2505</v>
      </c>
      <c r="C66" s="41">
        <v>2008</v>
      </c>
      <c r="D66" s="41">
        <v>4</v>
      </c>
    </row>
    <row r="67" spans="1:4" ht="15" thickBot="1" x14ac:dyDescent="0.4">
      <c r="A67" s="44">
        <v>66</v>
      </c>
      <c r="B67" s="44" t="s">
        <v>2508</v>
      </c>
      <c r="C67" s="45">
        <v>2019</v>
      </c>
      <c r="D67" s="45">
        <v>3</v>
      </c>
    </row>
    <row r="68" spans="1:4" ht="15" thickBot="1" x14ac:dyDescent="0.4">
      <c r="A68" s="8">
        <v>67</v>
      </c>
      <c r="B68" s="7" t="s">
        <v>2507</v>
      </c>
      <c r="C68" s="41">
        <v>2019</v>
      </c>
      <c r="D68" s="41">
        <v>3</v>
      </c>
    </row>
    <row r="69" spans="1:4" ht="15" thickBot="1" x14ac:dyDescent="0.4">
      <c r="A69" s="8">
        <v>68</v>
      </c>
      <c r="B69" s="7" t="s">
        <v>2506</v>
      </c>
      <c r="C69" s="41">
        <v>2019</v>
      </c>
      <c r="D69" s="41">
        <v>3</v>
      </c>
    </row>
    <row r="70" spans="1:4" ht="15" thickBot="1" x14ac:dyDescent="0.4">
      <c r="A70" s="44">
        <v>69</v>
      </c>
      <c r="B70" s="44" t="s">
        <v>2509</v>
      </c>
      <c r="C70" s="45">
        <v>2018</v>
      </c>
      <c r="D70" s="45">
        <v>3</v>
      </c>
    </row>
    <row r="71" spans="1:4" ht="15" thickBot="1" x14ac:dyDescent="0.4">
      <c r="A71" s="8">
        <v>70</v>
      </c>
      <c r="B71" s="7" t="s">
        <v>2510</v>
      </c>
      <c r="C71" s="41">
        <v>2018</v>
      </c>
      <c r="D71" s="41">
        <v>3</v>
      </c>
    </row>
    <row r="72" spans="1:4" ht="15" thickBot="1" x14ac:dyDescent="0.4">
      <c r="A72" s="8">
        <v>71</v>
      </c>
      <c r="B72" s="7" t="s">
        <v>2511</v>
      </c>
      <c r="C72" s="41">
        <v>2017</v>
      </c>
      <c r="D72" s="41">
        <v>3</v>
      </c>
    </row>
    <row r="73" spans="1:4" ht="15" thickBot="1" x14ac:dyDescent="0.4">
      <c r="A73" s="44">
        <v>72</v>
      </c>
      <c r="B73" s="44" t="s">
        <v>2512</v>
      </c>
      <c r="C73" s="45">
        <v>2016</v>
      </c>
      <c r="D73" s="45">
        <v>3</v>
      </c>
    </row>
    <row r="74" spans="1:4" ht="15" thickBot="1" x14ac:dyDescent="0.4">
      <c r="A74" s="44">
        <v>73</v>
      </c>
      <c r="B74" s="44" t="s">
        <v>2513</v>
      </c>
      <c r="C74" s="45">
        <v>2015</v>
      </c>
      <c r="D74" s="45">
        <v>3</v>
      </c>
    </row>
    <row r="75" spans="1:4" ht="15" thickBot="1" x14ac:dyDescent="0.4">
      <c r="A75" s="8">
        <v>74</v>
      </c>
      <c r="B75" s="7" t="s">
        <v>2514</v>
      </c>
      <c r="C75" s="41">
        <v>2013</v>
      </c>
      <c r="D75" s="41">
        <v>3</v>
      </c>
    </row>
    <row r="76" spans="1:4" ht="15" thickBot="1" x14ac:dyDescent="0.4">
      <c r="A76" s="8">
        <v>75</v>
      </c>
      <c r="B76" s="7" t="s">
        <v>2542</v>
      </c>
      <c r="C76" s="41">
        <v>2008</v>
      </c>
      <c r="D76" s="41">
        <v>3</v>
      </c>
    </row>
    <row r="77" spans="1:4" ht="15" thickBot="1" x14ac:dyDescent="0.4">
      <c r="A77" s="8">
        <v>76</v>
      </c>
      <c r="B77" s="7" t="s">
        <v>2515</v>
      </c>
      <c r="C77" s="41">
        <v>2008</v>
      </c>
      <c r="D77" s="41">
        <v>3</v>
      </c>
    </row>
    <row r="78" spans="1:4" ht="15" thickBot="1" x14ac:dyDescent="0.4">
      <c r="A78" s="8">
        <v>77</v>
      </c>
      <c r="B78" s="7" t="s">
        <v>2516</v>
      </c>
      <c r="C78" s="41">
        <v>2004</v>
      </c>
      <c r="D78" s="41">
        <v>3</v>
      </c>
    </row>
    <row r="79" spans="1:4" ht="15" thickBot="1" x14ac:dyDescent="0.4">
      <c r="A79" s="8">
        <v>78</v>
      </c>
      <c r="B79" s="7" t="s">
        <v>2517</v>
      </c>
      <c r="C79" s="41">
        <v>2001</v>
      </c>
      <c r="D79" s="41">
        <v>3</v>
      </c>
    </row>
    <row r="80" spans="1:4" ht="15" thickBot="1" x14ac:dyDescent="0.4">
      <c r="A80" s="44">
        <v>79</v>
      </c>
      <c r="B80" s="44" t="s">
        <v>2518</v>
      </c>
      <c r="C80" s="45">
        <v>2020</v>
      </c>
      <c r="D80" s="45">
        <v>2</v>
      </c>
    </row>
    <row r="81" spans="1:5" ht="15" thickBot="1" x14ac:dyDescent="0.4">
      <c r="A81" s="44">
        <v>80</v>
      </c>
      <c r="B81" s="44" t="s">
        <v>2520</v>
      </c>
      <c r="C81" s="45">
        <v>2019</v>
      </c>
      <c r="D81" s="45">
        <v>2</v>
      </c>
    </row>
    <row r="82" spans="1:5" ht="15" thickBot="1" x14ac:dyDescent="0.4">
      <c r="A82" s="8">
        <v>81</v>
      </c>
      <c r="B82" s="7" t="s">
        <v>2519</v>
      </c>
      <c r="C82" s="41">
        <v>2019</v>
      </c>
      <c r="D82" s="41">
        <v>2</v>
      </c>
    </row>
    <row r="83" spans="1:5" ht="15" thickBot="1" x14ac:dyDescent="0.4">
      <c r="A83" s="13">
        <v>82</v>
      </c>
      <c r="B83" s="12" t="s">
        <v>2526</v>
      </c>
      <c r="C83" s="48">
        <v>2017</v>
      </c>
      <c r="D83" s="48">
        <v>2</v>
      </c>
      <c r="E83" s="8" t="s">
        <v>2540</v>
      </c>
    </row>
    <row r="84" spans="1:5" ht="15" thickBot="1" x14ac:dyDescent="0.4">
      <c r="A84" s="44">
        <v>83</v>
      </c>
      <c r="B84" s="44" t="s">
        <v>2523</v>
      </c>
      <c r="C84" s="45">
        <v>2017</v>
      </c>
      <c r="D84" s="45">
        <v>2</v>
      </c>
    </row>
    <row r="85" spans="1:5" ht="15" thickBot="1" x14ac:dyDescent="0.4">
      <c r="A85" s="44">
        <v>84</v>
      </c>
      <c r="B85" s="44" t="s">
        <v>2524</v>
      </c>
      <c r="C85" s="45">
        <v>2017</v>
      </c>
      <c r="D85" s="45">
        <v>2</v>
      </c>
    </row>
    <row r="86" spans="1:5" ht="15" thickBot="1" x14ac:dyDescent="0.4">
      <c r="A86" s="44">
        <v>85</v>
      </c>
      <c r="B86" s="44" t="s">
        <v>2525</v>
      </c>
      <c r="C86" s="45">
        <v>2017</v>
      </c>
      <c r="D86" s="45">
        <v>2</v>
      </c>
    </row>
    <row r="87" spans="1:5" ht="15" thickBot="1" x14ac:dyDescent="0.4">
      <c r="A87" s="8">
        <v>86</v>
      </c>
      <c r="B87" s="7" t="s">
        <v>2521</v>
      </c>
      <c r="C87" s="41">
        <v>2017</v>
      </c>
      <c r="D87" s="41">
        <v>2</v>
      </c>
    </row>
    <row r="88" spans="1:5" ht="15" thickBot="1" x14ac:dyDescent="0.4">
      <c r="A88" s="8">
        <v>87</v>
      </c>
      <c r="B88" s="7" t="s">
        <v>2522</v>
      </c>
      <c r="C88" s="41">
        <v>2017</v>
      </c>
      <c r="D88" s="41">
        <v>2</v>
      </c>
    </row>
    <row r="89" spans="1:5" ht="15" thickBot="1" x14ac:dyDescent="0.4">
      <c r="A89" s="8">
        <v>88</v>
      </c>
      <c r="B89" s="7" t="s">
        <v>2527</v>
      </c>
      <c r="C89" s="41">
        <v>2016</v>
      </c>
      <c r="D89" s="41">
        <v>2</v>
      </c>
    </row>
    <row r="90" spans="1:5" ht="15" thickBot="1" x14ac:dyDescent="0.4">
      <c r="A90" s="8">
        <v>89</v>
      </c>
      <c r="B90" s="7" t="s">
        <v>2529</v>
      </c>
      <c r="C90" s="41">
        <v>2015</v>
      </c>
      <c r="D90" s="41">
        <v>2</v>
      </c>
    </row>
    <row r="91" spans="1:5" ht="15" thickBot="1" x14ac:dyDescent="0.4">
      <c r="A91" s="8">
        <v>90</v>
      </c>
      <c r="B91" s="7" t="s">
        <v>2528</v>
      </c>
      <c r="C91" s="41">
        <v>2015</v>
      </c>
      <c r="D91" s="41">
        <v>2</v>
      </c>
    </row>
    <row r="92" spans="1:5" ht="15" thickBot="1" x14ac:dyDescent="0.4">
      <c r="A92" s="44">
        <v>91</v>
      </c>
      <c r="B92" s="44" t="s">
        <v>2531</v>
      </c>
      <c r="C92" s="45">
        <v>2014</v>
      </c>
      <c r="D92" s="45">
        <v>2</v>
      </c>
    </row>
    <row r="93" spans="1:5" ht="15" thickBot="1" x14ac:dyDescent="0.4">
      <c r="A93" s="8">
        <v>92</v>
      </c>
      <c r="B93" s="7" t="s">
        <v>2530</v>
      </c>
      <c r="C93" s="41">
        <v>2014</v>
      </c>
      <c r="D93" s="41">
        <v>2</v>
      </c>
    </row>
    <row r="94" spans="1:5" ht="15" thickBot="1" x14ac:dyDescent="0.4">
      <c r="A94" s="8">
        <v>93</v>
      </c>
      <c r="B94" s="7" t="s">
        <v>2532</v>
      </c>
      <c r="C94" s="41">
        <v>2013</v>
      </c>
      <c r="D94" s="41">
        <v>2</v>
      </c>
    </row>
    <row r="95" spans="1:5" ht="15" thickBot="1" x14ac:dyDescent="0.4">
      <c r="A95" s="13">
        <v>94</v>
      </c>
      <c r="B95" s="12" t="s">
        <v>2535</v>
      </c>
      <c r="C95" s="48">
        <v>2012</v>
      </c>
      <c r="D95" s="48">
        <v>2</v>
      </c>
      <c r="E95" s="8" t="s">
        <v>2540</v>
      </c>
    </row>
    <row r="96" spans="1:5" ht="15" thickBot="1" x14ac:dyDescent="0.4">
      <c r="A96" s="8">
        <v>95</v>
      </c>
      <c r="B96" s="7" t="s">
        <v>2534</v>
      </c>
      <c r="C96" s="41">
        <v>2012</v>
      </c>
      <c r="D96" s="41">
        <v>2</v>
      </c>
    </row>
    <row r="97" spans="1:5" ht="15" thickBot="1" x14ac:dyDescent="0.4">
      <c r="A97" s="8">
        <v>96</v>
      </c>
      <c r="B97" s="7" t="s">
        <v>2533</v>
      </c>
      <c r="C97" s="41">
        <v>2012</v>
      </c>
      <c r="D97" s="41">
        <v>2</v>
      </c>
    </row>
    <row r="98" spans="1:5" ht="15" thickBot="1" x14ac:dyDescent="0.4">
      <c r="A98" s="8">
        <v>97</v>
      </c>
      <c r="B98" s="7" t="s">
        <v>2536</v>
      </c>
      <c r="C98" s="41">
        <v>2011</v>
      </c>
      <c r="D98" s="41">
        <v>2</v>
      </c>
    </row>
    <row r="99" spans="1:5" ht="15" thickBot="1" x14ac:dyDescent="0.4">
      <c r="A99" s="8">
        <v>98</v>
      </c>
      <c r="B99" s="7" t="s">
        <v>2537</v>
      </c>
      <c r="C99" s="41">
        <v>2007</v>
      </c>
      <c r="D99" s="41">
        <v>2</v>
      </c>
    </row>
    <row r="100" spans="1:5" ht="15" thickBot="1" x14ac:dyDescent="0.4">
      <c r="A100" s="13">
        <v>99</v>
      </c>
      <c r="B100" s="12" t="s">
        <v>2538</v>
      </c>
      <c r="C100" s="48">
        <v>2006</v>
      </c>
      <c r="D100" s="48">
        <v>2</v>
      </c>
      <c r="E100" s="8" t="s">
        <v>2540</v>
      </c>
    </row>
    <row r="101" spans="1:5" ht="15" thickBot="1" x14ac:dyDescent="0.4">
      <c r="A101" s="8">
        <v>100</v>
      </c>
      <c r="B101" s="7" t="s">
        <v>2539</v>
      </c>
      <c r="C101" s="41">
        <v>2005</v>
      </c>
      <c r="D101" s="41">
        <v>2</v>
      </c>
    </row>
    <row r="102" spans="1:5" x14ac:dyDescent="0.35">
      <c r="B102" s="42"/>
      <c r="C102" s="40"/>
      <c r="D102" s="40">
        <f>SUM(D2:D101)</f>
        <v>1430</v>
      </c>
    </row>
  </sheetData>
  <autoFilter ref="A1:E102" xr:uid="{7DFF8670-F321-486F-AC04-4F9D6F35225F}"/>
  <sortState xmlns:xlrd2="http://schemas.microsoft.com/office/spreadsheetml/2017/richdata2" ref="B2:E101">
    <sortCondition descending="1" ref="D2:D101"/>
    <sortCondition descending="1" ref="C2:C101"/>
    <sortCondition ref="B2:B101"/>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Facultades</vt:lpstr>
      <vt:lpstr>DER en cuartiles</vt:lpstr>
      <vt:lpstr>Departamentos</vt:lpstr>
      <vt:lpstr>Áreas de conocimiento</vt:lpstr>
      <vt:lpstr>Grupos e institutos</vt:lpstr>
      <vt:lpstr>DM cobertura</vt:lpstr>
      <vt:lpstr>Revistas Derecho</vt:lpstr>
      <vt:lpstr>Revistas Psicología</vt:lpstr>
      <vt:lpstr>DER + citadas DM</vt:lpstr>
      <vt:lpstr>DER + citadas SC</vt:lpstr>
    </vt:vector>
  </TitlesOfParts>
  <Company>EQUIPO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Andoni</dc:creator>
  <cp:lastModifiedBy>acald</cp:lastModifiedBy>
  <dcterms:created xsi:type="dcterms:W3CDTF">2022-01-25T12:26:38Z</dcterms:created>
  <dcterms:modified xsi:type="dcterms:W3CDTF">2022-04-06T15:41:31Z</dcterms:modified>
</cp:coreProperties>
</file>