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haparro\Documents\2021\Malaria Minciencias\Bases entomología\"/>
    </mc:Choice>
  </mc:AlternateContent>
  <bookViews>
    <workbookView xWindow="0" yWindow="0" windowWidth="28800" windowHeight="11835"/>
  </bookViews>
  <sheets>
    <sheet name="determination anopheles" sheetId="5" r:id="rId1"/>
  </sheets>
  <definedNames>
    <definedName name="_xlnm._FilterDatabase" localSheetId="0" hidden="1">'determination anopheles'!$A$1:$AG$18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B18" i="5" l="1"/>
  <c r="AB15" i="5"/>
  <c r="AB16" i="5"/>
  <c r="AB17" i="5"/>
  <c r="AB14" i="5"/>
  <c r="AB13" i="5"/>
  <c r="AB12" i="5"/>
  <c r="AB8" i="5"/>
  <c r="AB9" i="5"/>
  <c r="AB10" i="5"/>
  <c r="AB11" i="5"/>
  <c r="AB7" i="5"/>
  <c r="AB6" i="5"/>
  <c r="AB5" i="5"/>
  <c r="AB3" i="5"/>
  <c r="AB2" i="5"/>
</calcChain>
</file>

<file path=xl/sharedStrings.xml><?xml version="1.0" encoding="utf-8"?>
<sst xmlns="http://schemas.openxmlformats.org/spreadsheetml/2006/main" count="352" uniqueCount="115">
  <si>
    <t>A</t>
  </si>
  <si>
    <t>No</t>
  </si>
  <si>
    <t>CNT010CCH1-1</t>
  </si>
  <si>
    <t>Colombia</t>
  </si>
  <si>
    <t>Nariño</t>
  </si>
  <si>
    <t>Tumaco</t>
  </si>
  <si>
    <t xml:space="preserve">C </t>
  </si>
  <si>
    <t>CH</t>
  </si>
  <si>
    <t>18:00-18:45</t>
  </si>
  <si>
    <t>01.78790</t>
  </si>
  <si>
    <t>78.79101</t>
  </si>
  <si>
    <t>Peri</t>
  </si>
  <si>
    <t>Anopheles albimanus</t>
  </si>
  <si>
    <t>23:00-24:00</t>
  </si>
  <si>
    <t>CNT010CCH6-1</t>
  </si>
  <si>
    <t>CD</t>
  </si>
  <si>
    <t>CNT010CCD4-1</t>
  </si>
  <si>
    <t>21:00-22:00</t>
  </si>
  <si>
    <t>22:00-23:00</t>
  </si>
  <si>
    <t>CNT010CCH5-1</t>
  </si>
  <si>
    <t>022</t>
  </si>
  <si>
    <t>18:00-19:00</t>
  </si>
  <si>
    <t>19:00-20:00</t>
  </si>
  <si>
    <t>Intra</t>
  </si>
  <si>
    <t>023</t>
  </si>
  <si>
    <t>01.78281</t>
  </si>
  <si>
    <t>78.78238</t>
  </si>
  <si>
    <t>26.5</t>
  </si>
  <si>
    <t>CNT023ACH2-2</t>
  </si>
  <si>
    <t>CNT023ACH1-5</t>
  </si>
  <si>
    <t>CNT023ACH1-3</t>
  </si>
  <si>
    <t>CNT023ACH4-2</t>
  </si>
  <si>
    <t>25.9</t>
  </si>
  <si>
    <t>CNT023ACH5-1</t>
  </si>
  <si>
    <t>25.8</t>
  </si>
  <si>
    <t>CNT023ACH3-1</t>
  </si>
  <si>
    <t>20:00-21:00</t>
  </si>
  <si>
    <t>CDN</t>
  </si>
  <si>
    <t>01.79595</t>
  </si>
  <si>
    <t>78.79314</t>
  </si>
  <si>
    <t>26.3</t>
  </si>
  <si>
    <t>024</t>
  </si>
  <si>
    <t>01.79230</t>
  </si>
  <si>
    <t>078.79227</t>
  </si>
  <si>
    <t>CNT024CCH1I-2</t>
  </si>
  <si>
    <t>B</t>
  </si>
  <si>
    <t>C</t>
  </si>
  <si>
    <t>I-A</t>
  </si>
  <si>
    <t>021</t>
  </si>
  <si>
    <t>21:00-6:00</t>
  </si>
  <si>
    <t>01.78652</t>
  </si>
  <si>
    <t>078.78279</t>
  </si>
  <si>
    <t>CNT021CCDNI-1</t>
  </si>
  <si>
    <t>01.78629</t>
  </si>
  <si>
    <t>078.78355</t>
  </si>
  <si>
    <t>Patio</t>
  </si>
  <si>
    <t>010</t>
  </si>
  <si>
    <t>078.79140</t>
  </si>
  <si>
    <t>CNT021ACH2P-2</t>
  </si>
  <si>
    <t>27.2</t>
  </si>
  <si>
    <t>274-275</t>
  </si>
  <si>
    <t>CNT023DC6-5</t>
  </si>
  <si>
    <t>01.79186</t>
  </si>
  <si>
    <t>078.79355</t>
  </si>
  <si>
    <t>280-281-282-283-284</t>
  </si>
  <si>
    <t>290-291-292-293</t>
  </si>
  <si>
    <t>CNT022BCH1P-12</t>
  </si>
  <si>
    <t>294-295</t>
  </si>
  <si>
    <t>CNT022BCH1P-2</t>
  </si>
  <si>
    <t>311-312</t>
  </si>
  <si>
    <t>CNT010BC2-2</t>
  </si>
  <si>
    <t>01.78690</t>
  </si>
  <si>
    <t>26.1</t>
  </si>
  <si>
    <t>Country</t>
  </si>
  <si>
    <t>Departament</t>
  </si>
  <si>
    <t>Municipality</t>
  </si>
  <si>
    <t xml:space="preserve">Neighborhood (010:Obrero, 022:Los Ángeles, 023:Candamo, 024: Union Victoria, 019: Nuevo Milenio, 021:Ciudadela, 015:11 de noviembre) </t>
  </si>
  <si>
    <t>Commune number</t>
  </si>
  <si>
    <t>House (A, B, C, D)</t>
  </si>
  <si>
    <t>Consecutive number of the type of collection</t>
  </si>
  <si>
    <t>Collection time (24 hrs)</t>
  </si>
  <si>
    <t>Altitude (meters)</t>
  </si>
  <si>
    <t>Latitude</t>
  </si>
  <si>
    <t>Longitude</t>
  </si>
  <si>
    <t>Collection date (yymmdd)</t>
  </si>
  <si>
    <t>Temperature (°C)</t>
  </si>
  <si>
    <t>Relative humidity (%)</t>
  </si>
  <si>
    <t>Wind (Yes/No)</t>
  </si>
  <si>
    <t>Moonlight (Yes/No)</t>
  </si>
  <si>
    <t>Precipitation (Yes/No)</t>
  </si>
  <si>
    <t>Intra domicile (Intra) and peri domicile (Peri)</t>
  </si>
  <si>
    <t>First place of collection</t>
  </si>
  <si>
    <t>Second place of collection</t>
  </si>
  <si>
    <t>Life cycle stage (L: larva, P: pupa, A: adult, I-A: immature that became an adult)</t>
  </si>
  <si>
    <t>Number of individuals by sex: females</t>
  </si>
  <si>
    <t>Number of individuals by sex: males</t>
  </si>
  <si>
    <t>Total number of individuals reviewed</t>
  </si>
  <si>
    <t>gender/ species</t>
  </si>
  <si>
    <t>Determination date (yymmdd)</t>
  </si>
  <si>
    <t>mounting number</t>
  </si>
  <si>
    <t>Gland extraction test (Yes/No)</t>
  </si>
  <si>
    <t>Plasmodium :positive or negative</t>
  </si>
  <si>
    <t>26.6</t>
  </si>
  <si>
    <t>26.0</t>
  </si>
  <si>
    <t>Yes</t>
  </si>
  <si>
    <t>Platform</t>
  </si>
  <si>
    <t>Pond</t>
  </si>
  <si>
    <t>Water well</t>
  </si>
  <si>
    <t>hall</t>
  </si>
  <si>
    <t>1 positive</t>
  </si>
  <si>
    <t>negative</t>
  </si>
  <si>
    <t>Type of collection (CDC: CD, Shannon: SH, Human bait: CH, Rest: R, CDN: CDC night, Hatchery: C)</t>
  </si>
  <si>
    <t xml:space="preserve">larvae number </t>
  </si>
  <si>
    <t xml:space="preserve">Collection code </t>
  </si>
  <si>
    <t>Block number according to project maps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</si>
</sst>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0" borderId="0" xfId="0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N1" zoomScale="68" zoomScaleNormal="68" workbookViewId="0">
      <selection activeCell="AE2" sqref="AE2:AE18"/>
    </sheetView>
  </sheetViews>
  <sheetFormatPr baseColWidth="10" defaultColWidth="10.7109375" defaultRowHeight="15" x14ac:dyDescent="0.25"/>
  <cols>
    <col min="1" max="1" width="22.85546875" style="1" bestFit="1" customWidth="1"/>
    <col min="2" max="4" width="17.140625" style="1" customWidth="1"/>
    <col min="5" max="5" width="21.42578125" style="1" customWidth="1"/>
    <col min="6" max="6" width="12.5703125" style="1" customWidth="1"/>
    <col min="7" max="11" width="18.42578125" style="1" customWidth="1"/>
    <col min="12" max="12" width="18.42578125" style="2" customWidth="1"/>
    <col min="13" max="13" width="18.42578125" style="10" customWidth="1"/>
    <col min="14" max="14" width="18.42578125" style="1" customWidth="1"/>
    <col min="15" max="20" width="18.28515625" style="1" customWidth="1"/>
    <col min="21" max="23" width="19.7109375" style="1" customWidth="1"/>
    <col min="24" max="25" width="18.28515625" style="1" customWidth="1"/>
    <col min="26" max="27" width="19.28515625" style="1" customWidth="1"/>
    <col min="28" max="28" width="32.28515625" style="1" customWidth="1"/>
    <col min="29" max="29" width="24.140625" style="1" customWidth="1"/>
    <col min="30" max="30" width="16.28515625" style="1" customWidth="1"/>
    <col min="31" max="31" width="26.85546875" style="1" customWidth="1"/>
    <col min="32" max="33" width="16.28515625" style="1" customWidth="1"/>
    <col min="34" max="16384" width="10.7109375" style="4"/>
  </cols>
  <sheetData>
    <row r="1" spans="1:33" s="8" customFormat="1" ht="127.5" customHeight="1" x14ac:dyDescent="0.25">
      <c r="A1" s="6" t="s">
        <v>113</v>
      </c>
      <c r="B1" s="6" t="s">
        <v>73</v>
      </c>
      <c r="C1" s="6" t="s">
        <v>74</v>
      </c>
      <c r="D1" s="6" t="s">
        <v>75</v>
      </c>
      <c r="E1" s="6" t="s">
        <v>76</v>
      </c>
      <c r="F1" s="6" t="s">
        <v>77</v>
      </c>
      <c r="G1" s="6" t="s">
        <v>114</v>
      </c>
      <c r="H1" s="6" t="s">
        <v>78</v>
      </c>
      <c r="I1" s="6" t="s">
        <v>111</v>
      </c>
      <c r="J1" s="6" t="s">
        <v>79</v>
      </c>
      <c r="K1" s="6" t="s">
        <v>80</v>
      </c>
      <c r="L1" s="7" t="s">
        <v>81</v>
      </c>
      <c r="M1" s="6" t="s">
        <v>82</v>
      </c>
      <c r="N1" s="6" t="s">
        <v>83</v>
      </c>
      <c r="O1" s="6" t="s">
        <v>84</v>
      </c>
      <c r="P1" s="6" t="s">
        <v>85</v>
      </c>
      <c r="Q1" s="6" t="s">
        <v>86</v>
      </c>
      <c r="R1" s="6" t="s">
        <v>87</v>
      </c>
      <c r="S1" s="6" t="s">
        <v>88</v>
      </c>
      <c r="T1" s="6" t="s">
        <v>89</v>
      </c>
      <c r="U1" s="6" t="s">
        <v>90</v>
      </c>
      <c r="V1" s="6" t="s">
        <v>91</v>
      </c>
      <c r="W1" s="6" t="s">
        <v>92</v>
      </c>
      <c r="X1" s="6" t="s">
        <v>93</v>
      </c>
      <c r="Y1" s="6" t="s">
        <v>112</v>
      </c>
      <c r="Z1" s="6" t="s">
        <v>94</v>
      </c>
      <c r="AA1" s="6" t="s">
        <v>95</v>
      </c>
      <c r="AB1" s="6" t="s">
        <v>96</v>
      </c>
      <c r="AC1" s="6" t="s">
        <v>97</v>
      </c>
      <c r="AD1" s="6" t="s">
        <v>98</v>
      </c>
      <c r="AE1" s="6" t="s">
        <v>99</v>
      </c>
      <c r="AF1" s="6" t="s">
        <v>100</v>
      </c>
      <c r="AG1" s="6" t="s">
        <v>101</v>
      </c>
    </row>
    <row r="2" spans="1:33" x14ac:dyDescent="0.25">
      <c r="A2" s="1" t="s">
        <v>2</v>
      </c>
      <c r="B2" s="1" t="s">
        <v>3</v>
      </c>
      <c r="C2" s="1" t="s">
        <v>4</v>
      </c>
      <c r="D2" s="1" t="s">
        <v>5</v>
      </c>
      <c r="E2" s="2" t="s">
        <v>56</v>
      </c>
      <c r="F2" s="1">
        <v>5</v>
      </c>
      <c r="G2" s="1">
        <v>9</v>
      </c>
      <c r="H2" s="1" t="s">
        <v>6</v>
      </c>
      <c r="I2" s="1" t="s">
        <v>7</v>
      </c>
      <c r="J2" s="1">
        <v>1</v>
      </c>
      <c r="K2" s="1" t="s">
        <v>8</v>
      </c>
      <c r="L2" s="2">
        <v>3</v>
      </c>
      <c r="M2" s="2" t="s">
        <v>9</v>
      </c>
      <c r="N2" s="2" t="s">
        <v>10</v>
      </c>
      <c r="O2" s="1">
        <v>20191003</v>
      </c>
      <c r="P2" s="1" t="s">
        <v>72</v>
      </c>
      <c r="Q2" s="1">
        <v>90</v>
      </c>
      <c r="R2" s="1" t="s">
        <v>104</v>
      </c>
      <c r="S2" s="1" t="s">
        <v>1</v>
      </c>
      <c r="T2" s="1" t="s">
        <v>104</v>
      </c>
      <c r="U2" s="9" t="s">
        <v>11</v>
      </c>
      <c r="V2" s="9" t="s">
        <v>105</v>
      </c>
      <c r="W2" s="9">
        <v>0</v>
      </c>
      <c r="X2" s="1" t="s">
        <v>0</v>
      </c>
      <c r="Y2" s="1">
        <v>0</v>
      </c>
      <c r="Z2" s="1">
        <v>1</v>
      </c>
      <c r="AA2" s="1">
        <v>0</v>
      </c>
      <c r="AB2" s="1">
        <f>Y2+Z2+AA2</f>
        <v>1</v>
      </c>
      <c r="AC2" s="3" t="s">
        <v>12</v>
      </c>
      <c r="AD2" s="1">
        <v>20191004</v>
      </c>
      <c r="AE2" s="1">
        <v>242</v>
      </c>
      <c r="AF2" s="1" t="s">
        <v>1</v>
      </c>
      <c r="AG2" s="1">
        <v>0</v>
      </c>
    </row>
    <row r="3" spans="1:33" ht="14.45" customHeight="1" x14ac:dyDescent="0.25">
      <c r="A3" s="1" t="s">
        <v>14</v>
      </c>
      <c r="B3" s="1" t="s">
        <v>3</v>
      </c>
      <c r="C3" s="1" t="s">
        <v>4</v>
      </c>
      <c r="D3" s="1" t="s">
        <v>5</v>
      </c>
      <c r="E3" s="2" t="s">
        <v>56</v>
      </c>
      <c r="F3" s="1">
        <v>5</v>
      </c>
      <c r="G3" s="1">
        <v>9</v>
      </c>
      <c r="H3" s="1" t="s">
        <v>6</v>
      </c>
      <c r="I3" s="1" t="s">
        <v>7</v>
      </c>
      <c r="J3" s="1">
        <v>6</v>
      </c>
      <c r="K3" s="1" t="s">
        <v>13</v>
      </c>
      <c r="L3" s="2">
        <v>3</v>
      </c>
      <c r="M3" s="2" t="s">
        <v>9</v>
      </c>
      <c r="N3" s="2" t="s">
        <v>10</v>
      </c>
      <c r="O3" s="1">
        <v>20191003</v>
      </c>
      <c r="P3" s="1" t="s">
        <v>72</v>
      </c>
      <c r="Q3" s="1">
        <v>90</v>
      </c>
      <c r="R3" s="1" t="s">
        <v>1</v>
      </c>
      <c r="S3" s="1" t="s">
        <v>1</v>
      </c>
      <c r="T3" s="1" t="s">
        <v>1</v>
      </c>
      <c r="U3" s="1" t="s">
        <v>11</v>
      </c>
      <c r="V3" s="9" t="s">
        <v>105</v>
      </c>
      <c r="W3" s="1">
        <v>0</v>
      </c>
      <c r="X3" s="1" t="s">
        <v>0</v>
      </c>
      <c r="Y3" s="1">
        <v>0</v>
      </c>
      <c r="Z3" s="1">
        <v>1</v>
      </c>
      <c r="AA3" s="1">
        <v>0</v>
      </c>
      <c r="AB3" s="1">
        <f t="shared" ref="AB3" si="0">Y3+Z3+AA3</f>
        <v>1</v>
      </c>
      <c r="AC3" s="3" t="s">
        <v>12</v>
      </c>
      <c r="AD3" s="1">
        <v>20191004</v>
      </c>
      <c r="AE3" s="1">
        <v>243</v>
      </c>
      <c r="AF3" s="1" t="s">
        <v>1</v>
      </c>
      <c r="AG3" s="1">
        <v>0</v>
      </c>
    </row>
    <row r="4" spans="1:33" x14ac:dyDescent="0.25">
      <c r="A4" s="1" t="s">
        <v>16</v>
      </c>
      <c r="B4" s="1" t="s">
        <v>3</v>
      </c>
      <c r="C4" s="1" t="s">
        <v>4</v>
      </c>
      <c r="D4" s="1" t="s">
        <v>5</v>
      </c>
      <c r="E4" s="2" t="s">
        <v>56</v>
      </c>
      <c r="F4" s="1">
        <v>5</v>
      </c>
      <c r="G4" s="1">
        <v>9</v>
      </c>
      <c r="H4" s="1" t="s">
        <v>6</v>
      </c>
      <c r="I4" s="1" t="s">
        <v>15</v>
      </c>
      <c r="J4" s="1">
        <v>4</v>
      </c>
      <c r="K4" s="1" t="s">
        <v>17</v>
      </c>
      <c r="L4" s="2">
        <v>3</v>
      </c>
      <c r="M4" s="2" t="s">
        <v>9</v>
      </c>
      <c r="N4" s="2" t="s">
        <v>10</v>
      </c>
      <c r="O4" s="1">
        <v>20191003</v>
      </c>
      <c r="P4" s="1" t="s">
        <v>72</v>
      </c>
      <c r="Q4" s="1">
        <v>90</v>
      </c>
      <c r="R4" s="1" t="s">
        <v>1</v>
      </c>
      <c r="S4" s="1" t="s">
        <v>1</v>
      </c>
      <c r="T4" s="1" t="s">
        <v>1</v>
      </c>
      <c r="U4" s="1" t="s">
        <v>11</v>
      </c>
      <c r="V4" s="1" t="s">
        <v>55</v>
      </c>
      <c r="W4" s="1">
        <v>0</v>
      </c>
      <c r="X4" s="1" t="s">
        <v>0</v>
      </c>
      <c r="Y4" s="1">
        <v>0</v>
      </c>
      <c r="Z4" s="1">
        <v>1</v>
      </c>
      <c r="AA4" s="1">
        <v>0</v>
      </c>
      <c r="AB4" s="1">
        <v>1</v>
      </c>
      <c r="AC4" s="3" t="s">
        <v>12</v>
      </c>
      <c r="AD4" s="1">
        <v>20191004</v>
      </c>
      <c r="AE4" s="1">
        <v>246</v>
      </c>
      <c r="AF4" s="1" t="s">
        <v>1</v>
      </c>
      <c r="AG4" s="1">
        <v>0</v>
      </c>
    </row>
    <row r="5" spans="1:33" x14ac:dyDescent="0.25">
      <c r="A5" s="1" t="s">
        <v>19</v>
      </c>
      <c r="B5" s="1" t="s">
        <v>3</v>
      </c>
      <c r="C5" s="1" t="s">
        <v>4</v>
      </c>
      <c r="D5" s="1" t="s">
        <v>5</v>
      </c>
      <c r="E5" s="2" t="s">
        <v>56</v>
      </c>
      <c r="F5" s="1">
        <v>5</v>
      </c>
      <c r="G5" s="1">
        <v>9</v>
      </c>
      <c r="H5" s="1" t="s">
        <v>6</v>
      </c>
      <c r="I5" s="1" t="s">
        <v>7</v>
      </c>
      <c r="J5" s="1">
        <v>5</v>
      </c>
      <c r="K5" s="1" t="s">
        <v>18</v>
      </c>
      <c r="L5" s="2">
        <v>3</v>
      </c>
      <c r="M5" s="2" t="s">
        <v>9</v>
      </c>
      <c r="N5" s="2" t="s">
        <v>10</v>
      </c>
      <c r="O5" s="1">
        <v>20191003</v>
      </c>
      <c r="P5" s="1" t="s">
        <v>72</v>
      </c>
      <c r="Q5" s="1">
        <v>90</v>
      </c>
      <c r="R5" s="1" t="s">
        <v>1</v>
      </c>
      <c r="S5" s="1" t="s">
        <v>1</v>
      </c>
      <c r="T5" s="1" t="s">
        <v>1</v>
      </c>
      <c r="U5" s="1" t="s">
        <v>11</v>
      </c>
      <c r="V5" s="9" t="s">
        <v>105</v>
      </c>
      <c r="W5" s="1">
        <v>0</v>
      </c>
      <c r="X5" s="1" t="s">
        <v>0</v>
      </c>
      <c r="Y5" s="1">
        <v>0</v>
      </c>
      <c r="Z5" s="1">
        <v>1</v>
      </c>
      <c r="AA5" s="1">
        <v>0</v>
      </c>
      <c r="AB5" s="1">
        <f t="shared" ref="AB5" si="1">Y5+Z5+AA5</f>
        <v>1</v>
      </c>
      <c r="AC5" s="3" t="s">
        <v>12</v>
      </c>
      <c r="AD5" s="1">
        <v>20191004</v>
      </c>
      <c r="AE5" s="1">
        <v>249</v>
      </c>
      <c r="AF5" s="1" t="s">
        <v>1</v>
      </c>
      <c r="AG5" s="1">
        <v>0</v>
      </c>
    </row>
    <row r="6" spans="1:33" ht="15" customHeight="1" x14ac:dyDescent="0.25">
      <c r="A6" s="1" t="s">
        <v>66</v>
      </c>
      <c r="B6" s="1" t="s">
        <v>3</v>
      </c>
      <c r="C6" s="1" t="s">
        <v>4</v>
      </c>
      <c r="D6" s="1" t="s">
        <v>5</v>
      </c>
      <c r="E6" s="2" t="s">
        <v>20</v>
      </c>
      <c r="F6" s="1">
        <v>5</v>
      </c>
      <c r="G6" s="1">
        <v>22</v>
      </c>
      <c r="H6" s="1" t="s">
        <v>45</v>
      </c>
      <c r="I6" s="1" t="s">
        <v>7</v>
      </c>
      <c r="J6" s="1">
        <v>1</v>
      </c>
      <c r="K6" s="1" t="s">
        <v>21</v>
      </c>
      <c r="L6" s="2">
        <v>22</v>
      </c>
      <c r="M6" s="2" t="s">
        <v>38</v>
      </c>
      <c r="N6" s="2" t="s">
        <v>39</v>
      </c>
      <c r="O6" s="1">
        <v>20191008</v>
      </c>
      <c r="P6" s="1" t="s">
        <v>40</v>
      </c>
      <c r="Q6" s="1">
        <v>85</v>
      </c>
      <c r="R6" s="1" t="s">
        <v>104</v>
      </c>
      <c r="S6" s="1" t="s">
        <v>104</v>
      </c>
      <c r="T6" s="1" t="s">
        <v>1</v>
      </c>
      <c r="U6" s="1" t="s">
        <v>11</v>
      </c>
      <c r="V6" s="9" t="s">
        <v>105</v>
      </c>
      <c r="W6" s="1">
        <v>0</v>
      </c>
      <c r="X6" s="1" t="s">
        <v>0</v>
      </c>
      <c r="Y6" s="1">
        <v>0</v>
      </c>
      <c r="Z6" s="1">
        <v>0</v>
      </c>
      <c r="AA6" s="1">
        <v>12</v>
      </c>
      <c r="AB6" s="1">
        <f>Y6+Z6+AA6</f>
        <v>12</v>
      </c>
      <c r="AC6" s="5" t="s">
        <v>12</v>
      </c>
      <c r="AD6" s="1">
        <v>20191009</v>
      </c>
      <c r="AE6" s="1" t="s">
        <v>65</v>
      </c>
      <c r="AF6" s="1" t="s">
        <v>1</v>
      </c>
      <c r="AG6" s="1">
        <v>0</v>
      </c>
    </row>
    <row r="7" spans="1:33" x14ac:dyDescent="0.25">
      <c r="A7" s="1" t="s">
        <v>68</v>
      </c>
      <c r="B7" s="1" t="s">
        <v>3</v>
      </c>
      <c r="C7" s="1" t="s">
        <v>4</v>
      </c>
      <c r="D7" s="1" t="s">
        <v>5</v>
      </c>
      <c r="E7" s="2" t="s">
        <v>20</v>
      </c>
      <c r="F7" s="1">
        <v>5</v>
      </c>
      <c r="G7" s="1">
        <v>22</v>
      </c>
      <c r="H7" s="1" t="s">
        <v>45</v>
      </c>
      <c r="I7" s="1" t="s">
        <v>7</v>
      </c>
      <c r="J7" s="1">
        <v>1</v>
      </c>
      <c r="K7" s="1" t="s">
        <v>21</v>
      </c>
      <c r="L7" s="2">
        <v>22</v>
      </c>
      <c r="M7" s="2" t="s">
        <v>38</v>
      </c>
      <c r="N7" s="2" t="s">
        <v>39</v>
      </c>
      <c r="O7" s="1">
        <v>20191008</v>
      </c>
      <c r="P7" s="1" t="s">
        <v>103</v>
      </c>
      <c r="Q7" s="1">
        <v>83</v>
      </c>
      <c r="R7" s="1" t="s">
        <v>104</v>
      </c>
      <c r="S7" s="1" t="s">
        <v>1</v>
      </c>
      <c r="T7" s="1" t="s">
        <v>1</v>
      </c>
      <c r="U7" s="1" t="s">
        <v>11</v>
      </c>
      <c r="V7" s="9" t="s">
        <v>105</v>
      </c>
      <c r="W7" s="1">
        <v>0</v>
      </c>
      <c r="X7" s="1" t="s">
        <v>0</v>
      </c>
      <c r="Y7" s="1">
        <v>0</v>
      </c>
      <c r="Z7" s="1">
        <v>0</v>
      </c>
      <c r="AA7" s="1">
        <v>2</v>
      </c>
      <c r="AB7" s="1">
        <f>Y7+Z7+AA7</f>
        <v>2</v>
      </c>
      <c r="AC7" s="5" t="s">
        <v>12</v>
      </c>
      <c r="AD7" s="1">
        <v>20191009</v>
      </c>
      <c r="AE7" s="1" t="s">
        <v>67</v>
      </c>
      <c r="AF7" s="1" t="s">
        <v>1</v>
      </c>
      <c r="AG7" s="1">
        <v>0</v>
      </c>
    </row>
    <row r="8" spans="1:33" x14ac:dyDescent="0.25">
      <c r="A8" s="1" t="s">
        <v>28</v>
      </c>
      <c r="B8" s="1" t="s">
        <v>3</v>
      </c>
      <c r="C8" s="1" t="s">
        <v>4</v>
      </c>
      <c r="D8" s="1" t="s">
        <v>5</v>
      </c>
      <c r="E8" s="2" t="s">
        <v>24</v>
      </c>
      <c r="F8" s="1">
        <v>5</v>
      </c>
      <c r="G8" s="1">
        <v>18</v>
      </c>
      <c r="H8" s="1" t="s">
        <v>0</v>
      </c>
      <c r="I8" s="1" t="s">
        <v>7</v>
      </c>
      <c r="J8" s="1">
        <v>2</v>
      </c>
      <c r="K8" s="1" t="s">
        <v>22</v>
      </c>
      <c r="L8" s="2">
        <v>21</v>
      </c>
      <c r="M8" s="2" t="s">
        <v>25</v>
      </c>
      <c r="N8" s="2" t="s">
        <v>26</v>
      </c>
      <c r="O8" s="1">
        <v>20191009</v>
      </c>
      <c r="P8" s="1" t="s">
        <v>27</v>
      </c>
      <c r="Q8" s="1">
        <v>82</v>
      </c>
      <c r="R8" s="1" t="s">
        <v>104</v>
      </c>
      <c r="S8" s="1" t="s">
        <v>1</v>
      </c>
      <c r="T8" s="1" t="s">
        <v>1</v>
      </c>
      <c r="U8" s="1" t="s">
        <v>11</v>
      </c>
      <c r="V8" s="9" t="s">
        <v>105</v>
      </c>
      <c r="W8" s="1">
        <v>0</v>
      </c>
      <c r="X8" s="1" t="s">
        <v>0</v>
      </c>
      <c r="Y8" s="1">
        <v>0</v>
      </c>
      <c r="Z8" s="1">
        <v>2</v>
      </c>
      <c r="AA8" s="1">
        <v>0</v>
      </c>
      <c r="AB8" s="1">
        <f t="shared" ref="AB8:AB11" si="2">Y8+Z8+AA8</f>
        <v>2</v>
      </c>
      <c r="AC8" s="5" t="s">
        <v>12</v>
      </c>
      <c r="AD8" s="1">
        <v>20191010</v>
      </c>
      <c r="AE8" s="1">
        <v>0</v>
      </c>
      <c r="AF8" s="1" t="s">
        <v>1</v>
      </c>
      <c r="AG8" s="1">
        <v>0</v>
      </c>
    </row>
    <row r="9" spans="1:33" x14ac:dyDescent="0.25">
      <c r="A9" s="1" t="s">
        <v>29</v>
      </c>
      <c r="B9" s="1" t="s">
        <v>3</v>
      </c>
      <c r="C9" s="1" t="s">
        <v>4</v>
      </c>
      <c r="D9" s="1" t="s">
        <v>5</v>
      </c>
      <c r="E9" s="2" t="s">
        <v>24</v>
      </c>
      <c r="F9" s="1">
        <v>5</v>
      </c>
      <c r="G9" s="1">
        <v>18</v>
      </c>
      <c r="H9" s="1" t="s">
        <v>0</v>
      </c>
      <c r="I9" s="1" t="s">
        <v>7</v>
      </c>
      <c r="J9" s="1">
        <v>1</v>
      </c>
      <c r="K9" s="1" t="s">
        <v>21</v>
      </c>
      <c r="L9" s="2">
        <v>21</v>
      </c>
      <c r="M9" s="2" t="s">
        <v>25</v>
      </c>
      <c r="N9" s="2" t="s">
        <v>26</v>
      </c>
      <c r="O9" s="1">
        <v>20191009</v>
      </c>
      <c r="P9" s="1" t="s">
        <v>27</v>
      </c>
      <c r="Q9" s="1">
        <v>82</v>
      </c>
      <c r="R9" s="1" t="s">
        <v>104</v>
      </c>
      <c r="S9" s="1" t="s">
        <v>1</v>
      </c>
      <c r="T9" s="1" t="s">
        <v>1</v>
      </c>
      <c r="U9" s="1" t="s">
        <v>11</v>
      </c>
      <c r="V9" s="9" t="s">
        <v>105</v>
      </c>
      <c r="W9" s="1">
        <v>0</v>
      </c>
      <c r="X9" s="1" t="s">
        <v>0</v>
      </c>
      <c r="Y9" s="1">
        <v>0</v>
      </c>
      <c r="Z9" s="1">
        <v>5</v>
      </c>
      <c r="AA9" s="1">
        <v>0</v>
      </c>
      <c r="AB9" s="1">
        <f t="shared" si="2"/>
        <v>5</v>
      </c>
      <c r="AC9" s="5" t="s">
        <v>12</v>
      </c>
      <c r="AD9" s="1">
        <v>20191010</v>
      </c>
      <c r="AE9" s="1">
        <v>243</v>
      </c>
      <c r="AF9" s="1" t="s">
        <v>104</v>
      </c>
      <c r="AG9" s="1">
        <v>0</v>
      </c>
    </row>
    <row r="10" spans="1:33" x14ac:dyDescent="0.25">
      <c r="A10" s="1" t="s">
        <v>30</v>
      </c>
      <c r="B10" s="1" t="s">
        <v>3</v>
      </c>
      <c r="C10" s="1" t="s">
        <v>4</v>
      </c>
      <c r="D10" s="1" t="s">
        <v>5</v>
      </c>
      <c r="E10" s="2" t="s">
        <v>24</v>
      </c>
      <c r="F10" s="1">
        <v>5</v>
      </c>
      <c r="G10" s="1">
        <v>18</v>
      </c>
      <c r="H10" s="1" t="s">
        <v>0</v>
      </c>
      <c r="I10" s="1" t="s">
        <v>7</v>
      </c>
      <c r="J10" s="1">
        <v>1</v>
      </c>
      <c r="K10" s="1" t="s">
        <v>21</v>
      </c>
      <c r="L10" s="2">
        <v>21</v>
      </c>
      <c r="M10" s="2" t="s">
        <v>25</v>
      </c>
      <c r="N10" s="2" t="s">
        <v>26</v>
      </c>
      <c r="O10" s="1">
        <v>20191009</v>
      </c>
      <c r="P10" s="1" t="s">
        <v>27</v>
      </c>
      <c r="Q10" s="1">
        <v>82</v>
      </c>
      <c r="R10" s="1" t="s">
        <v>104</v>
      </c>
      <c r="S10" s="1" t="s">
        <v>1</v>
      </c>
      <c r="T10" s="1" t="s">
        <v>1</v>
      </c>
      <c r="U10" s="1" t="s">
        <v>23</v>
      </c>
      <c r="V10" s="1" t="s">
        <v>108</v>
      </c>
      <c r="W10" s="1">
        <v>0</v>
      </c>
      <c r="X10" s="1" t="s">
        <v>0</v>
      </c>
      <c r="Y10" s="1">
        <v>0</v>
      </c>
      <c r="Z10" s="1">
        <v>3</v>
      </c>
      <c r="AA10" s="1">
        <v>0</v>
      </c>
      <c r="AB10" s="1">
        <f t="shared" si="2"/>
        <v>3</v>
      </c>
      <c r="AC10" s="5" t="s">
        <v>12</v>
      </c>
      <c r="AD10" s="1">
        <v>20191010</v>
      </c>
      <c r="AE10" s="1">
        <v>0</v>
      </c>
      <c r="AF10" s="1" t="s">
        <v>104</v>
      </c>
      <c r="AG10" s="1" t="s">
        <v>109</v>
      </c>
    </row>
    <row r="11" spans="1:33" x14ac:dyDescent="0.25">
      <c r="A11" s="1" t="s">
        <v>31</v>
      </c>
      <c r="B11" s="1" t="s">
        <v>3</v>
      </c>
      <c r="C11" s="1" t="s">
        <v>4</v>
      </c>
      <c r="D11" s="1" t="s">
        <v>5</v>
      </c>
      <c r="E11" s="2" t="s">
        <v>24</v>
      </c>
      <c r="F11" s="1">
        <v>5</v>
      </c>
      <c r="G11" s="1">
        <v>18</v>
      </c>
      <c r="H11" s="1" t="s">
        <v>0</v>
      </c>
      <c r="I11" s="1" t="s">
        <v>7</v>
      </c>
      <c r="J11" s="1">
        <v>4</v>
      </c>
      <c r="K11" s="1" t="s">
        <v>17</v>
      </c>
      <c r="L11" s="2">
        <v>21</v>
      </c>
      <c r="M11" s="2" t="s">
        <v>25</v>
      </c>
      <c r="N11" s="2" t="s">
        <v>26</v>
      </c>
      <c r="O11" s="1">
        <v>20191009</v>
      </c>
      <c r="P11" s="1" t="s">
        <v>32</v>
      </c>
      <c r="Q11" s="1">
        <v>86</v>
      </c>
      <c r="R11" s="1" t="s">
        <v>1</v>
      </c>
      <c r="S11" s="1" t="s">
        <v>1</v>
      </c>
      <c r="T11" s="1" t="s">
        <v>1</v>
      </c>
      <c r="U11" s="1" t="s">
        <v>23</v>
      </c>
      <c r="V11" s="1" t="s">
        <v>108</v>
      </c>
      <c r="W11" s="1">
        <v>0</v>
      </c>
      <c r="X11" s="1" t="s">
        <v>0</v>
      </c>
      <c r="Y11" s="1">
        <v>0</v>
      </c>
      <c r="Z11" s="1">
        <v>2</v>
      </c>
      <c r="AA11" s="1">
        <v>0</v>
      </c>
      <c r="AB11" s="1">
        <f t="shared" si="2"/>
        <v>2</v>
      </c>
      <c r="AC11" s="5" t="s">
        <v>12</v>
      </c>
      <c r="AD11" s="1">
        <v>20191010</v>
      </c>
      <c r="AE11" s="1">
        <v>0</v>
      </c>
      <c r="AF11" s="1" t="s">
        <v>104</v>
      </c>
      <c r="AG11" s="1">
        <v>0</v>
      </c>
    </row>
    <row r="12" spans="1:33" x14ac:dyDescent="0.25">
      <c r="A12" s="1" t="s">
        <v>33</v>
      </c>
      <c r="B12" s="1" t="s">
        <v>3</v>
      </c>
      <c r="C12" s="1" t="s">
        <v>4</v>
      </c>
      <c r="D12" s="1" t="s">
        <v>5</v>
      </c>
      <c r="E12" s="2" t="s">
        <v>24</v>
      </c>
      <c r="F12" s="1">
        <v>5</v>
      </c>
      <c r="G12" s="1">
        <v>18</v>
      </c>
      <c r="H12" s="1" t="s">
        <v>0</v>
      </c>
      <c r="I12" s="1" t="s">
        <v>7</v>
      </c>
      <c r="J12" s="1">
        <v>5</v>
      </c>
      <c r="K12" s="1" t="s">
        <v>18</v>
      </c>
      <c r="L12" s="2">
        <v>21</v>
      </c>
      <c r="M12" s="2" t="s">
        <v>25</v>
      </c>
      <c r="N12" s="2" t="s">
        <v>26</v>
      </c>
      <c r="O12" s="1">
        <v>20191009</v>
      </c>
      <c r="P12" s="1" t="s">
        <v>34</v>
      </c>
      <c r="Q12" s="1">
        <v>87</v>
      </c>
      <c r="R12" s="1" t="s">
        <v>104</v>
      </c>
      <c r="S12" s="1" t="s">
        <v>1</v>
      </c>
      <c r="T12" s="1" t="s">
        <v>1</v>
      </c>
      <c r="U12" s="1" t="s">
        <v>11</v>
      </c>
      <c r="V12" s="9" t="s">
        <v>105</v>
      </c>
      <c r="W12" s="1">
        <v>0</v>
      </c>
      <c r="X12" s="1" t="s">
        <v>0</v>
      </c>
      <c r="Y12" s="1">
        <v>0</v>
      </c>
      <c r="Z12" s="1">
        <v>1</v>
      </c>
      <c r="AA12" s="1">
        <v>0</v>
      </c>
      <c r="AB12" s="1">
        <f t="shared" ref="AB12:AB13" si="3">Y12+Z12+AA12</f>
        <v>1</v>
      </c>
      <c r="AC12" s="5" t="s">
        <v>12</v>
      </c>
      <c r="AD12" s="1">
        <v>20191011</v>
      </c>
      <c r="AE12" s="1">
        <v>0</v>
      </c>
      <c r="AF12" s="1" t="s">
        <v>104</v>
      </c>
      <c r="AG12" s="1" t="s">
        <v>110</v>
      </c>
    </row>
    <row r="13" spans="1:33" x14ac:dyDescent="0.25">
      <c r="A13" s="1" t="s">
        <v>35</v>
      </c>
      <c r="B13" s="1" t="s">
        <v>3</v>
      </c>
      <c r="C13" s="1" t="s">
        <v>4</v>
      </c>
      <c r="D13" s="1" t="s">
        <v>5</v>
      </c>
      <c r="E13" s="2" t="s">
        <v>24</v>
      </c>
      <c r="F13" s="1">
        <v>5</v>
      </c>
      <c r="G13" s="1">
        <v>18</v>
      </c>
      <c r="H13" s="1" t="s">
        <v>0</v>
      </c>
      <c r="I13" s="1" t="s">
        <v>7</v>
      </c>
      <c r="J13" s="1">
        <v>3</v>
      </c>
      <c r="K13" s="1" t="s">
        <v>36</v>
      </c>
      <c r="L13" s="2">
        <v>21</v>
      </c>
      <c r="M13" s="2" t="s">
        <v>25</v>
      </c>
      <c r="N13" s="2" t="s">
        <v>26</v>
      </c>
      <c r="O13" s="1">
        <v>20191009</v>
      </c>
      <c r="P13" s="1" t="s">
        <v>32</v>
      </c>
      <c r="Q13" s="1">
        <v>85</v>
      </c>
      <c r="R13" s="1" t="s">
        <v>1</v>
      </c>
      <c r="S13" s="1" t="s">
        <v>1</v>
      </c>
      <c r="T13" s="1" t="s">
        <v>1</v>
      </c>
      <c r="U13" s="1" t="s">
        <v>11</v>
      </c>
      <c r="V13" s="9" t="s">
        <v>105</v>
      </c>
      <c r="W13" s="1">
        <v>0</v>
      </c>
      <c r="X13" s="1" t="s">
        <v>0</v>
      </c>
      <c r="Y13" s="1">
        <v>0</v>
      </c>
      <c r="Z13" s="1">
        <v>1</v>
      </c>
      <c r="AA13" s="1">
        <v>0</v>
      </c>
      <c r="AB13" s="1">
        <f t="shared" si="3"/>
        <v>1</v>
      </c>
      <c r="AC13" s="5" t="s">
        <v>12</v>
      </c>
      <c r="AD13" s="1">
        <v>20191011</v>
      </c>
      <c r="AE13" s="1">
        <v>0</v>
      </c>
      <c r="AF13" s="1" t="s">
        <v>104</v>
      </c>
      <c r="AG13" s="1" t="s">
        <v>110</v>
      </c>
    </row>
    <row r="14" spans="1:33" x14ac:dyDescent="0.25">
      <c r="A14" s="1" t="s">
        <v>44</v>
      </c>
      <c r="B14" s="1" t="s">
        <v>3</v>
      </c>
      <c r="C14" s="1" t="s">
        <v>4</v>
      </c>
      <c r="D14" s="1" t="s">
        <v>5</v>
      </c>
      <c r="E14" s="2" t="s">
        <v>41</v>
      </c>
      <c r="F14" s="1">
        <v>5</v>
      </c>
      <c r="G14" s="1">
        <v>12</v>
      </c>
      <c r="H14" s="1" t="s">
        <v>46</v>
      </c>
      <c r="I14" s="1" t="s">
        <v>7</v>
      </c>
      <c r="J14" s="1">
        <v>1</v>
      </c>
      <c r="K14" s="1" t="s">
        <v>21</v>
      </c>
      <c r="L14" s="2">
        <v>6</v>
      </c>
      <c r="M14" s="2" t="s">
        <v>42</v>
      </c>
      <c r="N14" s="2" t="s">
        <v>43</v>
      </c>
      <c r="O14" s="1">
        <v>20191016</v>
      </c>
      <c r="P14" s="1" t="s">
        <v>102</v>
      </c>
      <c r="Q14" s="1">
        <v>86</v>
      </c>
      <c r="R14" s="1" t="s">
        <v>1</v>
      </c>
      <c r="S14" s="1" t="s">
        <v>1</v>
      </c>
      <c r="T14" s="1" t="s">
        <v>104</v>
      </c>
      <c r="U14" s="1" t="s">
        <v>23</v>
      </c>
      <c r="V14" s="1" t="s">
        <v>108</v>
      </c>
      <c r="W14" s="1">
        <v>0</v>
      </c>
      <c r="X14" s="1" t="s">
        <v>0</v>
      </c>
      <c r="Y14" s="1">
        <v>0</v>
      </c>
      <c r="Z14" s="1">
        <v>2</v>
      </c>
      <c r="AA14" s="1">
        <v>0</v>
      </c>
      <c r="AB14" s="1">
        <f t="shared" ref="AB14" si="4">Y14+Z14+AA14</f>
        <v>2</v>
      </c>
      <c r="AC14" s="5" t="s">
        <v>12</v>
      </c>
      <c r="AD14" s="1">
        <v>20191017</v>
      </c>
      <c r="AE14" s="1" t="s">
        <v>69</v>
      </c>
      <c r="AF14" s="1" t="s">
        <v>1</v>
      </c>
      <c r="AG14" s="1">
        <v>0</v>
      </c>
    </row>
    <row r="15" spans="1:33" x14ac:dyDescent="0.25">
      <c r="A15" s="1" t="s">
        <v>52</v>
      </c>
      <c r="B15" s="1" t="s">
        <v>3</v>
      </c>
      <c r="C15" s="1" t="s">
        <v>4</v>
      </c>
      <c r="D15" s="1" t="s">
        <v>5</v>
      </c>
      <c r="E15" s="2" t="s">
        <v>48</v>
      </c>
      <c r="F15" s="1">
        <v>5</v>
      </c>
      <c r="G15" s="1">
        <v>8</v>
      </c>
      <c r="H15" s="1" t="s">
        <v>46</v>
      </c>
      <c r="I15" s="1" t="s">
        <v>37</v>
      </c>
      <c r="J15" s="1">
        <v>1</v>
      </c>
      <c r="K15" s="1" t="s">
        <v>49</v>
      </c>
      <c r="L15" s="2">
        <v>5</v>
      </c>
      <c r="M15" s="2" t="s">
        <v>53</v>
      </c>
      <c r="N15" s="2" t="s">
        <v>54</v>
      </c>
      <c r="O15" s="1">
        <v>20191018</v>
      </c>
      <c r="P15" s="1">
        <v>26</v>
      </c>
      <c r="Q15" s="1">
        <v>83</v>
      </c>
      <c r="R15" s="1" t="s">
        <v>1</v>
      </c>
      <c r="S15" s="1" t="s">
        <v>104</v>
      </c>
      <c r="T15" s="1" t="s">
        <v>1</v>
      </c>
      <c r="U15" s="1" t="s">
        <v>23</v>
      </c>
      <c r="V15" s="1" t="s">
        <v>108</v>
      </c>
      <c r="W15" s="1">
        <v>0</v>
      </c>
      <c r="X15" s="1" t="s">
        <v>0</v>
      </c>
      <c r="Y15" s="1">
        <v>0</v>
      </c>
      <c r="Z15" s="1">
        <v>0</v>
      </c>
      <c r="AA15" s="1">
        <v>1</v>
      </c>
      <c r="AB15" s="1">
        <f t="shared" ref="AB15:AB18" si="5">Y15+Z15+AA15</f>
        <v>1</v>
      </c>
      <c r="AC15" s="5" t="s">
        <v>12</v>
      </c>
      <c r="AD15" s="1">
        <v>20191102</v>
      </c>
      <c r="AE15" s="1">
        <v>276</v>
      </c>
      <c r="AF15" s="1" t="s">
        <v>1</v>
      </c>
      <c r="AG15" s="1">
        <v>0</v>
      </c>
    </row>
    <row r="16" spans="1:33" x14ac:dyDescent="0.25">
      <c r="A16" s="1" t="s">
        <v>58</v>
      </c>
      <c r="B16" s="1" t="s">
        <v>3</v>
      </c>
      <c r="C16" s="1" t="s">
        <v>4</v>
      </c>
      <c r="D16" s="1" t="s">
        <v>5</v>
      </c>
      <c r="E16" s="2" t="s">
        <v>48</v>
      </c>
      <c r="F16" s="1">
        <v>5</v>
      </c>
      <c r="G16" s="1">
        <v>10</v>
      </c>
      <c r="H16" s="1" t="s">
        <v>0</v>
      </c>
      <c r="I16" s="1" t="s">
        <v>7</v>
      </c>
      <c r="J16" s="1">
        <v>2</v>
      </c>
      <c r="K16" s="1" t="s">
        <v>22</v>
      </c>
      <c r="L16" s="2">
        <v>11</v>
      </c>
      <c r="M16" s="2" t="s">
        <v>50</v>
      </c>
      <c r="N16" s="2" t="s">
        <v>51</v>
      </c>
      <c r="O16" s="1">
        <v>20191017</v>
      </c>
      <c r="P16" s="1" t="s">
        <v>59</v>
      </c>
      <c r="Q16" s="1">
        <v>80</v>
      </c>
      <c r="R16" s="1" t="s">
        <v>104</v>
      </c>
      <c r="S16" s="1" t="s">
        <v>1</v>
      </c>
      <c r="T16" s="1" t="s">
        <v>1</v>
      </c>
      <c r="U16" s="1" t="s">
        <v>11</v>
      </c>
      <c r="V16" s="9" t="s">
        <v>105</v>
      </c>
      <c r="W16" s="1">
        <v>0</v>
      </c>
      <c r="X16" s="1" t="s">
        <v>0</v>
      </c>
      <c r="Y16" s="1">
        <v>0</v>
      </c>
      <c r="Z16" s="1">
        <v>2</v>
      </c>
      <c r="AA16" s="1">
        <v>0</v>
      </c>
      <c r="AB16" s="1">
        <f t="shared" si="5"/>
        <v>2</v>
      </c>
      <c r="AC16" s="5" t="s">
        <v>12</v>
      </c>
      <c r="AD16" s="1">
        <v>20191120</v>
      </c>
      <c r="AE16" s="1" t="s">
        <v>60</v>
      </c>
      <c r="AF16" s="1" t="s">
        <v>1</v>
      </c>
      <c r="AG16" s="1">
        <v>0</v>
      </c>
    </row>
    <row r="17" spans="1:33" x14ac:dyDescent="0.25">
      <c r="A17" s="1" t="s">
        <v>61</v>
      </c>
      <c r="B17" s="1" t="s">
        <v>3</v>
      </c>
      <c r="C17" s="1" t="s">
        <v>4</v>
      </c>
      <c r="D17" s="1" t="s">
        <v>5</v>
      </c>
      <c r="E17" s="2" t="s">
        <v>24</v>
      </c>
      <c r="F17" s="1">
        <v>5</v>
      </c>
      <c r="G17" s="1">
        <v>10</v>
      </c>
      <c r="H17" s="1" t="s">
        <v>0</v>
      </c>
      <c r="I17" s="1" t="s">
        <v>46</v>
      </c>
      <c r="J17" s="1">
        <v>6</v>
      </c>
      <c r="K17" s="1">
        <v>0</v>
      </c>
      <c r="L17" s="1">
        <v>1</v>
      </c>
      <c r="M17" s="2" t="s">
        <v>62</v>
      </c>
      <c r="N17" s="2" t="s">
        <v>63</v>
      </c>
      <c r="O17" s="1">
        <v>20191029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 t="s">
        <v>11</v>
      </c>
      <c r="V17" s="1" t="s">
        <v>106</v>
      </c>
      <c r="W17" s="1">
        <v>0</v>
      </c>
      <c r="X17" s="1" t="s">
        <v>47</v>
      </c>
      <c r="Y17" s="1">
        <v>0</v>
      </c>
      <c r="Z17" s="1">
        <v>4</v>
      </c>
      <c r="AA17" s="1">
        <v>1</v>
      </c>
      <c r="AB17" s="1">
        <f t="shared" si="5"/>
        <v>5</v>
      </c>
      <c r="AC17" s="5" t="s">
        <v>12</v>
      </c>
      <c r="AD17" s="1">
        <v>20191120</v>
      </c>
      <c r="AE17" s="1" t="s">
        <v>64</v>
      </c>
      <c r="AF17" s="1" t="s">
        <v>1</v>
      </c>
      <c r="AG17" s="1">
        <v>0</v>
      </c>
    </row>
    <row r="18" spans="1:33" x14ac:dyDescent="0.25">
      <c r="A18" s="1" t="s">
        <v>70</v>
      </c>
      <c r="B18" s="1" t="s">
        <v>3</v>
      </c>
      <c r="C18" s="1" t="s">
        <v>4</v>
      </c>
      <c r="D18" s="1" t="s">
        <v>5</v>
      </c>
      <c r="E18" s="2" t="s">
        <v>56</v>
      </c>
      <c r="F18" s="1">
        <v>5</v>
      </c>
      <c r="G18" s="1">
        <v>9</v>
      </c>
      <c r="H18" s="1" t="s">
        <v>45</v>
      </c>
      <c r="I18" s="1" t="s">
        <v>46</v>
      </c>
      <c r="J18" s="1">
        <v>2</v>
      </c>
      <c r="K18" s="1">
        <v>0</v>
      </c>
      <c r="L18" s="1">
        <v>4</v>
      </c>
      <c r="M18" s="2" t="s">
        <v>71</v>
      </c>
      <c r="N18" s="2" t="s">
        <v>57</v>
      </c>
      <c r="O18" s="1">
        <v>20191030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 t="s">
        <v>11</v>
      </c>
      <c r="V18" s="1" t="s">
        <v>107</v>
      </c>
      <c r="W18" s="1">
        <v>0</v>
      </c>
      <c r="X18" s="1" t="s">
        <v>47</v>
      </c>
      <c r="Y18" s="1">
        <v>2</v>
      </c>
      <c r="Z18" s="1">
        <v>0</v>
      </c>
      <c r="AA18" s="1">
        <v>0</v>
      </c>
      <c r="AB18" s="1">
        <f t="shared" si="5"/>
        <v>2</v>
      </c>
      <c r="AC18" s="5" t="s">
        <v>12</v>
      </c>
      <c r="AD18" s="1">
        <v>20191129</v>
      </c>
      <c r="AE18" s="1">
        <v>0</v>
      </c>
      <c r="AF18" s="1">
        <v>0</v>
      </c>
      <c r="AG18" s="1">
        <v>0</v>
      </c>
    </row>
  </sheetData>
  <autoFilter ref="A1:AG18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determination anopheles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jose villa zamora</dc:creator>
  <cp:lastModifiedBy>Pablo Enrique Chaparro Narvaez</cp:lastModifiedBy>
  <cp:lastPrinted>2019-06-12T02:18:18Z</cp:lastPrinted>
  <dcterms:created xsi:type="dcterms:W3CDTF">2019-04-03T03:08:46Z</dcterms:created>
  <dcterms:modified xsi:type="dcterms:W3CDTF">2022-03-23T02:21:13Z</dcterms:modified>
</cp:coreProperties>
</file>