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pluk-my.sharepoint.com/personal/dave_lowe_npl_co_uk/Documents/Documents/Projects/Empress2/papers/With DTI/Figures/"/>
    </mc:Choice>
  </mc:AlternateContent>
  <xr:revisionPtr revIDLastSave="0" documentId="8_{CC336BA9-F485-46A4-B084-4DA80D4FB069}" xr6:coauthVersionLast="45" xr6:coauthVersionMax="45" xr10:uidLastSave="{00000000-0000-0000-0000-000000000000}"/>
  <bookViews>
    <workbookView xWindow="-110" yWindow="-110" windowWidth="19420" windowHeight="10560" activeTab="1" xr2:uid="{E9BA5FC2-8528-4283-BAF4-642ABEAC0388}"/>
  </bookViews>
  <sheets>
    <sheet name="Plot in Scilab" sheetId="2" r:id="rId1"/>
    <sheet name="Paper figure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209" i="1" l="1"/>
  <c r="H208" i="1"/>
  <c r="F209" i="1"/>
  <c r="F208" i="1"/>
  <c r="E209" i="1"/>
  <c r="E208" i="1"/>
  <c r="Q7" i="1"/>
  <c r="P7" i="1"/>
  <c r="O7" i="1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19" i="2"/>
  <c r="I120" i="2"/>
  <c r="I121" i="2"/>
  <c r="I122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39" i="2"/>
  <c r="I140" i="2"/>
  <c r="I141" i="2"/>
  <c r="I142" i="2"/>
  <c r="I143" i="2"/>
  <c r="I144" i="2"/>
  <c r="I145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3" i="2"/>
  <c r="I174" i="2"/>
  <c r="I175" i="2"/>
  <c r="I176" i="2"/>
  <c r="I177" i="2"/>
  <c r="I178" i="2"/>
  <c r="I179" i="2"/>
  <c r="I180" i="2"/>
  <c r="I181" i="2"/>
  <c r="I182" i="2"/>
  <c r="I183" i="2"/>
  <c r="I184" i="2"/>
  <c r="I185" i="2"/>
  <c r="I186" i="2"/>
  <c r="I187" i="2"/>
  <c r="I188" i="2"/>
  <c r="I189" i="2"/>
  <c r="I190" i="2"/>
  <c r="I191" i="2"/>
  <c r="I192" i="2"/>
  <c r="I193" i="2"/>
  <c r="I194" i="2"/>
  <c r="I195" i="2"/>
  <c r="I196" i="2"/>
  <c r="I197" i="2"/>
  <c r="I198" i="2"/>
  <c r="I199" i="2"/>
  <c r="I200" i="2"/>
  <c r="I201" i="2"/>
  <c r="I202" i="2"/>
  <c r="I203" i="2"/>
  <c r="I204" i="2"/>
  <c r="I205" i="2"/>
  <c r="I206" i="2"/>
  <c r="I207" i="2"/>
  <c r="I208" i="2"/>
  <c r="I209" i="2"/>
  <c r="I210" i="2"/>
  <c r="I211" i="2"/>
  <c r="I212" i="2"/>
  <c r="I213" i="2"/>
  <c r="I214" i="2"/>
  <c r="I215" i="2"/>
  <c r="I216" i="2"/>
  <c r="I217" i="2"/>
  <c r="I218" i="2"/>
  <c r="I219" i="2"/>
  <c r="I220" i="2"/>
  <c r="I221" i="2"/>
  <c r="I222" i="2"/>
  <c r="I223" i="2"/>
  <c r="I224" i="2"/>
  <c r="I225" i="2"/>
  <c r="I226" i="2"/>
  <c r="I227" i="2"/>
  <c r="I228" i="2"/>
  <c r="I229" i="2"/>
  <c r="I230" i="2"/>
  <c r="I231" i="2"/>
  <c r="I232" i="2"/>
  <c r="I233" i="2"/>
  <c r="I234" i="2"/>
  <c r="I235" i="2"/>
  <c r="I236" i="2"/>
  <c r="I237" i="2"/>
  <c r="I238" i="2"/>
  <c r="I239" i="2"/>
  <c r="I240" i="2"/>
  <c r="I241" i="2"/>
  <c r="I242" i="2"/>
  <c r="I243" i="2"/>
  <c r="I244" i="2"/>
  <c r="I245" i="2"/>
  <c r="I246" i="2"/>
  <c r="I247" i="2"/>
  <c r="I248" i="2"/>
  <c r="I249" i="2"/>
  <c r="I250" i="2"/>
  <c r="I251" i="2"/>
  <c r="I252" i="2"/>
  <c r="I253" i="2"/>
  <c r="I254" i="2"/>
  <c r="I255" i="2"/>
  <c r="I256" i="2"/>
  <c r="I257" i="2"/>
  <c r="I258" i="2"/>
  <c r="I259" i="2"/>
  <c r="I260" i="2"/>
  <c r="I261" i="2"/>
  <c r="I262" i="2"/>
  <c r="I263" i="2"/>
  <c r="I264" i="2"/>
  <c r="I265" i="2"/>
  <c r="I266" i="2"/>
  <c r="I267" i="2"/>
  <c r="I268" i="2"/>
  <c r="I269" i="2"/>
  <c r="I270" i="2"/>
  <c r="I271" i="2"/>
  <c r="I272" i="2"/>
  <c r="I273" i="2"/>
  <c r="I274" i="2"/>
  <c r="I275" i="2"/>
  <c r="I276" i="2"/>
  <c r="I277" i="2"/>
  <c r="I278" i="2"/>
  <c r="I279" i="2"/>
  <c r="I280" i="2"/>
  <c r="I281" i="2"/>
  <c r="I282" i="2"/>
  <c r="I283" i="2"/>
  <c r="I284" i="2"/>
  <c r="I285" i="2"/>
  <c r="I286" i="2"/>
  <c r="I287" i="2"/>
  <c r="I288" i="2"/>
  <c r="I289" i="2"/>
  <c r="I290" i="2"/>
  <c r="I291" i="2"/>
  <c r="I292" i="2"/>
  <c r="I293" i="2"/>
  <c r="I294" i="2"/>
  <c r="I295" i="2"/>
  <c r="I296" i="2"/>
  <c r="I297" i="2"/>
  <c r="I298" i="2"/>
  <c r="I299" i="2"/>
  <c r="I300" i="2"/>
  <c r="I301" i="2"/>
  <c r="I302" i="2"/>
  <c r="I303" i="2"/>
  <c r="I304" i="2"/>
  <c r="I305" i="2"/>
  <c r="I306" i="2"/>
  <c r="I307" i="2"/>
  <c r="I308" i="2"/>
  <c r="I309" i="2"/>
  <c r="I310" i="2"/>
  <c r="I311" i="2"/>
  <c r="I312" i="2"/>
  <c r="I313" i="2"/>
  <c r="I314" i="2"/>
  <c r="I315" i="2"/>
  <c r="I316" i="2"/>
  <c r="I317" i="2"/>
  <c r="I318" i="2"/>
  <c r="I319" i="2"/>
  <c r="I320" i="2"/>
  <c r="I321" i="2"/>
  <c r="I322" i="2"/>
  <c r="I323" i="2"/>
  <c r="I324" i="2"/>
  <c r="I325" i="2"/>
  <c r="I326" i="2"/>
  <c r="I327" i="2"/>
  <c r="I328" i="2"/>
  <c r="I329" i="2"/>
  <c r="I330" i="2"/>
  <c r="I331" i="2"/>
  <c r="I332" i="2"/>
  <c r="I333" i="2"/>
  <c r="I334" i="2"/>
  <c r="I335" i="2"/>
  <c r="I336" i="2"/>
  <c r="I337" i="2"/>
  <c r="I338" i="2"/>
  <c r="I339" i="2"/>
  <c r="I340" i="2"/>
  <c r="I341" i="2"/>
  <c r="I342" i="2"/>
  <c r="I343" i="2"/>
  <c r="I344" i="2"/>
  <c r="I345" i="2"/>
  <c r="I346" i="2"/>
  <c r="I347" i="2"/>
  <c r="I348" i="2"/>
  <c r="I349" i="2"/>
  <c r="I350" i="2"/>
  <c r="I351" i="2"/>
  <c r="I352" i="2"/>
  <c r="I353" i="2"/>
  <c r="I354" i="2"/>
  <c r="I355" i="2"/>
  <c r="I356" i="2"/>
  <c r="I357" i="2"/>
  <c r="I358" i="2"/>
  <c r="I359" i="2"/>
  <c r="I360" i="2"/>
  <c r="I361" i="2"/>
  <c r="I362" i="2"/>
  <c r="I363" i="2"/>
  <c r="I364" i="2"/>
  <c r="I365" i="2"/>
  <c r="I366" i="2"/>
  <c r="I367" i="2"/>
  <c r="I368" i="2"/>
  <c r="I369" i="2"/>
  <c r="I370" i="2"/>
  <c r="I371" i="2"/>
  <c r="I372" i="2"/>
  <c r="I373" i="2"/>
  <c r="I374" i="2"/>
  <c r="I375" i="2"/>
  <c r="I376" i="2"/>
  <c r="I377" i="2"/>
  <c r="I378" i="2"/>
  <c r="I379" i="2"/>
  <c r="I380" i="2"/>
  <c r="I381" i="2"/>
  <c r="I382" i="2"/>
  <c r="I383" i="2"/>
  <c r="I384" i="2"/>
  <c r="I385" i="2"/>
  <c r="I386" i="2"/>
  <c r="I387" i="2"/>
  <c r="I388" i="2"/>
  <c r="I389" i="2"/>
  <c r="I390" i="2"/>
  <c r="I391" i="2"/>
  <c r="I392" i="2"/>
  <c r="I393" i="2"/>
  <c r="I394" i="2"/>
  <c r="I395" i="2"/>
  <c r="I396" i="2"/>
  <c r="I397" i="2"/>
  <c r="I398" i="2"/>
  <c r="I399" i="2"/>
  <c r="I400" i="2"/>
  <c r="I401" i="2"/>
  <c r="I402" i="2"/>
  <c r="I403" i="2"/>
  <c r="I404" i="2"/>
  <c r="I405" i="2"/>
  <c r="I406" i="2"/>
  <c r="I407" i="2"/>
  <c r="I408" i="2"/>
  <c r="I409" i="2"/>
  <c r="I410" i="2"/>
  <c r="I411" i="2"/>
  <c r="I412" i="2"/>
  <c r="I413" i="2"/>
  <c r="I414" i="2"/>
  <c r="I415" i="2"/>
  <c r="I416" i="2"/>
  <c r="I417" i="2"/>
  <c r="I418" i="2"/>
  <c r="I419" i="2"/>
  <c r="I420" i="2"/>
  <c r="I421" i="2"/>
  <c r="I422" i="2"/>
  <c r="I423" i="2"/>
  <c r="I424" i="2"/>
  <c r="I425" i="2"/>
  <c r="I426" i="2"/>
  <c r="I427" i="2"/>
  <c r="I428" i="2"/>
  <c r="I429" i="2"/>
  <c r="I430" i="2"/>
  <c r="I431" i="2"/>
  <c r="I432" i="2"/>
  <c r="I433" i="2"/>
  <c r="I434" i="2"/>
  <c r="I435" i="2"/>
  <c r="I436" i="2"/>
  <c r="I437" i="2"/>
  <c r="I438" i="2"/>
  <c r="I439" i="2"/>
  <c r="I440" i="2"/>
  <c r="I441" i="2"/>
  <c r="I442" i="2"/>
  <c r="I443" i="2"/>
  <c r="I444" i="2"/>
  <c r="I445" i="2"/>
  <c r="I446" i="2"/>
  <c r="I447" i="2"/>
  <c r="I448" i="2"/>
  <c r="I449" i="2"/>
  <c r="I450" i="2"/>
  <c r="I451" i="2"/>
  <c r="I452" i="2"/>
  <c r="I453" i="2"/>
  <c r="I454" i="2"/>
  <c r="I455" i="2"/>
  <c r="I456" i="2"/>
  <c r="I457" i="2"/>
  <c r="I458" i="2"/>
  <c r="I459" i="2"/>
  <c r="I460" i="2"/>
  <c r="I461" i="2"/>
  <c r="I462" i="2"/>
  <c r="I463" i="2"/>
  <c r="I464" i="2"/>
  <c r="I465" i="2"/>
  <c r="I466" i="2"/>
  <c r="I467" i="2"/>
  <c r="I468" i="2"/>
  <c r="I469" i="2"/>
  <c r="I470" i="2"/>
  <c r="I471" i="2"/>
  <c r="I472" i="2"/>
  <c r="I473" i="2"/>
  <c r="I474" i="2"/>
  <c r="I475" i="2"/>
  <c r="I476" i="2"/>
  <c r="I477" i="2"/>
  <c r="I478" i="2"/>
  <c r="I479" i="2"/>
  <c r="I480" i="2"/>
  <c r="I481" i="2"/>
  <c r="I482" i="2"/>
  <c r="I483" i="2"/>
  <c r="I484" i="2"/>
  <c r="I485" i="2"/>
  <c r="I486" i="2"/>
  <c r="I487" i="2"/>
  <c r="I488" i="2"/>
  <c r="I489" i="2"/>
  <c r="I490" i="2"/>
  <c r="I491" i="2"/>
  <c r="I492" i="2"/>
  <c r="I493" i="2"/>
  <c r="I494" i="2"/>
  <c r="I495" i="2"/>
  <c r="I496" i="2"/>
  <c r="I497" i="2"/>
  <c r="I498" i="2"/>
  <c r="I499" i="2"/>
  <c r="I500" i="2"/>
  <c r="I501" i="2"/>
  <c r="I502" i="2"/>
  <c r="I503" i="2"/>
  <c r="I504" i="2"/>
  <c r="I505" i="2"/>
  <c r="I506" i="2"/>
  <c r="I507" i="2"/>
  <c r="I508" i="2"/>
  <c r="I509" i="2"/>
  <c r="I510" i="2"/>
  <c r="I511" i="2"/>
  <c r="I512" i="2"/>
  <c r="I513" i="2"/>
  <c r="I514" i="2"/>
  <c r="I515" i="2"/>
  <c r="I516" i="2"/>
  <c r="I517" i="2"/>
  <c r="I518" i="2"/>
  <c r="I519" i="2"/>
  <c r="I520" i="2"/>
  <c r="I521" i="2"/>
  <c r="I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C3" i="2"/>
  <c r="R527" i="1"/>
  <c r="Q527" i="1"/>
  <c r="P208" i="1"/>
  <c r="O208" i="1"/>
  <c r="Q207" i="1" l="1"/>
  <c r="R207" i="1"/>
  <c r="Q208" i="1"/>
  <c r="R208" i="1"/>
  <c r="Q209" i="1"/>
  <c r="R209" i="1"/>
  <c r="Q210" i="1"/>
  <c r="R210" i="1"/>
  <c r="Q211" i="1"/>
  <c r="R211" i="1"/>
  <c r="Q212" i="1"/>
  <c r="R212" i="1"/>
  <c r="Q213" i="1"/>
  <c r="R213" i="1"/>
  <c r="Q214" i="1"/>
  <c r="R214" i="1"/>
  <c r="Q215" i="1"/>
  <c r="R215" i="1"/>
  <c r="Q216" i="1"/>
  <c r="R216" i="1"/>
  <c r="Q217" i="1"/>
  <c r="R217" i="1"/>
  <c r="Q218" i="1"/>
  <c r="R218" i="1"/>
  <c r="Q219" i="1"/>
  <c r="R219" i="1"/>
  <c r="Q220" i="1"/>
  <c r="R220" i="1"/>
  <c r="Q221" i="1"/>
  <c r="R221" i="1"/>
  <c r="Q222" i="1"/>
  <c r="R222" i="1"/>
  <c r="Q223" i="1"/>
  <c r="R223" i="1"/>
  <c r="Q224" i="1"/>
  <c r="R224" i="1"/>
  <c r="Q225" i="1"/>
  <c r="R225" i="1"/>
  <c r="Q226" i="1"/>
  <c r="R226" i="1"/>
  <c r="Q227" i="1"/>
  <c r="R227" i="1"/>
  <c r="Q228" i="1"/>
  <c r="R228" i="1"/>
  <c r="Q229" i="1"/>
  <c r="R229" i="1"/>
  <c r="Q230" i="1"/>
  <c r="R230" i="1"/>
  <c r="Q231" i="1"/>
  <c r="R231" i="1"/>
  <c r="Q232" i="1"/>
  <c r="R232" i="1"/>
  <c r="Q233" i="1"/>
  <c r="R233" i="1"/>
  <c r="Q234" i="1"/>
  <c r="R234" i="1"/>
  <c r="Q235" i="1"/>
  <c r="R235" i="1"/>
  <c r="Q236" i="1"/>
  <c r="R236" i="1"/>
  <c r="Q237" i="1"/>
  <c r="R237" i="1"/>
  <c r="Q238" i="1"/>
  <c r="R238" i="1"/>
  <c r="Q239" i="1"/>
  <c r="R239" i="1"/>
  <c r="Q240" i="1"/>
  <c r="R240" i="1"/>
  <c r="Q241" i="1"/>
  <c r="R241" i="1"/>
  <c r="Q242" i="1"/>
  <c r="R242" i="1"/>
  <c r="Q243" i="1"/>
  <c r="R243" i="1"/>
  <c r="Q244" i="1"/>
  <c r="R244" i="1"/>
  <c r="Q245" i="1"/>
  <c r="R245" i="1"/>
  <c r="Q246" i="1"/>
  <c r="R246" i="1"/>
  <c r="Q247" i="1"/>
  <c r="R247" i="1"/>
  <c r="Q248" i="1"/>
  <c r="R248" i="1"/>
  <c r="Q249" i="1"/>
  <c r="R249" i="1"/>
  <c r="Q250" i="1"/>
  <c r="R250" i="1"/>
  <c r="Q251" i="1"/>
  <c r="R251" i="1"/>
  <c r="Q252" i="1"/>
  <c r="R252" i="1"/>
  <c r="Q253" i="1"/>
  <c r="R253" i="1"/>
  <c r="Q254" i="1"/>
  <c r="R254" i="1"/>
  <c r="Q255" i="1"/>
  <c r="R255" i="1"/>
  <c r="Q256" i="1"/>
  <c r="R256" i="1"/>
  <c r="Q257" i="1"/>
  <c r="R257" i="1"/>
  <c r="Q258" i="1"/>
  <c r="R258" i="1"/>
  <c r="Q259" i="1"/>
  <c r="R259" i="1"/>
  <c r="Q260" i="1"/>
  <c r="R260" i="1"/>
  <c r="Q261" i="1"/>
  <c r="R261" i="1"/>
  <c r="Q262" i="1"/>
  <c r="R262" i="1"/>
  <c r="Q263" i="1"/>
  <c r="R263" i="1"/>
  <c r="Q264" i="1"/>
  <c r="R264" i="1"/>
  <c r="Q265" i="1"/>
  <c r="R265" i="1"/>
  <c r="Q266" i="1"/>
  <c r="R266" i="1"/>
  <c r="Q267" i="1"/>
  <c r="R267" i="1"/>
  <c r="Q268" i="1"/>
  <c r="R268" i="1"/>
  <c r="Q269" i="1"/>
  <c r="R269" i="1"/>
  <c r="Q270" i="1"/>
  <c r="R270" i="1"/>
  <c r="Q271" i="1"/>
  <c r="R271" i="1"/>
  <c r="Q272" i="1"/>
  <c r="R272" i="1"/>
  <c r="Q273" i="1"/>
  <c r="R273" i="1"/>
  <c r="Q274" i="1"/>
  <c r="R274" i="1"/>
  <c r="Q275" i="1"/>
  <c r="R275" i="1"/>
  <c r="Q276" i="1"/>
  <c r="R276" i="1"/>
  <c r="Q277" i="1"/>
  <c r="R277" i="1"/>
  <c r="Q278" i="1"/>
  <c r="R278" i="1"/>
  <c r="Q279" i="1"/>
  <c r="R279" i="1"/>
  <c r="Q280" i="1"/>
  <c r="R280" i="1"/>
  <c r="Q281" i="1"/>
  <c r="R281" i="1"/>
  <c r="Q282" i="1"/>
  <c r="R282" i="1"/>
  <c r="Q283" i="1"/>
  <c r="R283" i="1"/>
  <c r="Q284" i="1"/>
  <c r="R284" i="1"/>
  <c r="Q285" i="1"/>
  <c r="R285" i="1"/>
  <c r="Q286" i="1"/>
  <c r="R286" i="1"/>
  <c r="Q287" i="1"/>
  <c r="R287" i="1"/>
  <c r="Q288" i="1"/>
  <c r="R288" i="1"/>
  <c r="Q289" i="1"/>
  <c r="R289" i="1"/>
  <c r="Q290" i="1"/>
  <c r="R290" i="1"/>
  <c r="Q291" i="1"/>
  <c r="R291" i="1"/>
  <c r="Q292" i="1"/>
  <c r="R292" i="1"/>
  <c r="Q293" i="1"/>
  <c r="R293" i="1"/>
  <c r="Q294" i="1"/>
  <c r="R294" i="1"/>
  <c r="Q295" i="1"/>
  <c r="R295" i="1"/>
  <c r="Q296" i="1"/>
  <c r="R296" i="1"/>
  <c r="Q297" i="1"/>
  <c r="R297" i="1"/>
  <c r="Q298" i="1"/>
  <c r="R298" i="1"/>
  <c r="Q299" i="1"/>
  <c r="R299" i="1"/>
  <c r="Q300" i="1"/>
  <c r="R300" i="1"/>
  <c r="Q301" i="1"/>
  <c r="R301" i="1"/>
  <c r="Q302" i="1"/>
  <c r="R302" i="1"/>
  <c r="Q303" i="1"/>
  <c r="R303" i="1"/>
  <c r="Q304" i="1"/>
  <c r="R304" i="1"/>
  <c r="Q305" i="1"/>
  <c r="R305" i="1"/>
  <c r="Q306" i="1"/>
  <c r="R306" i="1"/>
  <c r="Q307" i="1"/>
  <c r="R307" i="1"/>
  <c r="Q308" i="1"/>
  <c r="R308" i="1"/>
  <c r="Q309" i="1"/>
  <c r="R309" i="1"/>
  <c r="Q310" i="1"/>
  <c r="R310" i="1"/>
  <c r="Q311" i="1"/>
  <c r="R311" i="1"/>
  <c r="Q312" i="1"/>
  <c r="R312" i="1"/>
  <c r="Q313" i="1"/>
  <c r="R313" i="1"/>
  <c r="Q314" i="1"/>
  <c r="R314" i="1"/>
  <c r="Q315" i="1"/>
  <c r="R315" i="1"/>
  <c r="Q316" i="1"/>
  <c r="R316" i="1"/>
  <c r="Q317" i="1"/>
  <c r="R317" i="1"/>
  <c r="Q318" i="1"/>
  <c r="R318" i="1"/>
  <c r="Q319" i="1"/>
  <c r="R319" i="1"/>
  <c r="Q320" i="1"/>
  <c r="R320" i="1"/>
  <c r="Q321" i="1"/>
  <c r="R321" i="1"/>
  <c r="Q322" i="1"/>
  <c r="R322" i="1"/>
  <c r="Q323" i="1"/>
  <c r="R323" i="1"/>
  <c r="Q324" i="1"/>
  <c r="R324" i="1"/>
  <c r="Q325" i="1"/>
  <c r="R325" i="1"/>
  <c r="Q326" i="1"/>
  <c r="R326" i="1"/>
  <c r="Q327" i="1"/>
  <c r="R327" i="1"/>
  <c r="Q328" i="1"/>
  <c r="R328" i="1"/>
  <c r="Q329" i="1"/>
  <c r="R329" i="1"/>
  <c r="Q330" i="1"/>
  <c r="R330" i="1"/>
  <c r="Q331" i="1"/>
  <c r="R331" i="1"/>
  <c r="Q332" i="1"/>
  <c r="R332" i="1"/>
  <c r="Q333" i="1"/>
  <c r="R333" i="1"/>
  <c r="Q334" i="1"/>
  <c r="R334" i="1"/>
  <c r="Q335" i="1"/>
  <c r="R335" i="1"/>
  <c r="Q336" i="1"/>
  <c r="R336" i="1"/>
  <c r="Q337" i="1"/>
  <c r="R337" i="1"/>
  <c r="Q338" i="1"/>
  <c r="R338" i="1"/>
  <c r="Q339" i="1"/>
  <c r="R339" i="1"/>
  <c r="Q340" i="1"/>
  <c r="R340" i="1"/>
  <c r="Q341" i="1"/>
  <c r="R341" i="1"/>
  <c r="Q342" i="1"/>
  <c r="R342" i="1"/>
  <c r="Q343" i="1"/>
  <c r="R343" i="1"/>
  <c r="Q344" i="1"/>
  <c r="R344" i="1"/>
  <c r="Q345" i="1"/>
  <c r="R345" i="1"/>
  <c r="Q346" i="1"/>
  <c r="R346" i="1"/>
  <c r="Q347" i="1"/>
  <c r="R347" i="1"/>
  <c r="Q348" i="1"/>
  <c r="R348" i="1"/>
  <c r="Q349" i="1"/>
  <c r="R349" i="1"/>
  <c r="Q350" i="1"/>
  <c r="R350" i="1"/>
  <c r="Q351" i="1"/>
  <c r="R351" i="1"/>
  <c r="Q352" i="1"/>
  <c r="R352" i="1"/>
  <c r="Q353" i="1"/>
  <c r="R353" i="1"/>
  <c r="Q354" i="1"/>
  <c r="R354" i="1"/>
  <c r="Q355" i="1"/>
  <c r="R355" i="1"/>
  <c r="Q356" i="1"/>
  <c r="R356" i="1"/>
  <c r="Q357" i="1"/>
  <c r="R357" i="1"/>
  <c r="Q358" i="1"/>
  <c r="R358" i="1"/>
  <c r="Q359" i="1"/>
  <c r="R359" i="1"/>
  <c r="Q360" i="1"/>
  <c r="R360" i="1"/>
  <c r="Q361" i="1"/>
  <c r="R361" i="1"/>
  <c r="Q362" i="1"/>
  <c r="R362" i="1"/>
  <c r="Q363" i="1"/>
  <c r="R363" i="1"/>
  <c r="Q364" i="1"/>
  <c r="R364" i="1"/>
  <c r="Q365" i="1"/>
  <c r="R365" i="1"/>
  <c r="Q366" i="1"/>
  <c r="R366" i="1"/>
  <c r="Q367" i="1"/>
  <c r="R367" i="1"/>
  <c r="Q368" i="1"/>
  <c r="R368" i="1"/>
  <c r="Q369" i="1"/>
  <c r="R369" i="1"/>
  <c r="Q370" i="1"/>
  <c r="R370" i="1"/>
  <c r="Q371" i="1"/>
  <c r="R371" i="1"/>
  <c r="Q372" i="1"/>
  <c r="R372" i="1"/>
  <c r="Q373" i="1"/>
  <c r="R373" i="1"/>
  <c r="Q374" i="1"/>
  <c r="R374" i="1"/>
  <c r="Q375" i="1"/>
  <c r="R375" i="1"/>
  <c r="Q376" i="1"/>
  <c r="R376" i="1"/>
  <c r="Q377" i="1"/>
  <c r="R377" i="1"/>
  <c r="Q378" i="1"/>
  <c r="R378" i="1"/>
  <c r="Q379" i="1"/>
  <c r="R379" i="1"/>
  <c r="Q380" i="1"/>
  <c r="R380" i="1"/>
  <c r="Q381" i="1"/>
  <c r="R381" i="1"/>
  <c r="Q382" i="1"/>
  <c r="R382" i="1"/>
  <c r="Q383" i="1"/>
  <c r="R383" i="1"/>
  <c r="Q384" i="1"/>
  <c r="R384" i="1"/>
  <c r="Q385" i="1"/>
  <c r="R385" i="1"/>
  <c r="Q386" i="1"/>
  <c r="R386" i="1"/>
  <c r="Q387" i="1"/>
  <c r="R387" i="1"/>
  <c r="Q388" i="1"/>
  <c r="R388" i="1"/>
  <c r="Q389" i="1"/>
  <c r="R389" i="1"/>
  <c r="Q390" i="1"/>
  <c r="R390" i="1"/>
  <c r="Q391" i="1"/>
  <c r="R391" i="1"/>
  <c r="Q392" i="1"/>
  <c r="R392" i="1"/>
  <c r="Q393" i="1"/>
  <c r="R393" i="1"/>
  <c r="Q394" i="1"/>
  <c r="R394" i="1"/>
  <c r="Q395" i="1"/>
  <c r="R395" i="1"/>
  <c r="Q396" i="1"/>
  <c r="R396" i="1"/>
  <c r="Q397" i="1"/>
  <c r="R397" i="1"/>
  <c r="Q398" i="1"/>
  <c r="R398" i="1"/>
  <c r="Q399" i="1"/>
  <c r="R399" i="1"/>
  <c r="Q400" i="1"/>
  <c r="R400" i="1"/>
  <c r="Q401" i="1"/>
  <c r="R401" i="1"/>
  <c r="Q402" i="1"/>
  <c r="R402" i="1"/>
  <c r="Q403" i="1"/>
  <c r="R403" i="1"/>
  <c r="Q404" i="1"/>
  <c r="R404" i="1"/>
  <c r="Q405" i="1"/>
  <c r="R405" i="1"/>
  <c r="Q406" i="1"/>
  <c r="R406" i="1"/>
  <c r="Q407" i="1"/>
  <c r="R407" i="1"/>
  <c r="Q408" i="1"/>
  <c r="R408" i="1"/>
  <c r="Q409" i="1"/>
  <c r="R409" i="1"/>
  <c r="Q410" i="1"/>
  <c r="R410" i="1"/>
  <c r="Q411" i="1"/>
  <c r="R411" i="1"/>
  <c r="Q412" i="1"/>
  <c r="R412" i="1"/>
  <c r="Q413" i="1"/>
  <c r="R413" i="1"/>
  <c r="Q414" i="1"/>
  <c r="R414" i="1"/>
  <c r="Q415" i="1"/>
  <c r="R415" i="1"/>
  <c r="Q416" i="1"/>
  <c r="R416" i="1"/>
  <c r="Q417" i="1"/>
  <c r="R417" i="1"/>
  <c r="Q418" i="1"/>
  <c r="R418" i="1"/>
  <c r="Q419" i="1"/>
  <c r="R419" i="1"/>
  <c r="Q420" i="1"/>
  <c r="R420" i="1"/>
  <c r="Q421" i="1"/>
  <c r="R421" i="1"/>
  <c r="Q422" i="1"/>
  <c r="R422" i="1"/>
  <c r="Q423" i="1"/>
  <c r="R423" i="1"/>
  <c r="Q424" i="1"/>
  <c r="R424" i="1"/>
  <c r="Q425" i="1"/>
  <c r="R425" i="1"/>
  <c r="Q426" i="1"/>
  <c r="R426" i="1"/>
  <c r="Q427" i="1"/>
  <c r="R427" i="1"/>
  <c r="Q428" i="1"/>
  <c r="R428" i="1"/>
  <c r="Q429" i="1"/>
  <c r="R429" i="1"/>
  <c r="Q430" i="1"/>
  <c r="R430" i="1"/>
  <c r="Q431" i="1"/>
  <c r="R431" i="1"/>
  <c r="Q432" i="1"/>
  <c r="R432" i="1"/>
  <c r="Q433" i="1"/>
  <c r="R433" i="1"/>
  <c r="Q434" i="1"/>
  <c r="R434" i="1"/>
  <c r="Q435" i="1"/>
  <c r="R435" i="1"/>
  <c r="Q436" i="1"/>
  <c r="R436" i="1"/>
  <c r="Q437" i="1"/>
  <c r="R437" i="1"/>
  <c r="Q438" i="1"/>
  <c r="R438" i="1"/>
  <c r="Q439" i="1"/>
  <c r="R439" i="1"/>
  <c r="Q440" i="1"/>
  <c r="R440" i="1"/>
  <c r="Q441" i="1"/>
  <c r="R441" i="1"/>
  <c r="Q442" i="1"/>
  <c r="R442" i="1"/>
  <c r="Q443" i="1"/>
  <c r="R443" i="1"/>
  <c r="Q444" i="1"/>
  <c r="R444" i="1"/>
  <c r="Q445" i="1"/>
  <c r="R445" i="1"/>
  <c r="Q446" i="1"/>
  <c r="R446" i="1"/>
  <c r="Q447" i="1"/>
  <c r="R447" i="1"/>
  <c r="Q448" i="1"/>
  <c r="R448" i="1"/>
  <c r="Q449" i="1"/>
  <c r="R449" i="1"/>
  <c r="Q450" i="1"/>
  <c r="R450" i="1"/>
  <c r="Q451" i="1"/>
  <c r="R451" i="1"/>
  <c r="Q452" i="1"/>
  <c r="R452" i="1"/>
  <c r="Q453" i="1"/>
  <c r="R453" i="1"/>
  <c r="Q454" i="1"/>
  <c r="R454" i="1"/>
  <c r="Q455" i="1"/>
  <c r="R455" i="1"/>
  <c r="Q456" i="1"/>
  <c r="R456" i="1"/>
  <c r="Q457" i="1"/>
  <c r="R457" i="1"/>
  <c r="Q458" i="1"/>
  <c r="R458" i="1"/>
  <c r="Q459" i="1"/>
  <c r="R459" i="1"/>
  <c r="Q460" i="1"/>
  <c r="R460" i="1"/>
  <c r="Q461" i="1"/>
  <c r="R461" i="1"/>
  <c r="Q462" i="1"/>
  <c r="R462" i="1"/>
  <c r="Q463" i="1"/>
  <c r="R463" i="1"/>
  <c r="Q464" i="1"/>
  <c r="R464" i="1"/>
  <c r="Q465" i="1"/>
  <c r="R465" i="1"/>
  <c r="Q466" i="1"/>
  <c r="R466" i="1"/>
  <c r="Q467" i="1"/>
  <c r="R467" i="1"/>
  <c r="Q468" i="1"/>
  <c r="R468" i="1"/>
  <c r="Q469" i="1"/>
  <c r="R469" i="1"/>
  <c r="Q470" i="1"/>
  <c r="R470" i="1"/>
  <c r="Q471" i="1"/>
  <c r="R471" i="1"/>
  <c r="Q472" i="1"/>
  <c r="R472" i="1"/>
  <c r="Q473" i="1"/>
  <c r="R473" i="1"/>
  <c r="Q474" i="1"/>
  <c r="R474" i="1"/>
  <c r="Q475" i="1"/>
  <c r="R475" i="1"/>
  <c r="Q476" i="1"/>
  <c r="R476" i="1"/>
  <c r="Q477" i="1"/>
  <c r="R477" i="1"/>
  <c r="Q478" i="1"/>
  <c r="R478" i="1"/>
  <c r="Q479" i="1"/>
  <c r="R479" i="1"/>
  <c r="Q480" i="1"/>
  <c r="R480" i="1"/>
  <c r="Q481" i="1"/>
  <c r="R481" i="1"/>
  <c r="Q482" i="1"/>
  <c r="R482" i="1"/>
  <c r="Q483" i="1"/>
  <c r="R483" i="1"/>
  <c r="Q484" i="1"/>
  <c r="R484" i="1"/>
  <c r="Q485" i="1"/>
  <c r="R485" i="1"/>
  <c r="Q486" i="1"/>
  <c r="R486" i="1"/>
  <c r="Q487" i="1"/>
  <c r="R487" i="1"/>
  <c r="Q488" i="1"/>
  <c r="R488" i="1"/>
  <c r="Q489" i="1"/>
  <c r="R489" i="1"/>
  <c r="Q490" i="1"/>
  <c r="R490" i="1"/>
  <c r="Q491" i="1"/>
  <c r="R491" i="1"/>
  <c r="Q492" i="1"/>
  <c r="R492" i="1"/>
  <c r="Q493" i="1"/>
  <c r="R493" i="1"/>
  <c r="Q494" i="1"/>
  <c r="R494" i="1"/>
  <c r="Q495" i="1"/>
  <c r="R495" i="1"/>
  <c r="Q496" i="1"/>
  <c r="R496" i="1"/>
  <c r="Q497" i="1"/>
  <c r="R497" i="1"/>
  <c r="Q498" i="1"/>
  <c r="R498" i="1"/>
  <c r="Q499" i="1"/>
  <c r="R499" i="1"/>
  <c r="Q500" i="1"/>
  <c r="R500" i="1"/>
  <c r="Q501" i="1"/>
  <c r="R501" i="1"/>
  <c r="Q502" i="1"/>
  <c r="R502" i="1"/>
  <c r="Q503" i="1"/>
  <c r="R503" i="1"/>
  <c r="Q504" i="1"/>
  <c r="R504" i="1"/>
  <c r="Q505" i="1"/>
  <c r="R505" i="1"/>
  <c r="Q506" i="1"/>
  <c r="R506" i="1"/>
  <c r="Q507" i="1"/>
  <c r="R507" i="1"/>
  <c r="Q508" i="1"/>
  <c r="R508" i="1"/>
  <c r="Q509" i="1"/>
  <c r="R509" i="1"/>
  <c r="Q510" i="1"/>
  <c r="R510" i="1"/>
  <c r="Q511" i="1"/>
  <c r="R511" i="1"/>
  <c r="Q512" i="1"/>
  <c r="R512" i="1"/>
  <c r="Q513" i="1"/>
  <c r="R513" i="1"/>
  <c r="Q514" i="1"/>
  <c r="R514" i="1"/>
  <c r="Q515" i="1"/>
  <c r="R515" i="1"/>
  <c r="Q516" i="1"/>
  <c r="R516" i="1"/>
  <c r="Q517" i="1"/>
  <c r="R517" i="1"/>
  <c r="Q518" i="1"/>
  <c r="R518" i="1"/>
  <c r="Q519" i="1"/>
  <c r="R519" i="1"/>
  <c r="Q520" i="1"/>
  <c r="R520" i="1"/>
  <c r="Q521" i="1"/>
  <c r="R521" i="1"/>
  <c r="Q522" i="1"/>
  <c r="R522" i="1"/>
  <c r="Q523" i="1"/>
  <c r="R523" i="1"/>
  <c r="Q524" i="1"/>
  <c r="R524" i="1"/>
  <c r="Q525" i="1"/>
  <c r="R525" i="1"/>
  <c r="I2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Q104" i="1"/>
  <c r="Q105" i="1"/>
  <c r="Q106" i="1"/>
  <c r="Q107" i="1"/>
  <c r="Q108" i="1"/>
  <c r="Q109" i="1"/>
  <c r="Q110" i="1"/>
  <c r="Q111" i="1"/>
  <c r="Q112" i="1"/>
  <c r="Q113" i="1"/>
  <c r="Q114" i="1"/>
  <c r="Q115" i="1"/>
  <c r="Q116" i="1"/>
  <c r="Q117" i="1"/>
  <c r="Q118" i="1"/>
  <c r="Q119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142" i="1"/>
  <c r="Q143" i="1"/>
  <c r="Q144" i="1"/>
  <c r="Q145" i="1"/>
  <c r="Q146" i="1"/>
  <c r="Q147" i="1"/>
  <c r="Q148" i="1"/>
  <c r="Q149" i="1"/>
  <c r="Q150" i="1"/>
  <c r="Q151" i="1"/>
  <c r="Q152" i="1"/>
  <c r="Q153" i="1"/>
  <c r="Q154" i="1"/>
  <c r="Q155" i="1"/>
  <c r="Q156" i="1"/>
  <c r="Q157" i="1"/>
  <c r="Q158" i="1"/>
  <c r="Q159" i="1"/>
  <c r="Q160" i="1"/>
  <c r="Q161" i="1"/>
  <c r="Q162" i="1"/>
  <c r="Q163" i="1"/>
  <c r="Q164" i="1"/>
  <c r="Q165" i="1"/>
  <c r="Q166" i="1"/>
  <c r="Q167" i="1"/>
  <c r="Q168" i="1"/>
  <c r="Q169" i="1"/>
  <c r="Q170" i="1"/>
  <c r="Q171" i="1"/>
  <c r="Q172" i="1"/>
  <c r="Q173" i="1"/>
  <c r="Q174" i="1"/>
  <c r="Q175" i="1"/>
  <c r="Q176" i="1"/>
  <c r="Q177" i="1"/>
  <c r="Q178" i="1"/>
  <c r="Q179" i="1"/>
  <c r="Q180" i="1"/>
  <c r="Q181" i="1"/>
  <c r="Q182" i="1"/>
  <c r="Q183" i="1"/>
  <c r="Q184" i="1"/>
  <c r="Q185" i="1"/>
  <c r="Q186" i="1"/>
  <c r="Q187" i="1"/>
  <c r="Q188" i="1"/>
  <c r="Q189" i="1"/>
  <c r="Q190" i="1"/>
  <c r="Q191" i="1"/>
  <c r="Q192" i="1"/>
  <c r="Q193" i="1"/>
  <c r="Q194" i="1"/>
  <c r="Q195" i="1"/>
  <c r="Q196" i="1"/>
  <c r="Q197" i="1"/>
  <c r="Q198" i="1"/>
  <c r="Q199" i="1"/>
  <c r="Q200" i="1"/>
  <c r="Q201" i="1"/>
  <c r="Q202" i="1"/>
  <c r="Q203" i="1"/>
  <c r="Q204" i="1"/>
  <c r="Q205" i="1"/>
  <c r="Q206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8" i="1"/>
  <c r="O9" i="1"/>
  <c r="O10" i="1"/>
  <c r="O11" i="1"/>
  <c r="M8" i="1" l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87" i="1"/>
  <c r="M388" i="1"/>
  <c r="M389" i="1"/>
  <c r="M390" i="1"/>
  <c r="M391" i="1"/>
  <c r="M392" i="1"/>
  <c r="M393" i="1"/>
  <c r="M394" i="1"/>
  <c r="M395" i="1"/>
  <c r="M396" i="1"/>
  <c r="M397" i="1"/>
  <c r="M398" i="1"/>
  <c r="M399" i="1"/>
  <c r="M400" i="1"/>
  <c r="M401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4" i="1"/>
  <c r="M425" i="1"/>
  <c r="M426" i="1"/>
  <c r="M427" i="1"/>
  <c r="M428" i="1"/>
  <c r="M429" i="1"/>
  <c r="M430" i="1"/>
  <c r="M431" i="1"/>
  <c r="M432" i="1"/>
  <c r="M433" i="1"/>
  <c r="M434" i="1"/>
  <c r="M435" i="1"/>
  <c r="M436" i="1"/>
  <c r="M437" i="1"/>
  <c r="M438" i="1"/>
  <c r="M439" i="1"/>
  <c r="M440" i="1"/>
  <c r="M441" i="1"/>
  <c r="M442" i="1"/>
  <c r="M443" i="1"/>
  <c r="M444" i="1"/>
  <c r="M445" i="1"/>
  <c r="M446" i="1"/>
  <c r="M447" i="1"/>
  <c r="M448" i="1"/>
  <c r="M449" i="1"/>
  <c r="M450" i="1"/>
  <c r="M451" i="1"/>
  <c r="M452" i="1"/>
  <c r="M453" i="1"/>
  <c r="M454" i="1"/>
  <c r="M455" i="1"/>
  <c r="M456" i="1"/>
  <c r="M457" i="1"/>
  <c r="M458" i="1"/>
  <c r="M459" i="1"/>
  <c r="M460" i="1"/>
  <c r="M461" i="1"/>
  <c r="M462" i="1"/>
  <c r="M463" i="1"/>
  <c r="M464" i="1"/>
  <c r="M465" i="1"/>
  <c r="M466" i="1"/>
  <c r="M467" i="1"/>
  <c r="M468" i="1"/>
  <c r="M469" i="1"/>
  <c r="M470" i="1"/>
  <c r="M471" i="1"/>
  <c r="M472" i="1"/>
  <c r="M473" i="1"/>
  <c r="M474" i="1"/>
  <c r="M475" i="1"/>
  <c r="M476" i="1"/>
  <c r="M477" i="1"/>
  <c r="M478" i="1"/>
  <c r="M479" i="1"/>
  <c r="M480" i="1"/>
  <c r="M481" i="1"/>
  <c r="M482" i="1"/>
  <c r="M483" i="1"/>
  <c r="M484" i="1"/>
  <c r="M485" i="1"/>
  <c r="M486" i="1"/>
  <c r="M487" i="1"/>
  <c r="M488" i="1"/>
  <c r="M489" i="1"/>
  <c r="M490" i="1"/>
  <c r="M491" i="1"/>
  <c r="M492" i="1"/>
  <c r="M493" i="1"/>
  <c r="M494" i="1"/>
  <c r="M495" i="1"/>
  <c r="M496" i="1"/>
  <c r="M497" i="1"/>
  <c r="M498" i="1"/>
  <c r="M499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2" i="1"/>
  <c r="M523" i="1"/>
  <c r="M524" i="1"/>
  <c r="M525" i="1"/>
  <c r="M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  <c r="L403" i="1"/>
  <c r="L404" i="1"/>
  <c r="L405" i="1"/>
  <c r="L406" i="1"/>
  <c r="L407" i="1"/>
  <c r="L408" i="1"/>
  <c r="L409" i="1"/>
  <c r="L410" i="1"/>
  <c r="L411" i="1"/>
  <c r="L412" i="1"/>
  <c r="L413" i="1"/>
  <c r="L414" i="1"/>
  <c r="L415" i="1"/>
  <c r="L416" i="1"/>
  <c r="L417" i="1"/>
  <c r="L418" i="1"/>
  <c r="L419" i="1"/>
  <c r="L420" i="1"/>
  <c r="L421" i="1"/>
  <c r="L422" i="1"/>
  <c r="L423" i="1"/>
  <c r="L424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39" i="1"/>
  <c r="L440" i="1"/>
  <c r="L441" i="1"/>
  <c r="L442" i="1"/>
  <c r="L443" i="1"/>
  <c r="L444" i="1"/>
  <c r="L445" i="1"/>
  <c r="L446" i="1"/>
  <c r="L447" i="1"/>
  <c r="L448" i="1"/>
  <c r="L449" i="1"/>
  <c r="L450" i="1"/>
  <c r="L451" i="1"/>
  <c r="L452" i="1"/>
  <c r="L453" i="1"/>
  <c r="L454" i="1"/>
  <c r="L455" i="1"/>
  <c r="L456" i="1"/>
  <c r="L457" i="1"/>
  <c r="L458" i="1"/>
  <c r="L459" i="1"/>
  <c r="L460" i="1"/>
  <c r="L461" i="1"/>
  <c r="L462" i="1"/>
  <c r="L463" i="1"/>
  <c r="L464" i="1"/>
  <c r="L465" i="1"/>
  <c r="L466" i="1"/>
  <c r="L467" i="1"/>
  <c r="L468" i="1"/>
  <c r="L469" i="1"/>
  <c r="L470" i="1"/>
  <c r="L471" i="1"/>
  <c r="L472" i="1"/>
  <c r="L473" i="1"/>
  <c r="L474" i="1"/>
  <c r="L475" i="1"/>
  <c r="L476" i="1"/>
  <c r="L477" i="1"/>
  <c r="L478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L491" i="1"/>
  <c r="L492" i="1"/>
  <c r="L493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09" i="1"/>
  <c r="L510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23" i="1"/>
  <c r="L524" i="1"/>
  <c r="L525" i="1"/>
  <c r="L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11" i="1"/>
  <c r="J412" i="1"/>
  <c r="J413" i="1"/>
  <c r="J414" i="1"/>
  <c r="J415" i="1"/>
  <c r="J416" i="1"/>
  <c r="J417" i="1"/>
  <c r="J418" i="1"/>
  <c r="J419" i="1"/>
  <c r="J420" i="1"/>
  <c r="J421" i="1"/>
  <c r="J422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0" i="1"/>
  <c r="J441" i="1"/>
  <c r="J442" i="1"/>
  <c r="J443" i="1"/>
  <c r="J444" i="1"/>
  <c r="J445" i="1"/>
  <c r="J446" i="1"/>
  <c r="J447" i="1"/>
  <c r="J448" i="1"/>
  <c r="J449" i="1"/>
  <c r="J450" i="1"/>
  <c r="J451" i="1"/>
  <c r="J452" i="1"/>
  <c r="J453" i="1"/>
  <c r="J454" i="1"/>
  <c r="J455" i="1"/>
  <c r="J456" i="1"/>
  <c r="J457" i="1"/>
  <c r="J458" i="1"/>
  <c r="J459" i="1"/>
  <c r="J460" i="1"/>
  <c r="J461" i="1"/>
  <c r="J462" i="1"/>
  <c r="J463" i="1"/>
  <c r="J464" i="1"/>
  <c r="J465" i="1"/>
  <c r="J466" i="1"/>
  <c r="J467" i="1"/>
  <c r="J468" i="1"/>
  <c r="J469" i="1"/>
  <c r="J470" i="1"/>
  <c r="J471" i="1"/>
  <c r="J472" i="1"/>
  <c r="J473" i="1"/>
  <c r="J474" i="1"/>
  <c r="J475" i="1"/>
  <c r="J476" i="1"/>
  <c r="J477" i="1"/>
  <c r="J478" i="1"/>
  <c r="J479" i="1"/>
  <c r="J480" i="1"/>
  <c r="J481" i="1"/>
  <c r="J482" i="1"/>
  <c r="J483" i="1"/>
  <c r="J484" i="1"/>
  <c r="J485" i="1"/>
  <c r="J486" i="1"/>
  <c r="J487" i="1"/>
  <c r="J488" i="1"/>
  <c r="J489" i="1"/>
  <c r="J490" i="1"/>
  <c r="J491" i="1"/>
  <c r="J492" i="1"/>
  <c r="J493" i="1"/>
  <c r="J494" i="1"/>
  <c r="J495" i="1"/>
  <c r="J496" i="1"/>
  <c r="J497" i="1"/>
  <c r="J498" i="1"/>
  <c r="J499" i="1"/>
  <c r="J500" i="1"/>
  <c r="J501" i="1"/>
  <c r="J502" i="1"/>
  <c r="J503" i="1"/>
  <c r="J504" i="1"/>
  <c r="J505" i="1"/>
  <c r="J506" i="1"/>
  <c r="J507" i="1"/>
  <c r="J508" i="1"/>
  <c r="J509" i="1"/>
  <c r="J510" i="1"/>
  <c r="J511" i="1"/>
  <c r="J512" i="1"/>
  <c r="J513" i="1"/>
  <c r="J514" i="1"/>
  <c r="J515" i="1"/>
  <c r="J516" i="1"/>
  <c r="J517" i="1"/>
  <c r="J518" i="1"/>
  <c r="J519" i="1"/>
  <c r="J520" i="1"/>
  <c r="J521" i="1"/>
  <c r="J522" i="1"/>
  <c r="J523" i="1"/>
  <c r="J524" i="1"/>
  <c r="J525" i="1"/>
  <c r="J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7" i="1"/>
</calcChain>
</file>

<file path=xl/sharedStrings.xml><?xml version="1.0" encoding="utf-8"?>
<sst xmlns="http://schemas.openxmlformats.org/spreadsheetml/2006/main" count="204" uniqueCount="26">
  <si>
    <t>Cycling B-field from 0 to 2.3 T</t>
  </si>
  <si>
    <t>Combine htp650 log with fluke system</t>
  </si>
  <si>
    <t>Clocks were synchronised to about 1 second</t>
  </si>
  <si>
    <t>type R</t>
  </si>
  <si>
    <t>pt100</t>
  </si>
  <si>
    <t>type-R</t>
  </si>
  <si>
    <t>PT100</t>
  </si>
  <si>
    <t>B-field</t>
  </si>
  <si>
    <t>remove underlying drift</t>
  </si>
  <si>
    <t>phosphor</t>
  </si>
  <si>
    <t>Phosphor corrected to</t>
  </si>
  <si>
    <t>phos(typeR)</t>
  </si>
  <si>
    <t>phos(pt100)</t>
  </si>
  <si>
    <t>%nan</t>
  </si>
  <si>
    <t>Time in days</t>
  </si>
  <si>
    <t>Time in minutes</t>
  </si>
  <si>
    <t>Change from baseline</t>
  </si>
  <si>
    <t>Conventional</t>
  </si>
  <si>
    <t>Phosphor</t>
  </si>
  <si>
    <t>relative to type-R</t>
  </si>
  <si>
    <t>relative to PT100</t>
  </si>
  <si>
    <t>stdev</t>
  </si>
  <si>
    <t>u</t>
  </si>
  <si>
    <t>U</t>
  </si>
  <si>
    <t>Paper</t>
  </si>
  <si>
    <t>Figures 14 and 15 in MST-113949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</si>
</sst>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400]h:mm:ss\ AM/PM"/>
    <numFmt numFmtId="165" formatCode="#,##0.00000000"/>
    <numFmt numFmtId="166" formatCode="0.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64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Compared to Type-R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5553149606299214E-2"/>
          <c:y val="0.17171296296296296"/>
          <c:w val="0.69451349517060423"/>
          <c:h val="0.72088764946048411"/>
        </c:manualLayout>
      </c:layout>
      <c:scatterChart>
        <c:scatterStyle val="lineMarker"/>
        <c:varyColors val="0"/>
        <c:ser>
          <c:idx val="0"/>
          <c:order val="0"/>
          <c:tx>
            <c:v>Type-R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intercept val="20.350000000000001"/>
            <c:dispRSqr val="0"/>
            <c:dispEq val="1"/>
            <c:trendlineLbl>
              <c:layout>
                <c:manualLayout>
                  <c:x val="-0.51565102749253122"/>
                  <c:y val="-0.4426046744156980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'Paper figures'!$C$7:$C$206</c:f>
              <c:numCache>
                <c:formatCode>[$-F400]h:mm:ss\ AM/PM</c:formatCode>
                <c:ptCount val="200"/>
                <c:pt idx="0">
                  <c:v>0</c:v>
                </c:pt>
                <c:pt idx="1">
                  <c:v>3.3078700653277338E-5</c:v>
                </c:pt>
                <c:pt idx="2">
                  <c:v>6.7800923716276884E-5</c:v>
                </c:pt>
                <c:pt idx="3">
                  <c:v>1.0252314677927643E-4</c:v>
                </c:pt>
                <c:pt idx="4">
                  <c:v>1.3724536984227598E-4</c:v>
                </c:pt>
                <c:pt idx="5">
                  <c:v>1.7196759290527552E-4</c:v>
                </c:pt>
                <c:pt idx="6">
                  <c:v>2.0668981596827507E-4</c:v>
                </c:pt>
                <c:pt idx="7">
                  <c:v>2.4141203903127462E-4</c:v>
                </c:pt>
                <c:pt idx="8">
                  <c:v>2.7625000075204298E-4</c:v>
                </c:pt>
                <c:pt idx="9">
                  <c:v>3.1098379258764908E-4</c:v>
                </c:pt>
                <c:pt idx="10">
                  <c:v>3.4569443960208446E-4</c:v>
                </c:pt>
                <c:pt idx="11">
                  <c:v>3.80416662665084E-4</c:v>
                </c:pt>
                <c:pt idx="12">
                  <c:v>4.1513888572808355E-4</c:v>
                </c:pt>
                <c:pt idx="13">
                  <c:v>4.498611087910831E-4</c:v>
                </c:pt>
                <c:pt idx="14">
                  <c:v>4.8458333185408264E-4</c:v>
                </c:pt>
                <c:pt idx="15">
                  <c:v>5.1930555491708219E-4</c:v>
                </c:pt>
                <c:pt idx="16">
                  <c:v>5.5402777798008174E-4</c:v>
                </c:pt>
                <c:pt idx="17">
                  <c:v>5.8875000104308128E-4</c:v>
                </c:pt>
                <c:pt idx="18">
                  <c:v>6.2347222410608083E-4</c:v>
                </c:pt>
                <c:pt idx="19">
                  <c:v>6.5831018582684919E-4</c:v>
                </c:pt>
                <c:pt idx="20">
                  <c:v>6.9291666295612231E-4</c:v>
                </c:pt>
                <c:pt idx="21">
                  <c:v>7.2763888601912186E-4</c:v>
                </c:pt>
                <c:pt idx="22">
                  <c:v>7.623611090821214E-4</c:v>
                </c:pt>
                <c:pt idx="23">
                  <c:v>7.9708333214512095E-4</c:v>
                </c:pt>
                <c:pt idx="24">
                  <c:v>8.318055552081205E-4</c:v>
                </c:pt>
                <c:pt idx="25">
                  <c:v>8.6652777827112004E-4</c:v>
                </c:pt>
                <c:pt idx="26">
                  <c:v>9.0125000133411959E-4</c:v>
                </c:pt>
                <c:pt idx="27">
                  <c:v>9.3608796305488795E-4</c:v>
                </c:pt>
                <c:pt idx="28">
                  <c:v>9.7069444018416107E-4</c:v>
                </c:pt>
                <c:pt idx="29">
                  <c:v>1.0054166632471606E-3</c:v>
                </c:pt>
                <c:pt idx="30">
                  <c:v>1.0401388863101602E-3</c:v>
                </c:pt>
                <c:pt idx="31">
                  <c:v>1.0748611093731597E-3</c:v>
                </c:pt>
                <c:pt idx="32">
                  <c:v>1.1095833324361593E-3</c:v>
                </c:pt>
                <c:pt idx="33">
                  <c:v>1.1444212941569276E-3</c:v>
                </c:pt>
                <c:pt idx="34">
                  <c:v>1.1791435172199272E-3</c:v>
                </c:pt>
                <c:pt idx="35">
                  <c:v>1.2137500016251579E-3</c:v>
                </c:pt>
                <c:pt idx="36">
                  <c:v>1.2484722174121998E-3</c:v>
                </c:pt>
                <c:pt idx="37">
                  <c:v>1.2831944404751994E-3</c:v>
                </c:pt>
                <c:pt idx="38">
                  <c:v>1.3180324094719253E-3</c:v>
                </c:pt>
                <c:pt idx="39">
                  <c:v>1.3527546252589673E-3</c:v>
                </c:pt>
                <c:pt idx="40">
                  <c:v>1.3874768483219668E-3</c:v>
                </c:pt>
                <c:pt idx="41">
                  <c:v>1.4221990713849664E-3</c:v>
                </c:pt>
                <c:pt idx="42">
                  <c:v>1.4569212944479659E-3</c:v>
                </c:pt>
                <c:pt idx="43">
                  <c:v>1.4916435175109655E-3</c:v>
                </c:pt>
                <c:pt idx="44">
                  <c:v>1.526365740573965E-3</c:v>
                </c:pt>
                <c:pt idx="45">
                  <c:v>1.5610879636369646E-3</c:v>
                </c:pt>
                <c:pt idx="46">
                  <c:v>1.5958101866999641E-3</c:v>
                </c:pt>
                <c:pt idx="47">
                  <c:v>1.630532402487006E-3</c:v>
                </c:pt>
                <c:pt idx="48">
                  <c:v>1.6652546255500056E-3</c:v>
                </c:pt>
                <c:pt idx="49">
                  <c:v>1.6999768486130051E-3</c:v>
                </c:pt>
                <c:pt idx="50">
                  <c:v>1.7346990716760047E-3</c:v>
                </c:pt>
                <c:pt idx="51">
                  <c:v>1.7694212947390042E-3</c:v>
                </c:pt>
                <c:pt idx="52">
                  <c:v>1.8041435178020038E-3</c:v>
                </c:pt>
                <c:pt idx="53">
                  <c:v>1.8388657408650033E-3</c:v>
                </c:pt>
                <c:pt idx="54">
                  <c:v>1.8735879639280029E-3</c:v>
                </c:pt>
                <c:pt idx="55">
                  <c:v>1.9083101869910024E-3</c:v>
                </c:pt>
                <c:pt idx="56">
                  <c:v>1.9430324027780443E-3</c:v>
                </c:pt>
                <c:pt idx="57">
                  <c:v>1.9777546258410439E-3</c:v>
                </c:pt>
                <c:pt idx="58">
                  <c:v>2.0124768489040434E-3</c:v>
                </c:pt>
                <c:pt idx="59">
                  <c:v>2.047199071967043E-3</c:v>
                </c:pt>
                <c:pt idx="60">
                  <c:v>2.0819212950300425E-3</c:v>
                </c:pt>
                <c:pt idx="61">
                  <c:v>2.1166435180930421E-3</c:v>
                </c:pt>
                <c:pt idx="62">
                  <c:v>2.1514814798138104E-3</c:v>
                </c:pt>
                <c:pt idx="63">
                  <c:v>2.18620370287681E-3</c:v>
                </c:pt>
                <c:pt idx="64">
                  <c:v>2.2209259259398095E-3</c:v>
                </c:pt>
                <c:pt idx="65">
                  <c:v>2.2556481490028091E-3</c:v>
                </c:pt>
                <c:pt idx="66">
                  <c:v>2.2903703720658086E-3</c:v>
                </c:pt>
                <c:pt idx="67">
                  <c:v>2.3250925878528506E-3</c:v>
                </c:pt>
                <c:pt idx="68">
                  <c:v>2.3598148109158501E-3</c:v>
                </c:pt>
                <c:pt idx="69">
                  <c:v>2.3945370339788496E-3</c:v>
                </c:pt>
                <c:pt idx="70">
                  <c:v>2.4292592570418492E-3</c:v>
                </c:pt>
                <c:pt idx="71">
                  <c:v>2.4639814801048487E-3</c:v>
                </c:pt>
                <c:pt idx="72">
                  <c:v>2.4987037031678483E-3</c:v>
                </c:pt>
                <c:pt idx="73">
                  <c:v>2.5335416648886167E-3</c:v>
                </c:pt>
                <c:pt idx="74">
                  <c:v>2.5681481492938474E-3</c:v>
                </c:pt>
                <c:pt idx="75">
                  <c:v>2.6028703723568469E-3</c:v>
                </c:pt>
                <c:pt idx="76">
                  <c:v>2.6375925881438889E-3</c:v>
                </c:pt>
                <c:pt idx="77">
                  <c:v>2.6723148112068884E-3</c:v>
                </c:pt>
                <c:pt idx="78">
                  <c:v>2.707037034269888E-3</c:v>
                </c:pt>
                <c:pt idx="79">
                  <c:v>2.7417592573328875E-3</c:v>
                </c:pt>
                <c:pt idx="80">
                  <c:v>2.776481480395887E-3</c:v>
                </c:pt>
                <c:pt idx="81">
                  <c:v>2.8112037034588866E-3</c:v>
                </c:pt>
                <c:pt idx="82">
                  <c:v>2.8459259265218861E-3</c:v>
                </c:pt>
                <c:pt idx="83">
                  <c:v>2.8806481495848857E-3</c:v>
                </c:pt>
                <c:pt idx="84">
                  <c:v>2.9153703726478852E-3</c:v>
                </c:pt>
                <c:pt idx="85">
                  <c:v>2.9502083343686536E-3</c:v>
                </c:pt>
                <c:pt idx="86">
                  <c:v>2.9849305574316531E-3</c:v>
                </c:pt>
                <c:pt idx="87">
                  <c:v>3.0196527732186951E-3</c:v>
                </c:pt>
                <c:pt idx="88">
                  <c:v>3.0543749962816946E-3</c:v>
                </c:pt>
                <c:pt idx="89">
                  <c:v>3.0890972193446942E-3</c:v>
                </c:pt>
                <c:pt idx="90">
                  <c:v>3.1238194424076937E-3</c:v>
                </c:pt>
                <c:pt idx="91">
                  <c:v>3.1585416654706933E-3</c:v>
                </c:pt>
                <c:pt idx="92">
                  <c:v>3.1932638885336928E-3</c:v>
                </c:pt>
                <c:pt idx="93">
                  <c:v>3.2279861115966924E-3</c:v>
                </c:pt>
                <c:pt idx="94">
                  <c:v>3.2627083346596919E-3</c:v>
                </c:pt>
                <c:pt idx="95">
                  <c:v>3.2975462963804603E-3</c:v>
                </c:pt>
                <c:pt idx="96">
                  <c:v>3.3322685194434598E-3</c:v>
                </c:pt>
                <c:pt idx="97">
                  <c:v>3.3669907425064594E-3</c:v>
                </c:pt>
                <c:pt idx="98">
                  <c:v>3.4015972196357325E-3</c:v>
                </c:pt>
                <c:pt idx="99">
                  <c:v>3.4364351813565008E-3</c:v>
                </c:pt>
                <c:pt idx="100">
                  <c:v>3.4711574044195004E-3</c:v>
                </c:pt>
                <c:pt idx="101">
                  <c:v>3.5058796274824999E-3</c:v>
                </c:pt>
                <c:pt idx="102">
                  <c:v>3.5406018505454995E-3</c:v>
                </c:pt>
                <c:pt idx="103">
                  <c:v>3.575324073608499E-3</c:v>
                </c:pt>
                <c:pt idx="104">
                  <c:v>3.6100462966714986E-3</c:v>
                </c:pt>
                <c:pt idx="105">
                  <c:v>3.6447685197344981E-3</c:v>
                </c:pt>
                <c:pt idx="106">
                  <c:v>3.6794907427974977E-3</c:v>
                </c:pt>
                <c:pt idx="107">
                  <c:v>3.7142129585845396E-3</c:v>
                </c:pt>
                <c:pt idx="108">
                  <c:v>3.7489351816475391E-3</c:v>
                </c:pt>
                <c:pt idx="109">
                  <c:v>3.7836574047105387E-3</c:v>
                </c:pt>
                <c:pt idx="110">
                  <c:v>3.8183796277735382E-3</c:v>
                </c:pt>
                <c:pt idx="111">
                  <c:v>3.8531018508365378E-3</c:v>
                </c:pt>
                <c:pt idx="112">
                  <c:v>3.8879398125573061E-3</c:v>
                </c:pt>
                <c:pt idx="113">
                  <c:v>3.9225462969625369E-3</c:v>
                </c:pt>
                <c:pt idx="114">
                  <c:v>3.9572685200255364E-3</c:v>
                </c:pt>
                <c:pt idx="115">
                  <c:v>3.9919907358125784E-3</c:v>
                </c:pt>
                <c:pt idx="116">
                  <c:v>4.0267129588755779E-3</c:v>
                </c:pt>
                <c:pt idx="117">
                  <c:v>4.0614351819385774E-3</c:v>
                </c:pt>
                <c:pt idx="118">
                  <c:v>4.096157405001577E-3</c:v>
                </c:pt>
                <c:pt idx="119">
                  <c:v>4.1308796280645765E-3</c:v>
                </c:pt>
                <c:pt idx="120">
                  <c:v>4.1656018511275761E-3</c:v>
                </c:pt>
                <c:pt idx="121">
                  <c:v>4.2003240741905756E-3</c:v>
                </c:pt>
                <c:pt idx="122">
                  <c:v>4.2350462972535752E-3</c:v>
                </c:pt>
                <c:pt idx="123">
                  <c:v>4.2697685203165747E-3</c:v>
                </c:pt>
                <c:pt idx="124">
                  <c:v>4.3044907361036167E-3</c:v>
                </c:pt>
                <c:pt idx="125">
                  <c:v>4.3392129591666162E-3</c:v>
                </c:pt>
                <c:pt idx="126">
                  <c:v>4.3739351822296157E-3</c:v>
                </c:pt>
                <c:pt idx="127">
                  <c:v>4.4086574052926153E-3</c:v>
                </c:pt>
                <c:pt idx="128">
                  <c:v>4.4433796283556148E-3</c:v>
                </c:pt>
                <c:pt idx="129">
                  <c:v>4.4781018514186144E-3</c:v>
                </c:pt>
                <c:pt idx="130">
                  <c:v>4.5128240744816139E-3</c:v>
                </c:pt>
                <c:pt idx="131">
                  <c:v>4.5475462975446135E-3</c:v>
                </c:pt>
                <c:pt idx="132">
                  <c:v>4.582268520607613E-3</c:v>
                </c:pt>
                <c:pt idx="133">
                  <c:v>4.616990736394655E-3</c:v>
                </c:pt>
                <c:pt idx="134">
                  <c:v>4.6517129594576545E-3</c:v>
                </c:pt>
                <c:pt idx="135">
                  <c:v>4.6864351825206541E-3</c:v>
                </c:pt>
                <c:pt idx="136">
                  <c:v>4.7211574055836536E-3</c:v>
                </c:pt>
                <c:pt idx="137">
                  <c:v>4.755995367304422E-3</c:v>
                </c:pt>
                <c:pt idx="138">
                  <c:v>4.7906018517096527E-3</c:v>
                </c:pt>
                <c:pt idx="139">
                  <c:v>4.8253240747726522E-3</c:v>
                </c:pt>
                <c:pt idx="140">
                  <c:v>4.8600462978356518E-3</c:v>
                </c:pt>
                <c:pt idx="141">
                  <c:v>4.8947685136226937E-3</c:v>
                </c:pt>
                <c:pt idx="142">
                  <c:v>4.9294907366856933E-3</c:v>
                </c:pt>
                <c:pt idx="143">
                  <c:v>4.9642129597486928E-3</c:v>
                </c:pt>
                <c:pt idx="144">
                  <c:v>4.9989351828116924E-3</c:v>
                </c:pt>
                <c:pt idx="145">
                  <c:v>5.0336574058746919E-3</c:v>
                </c:pt>
                <c:pt idx="146">
                  <c:v>5.0683796289376915E-3</c:v>
                </c:pt>
                <c:pt idx="147">
                  <c:v>5.103101852000691E-3</c:v>
                </c:pt>
                <c:pt idx="148">
                  <c:v>5.1378240750636905E-3</c:v>
                </c:pt>
                <c:pt idx="149">
                  <c:v>5.1725462981266901E-3</c:v>
                </c:pt>
                <c:pt idx="150">
                  <c:v>5.2073842598474585E-3</c:v>
                </c:pt>
                <c:pt idx="151">
                  <c:v>5.242106482910458E-3</c:v>
                </c:pt>
                <c:pt idx="152">
                  <c:v>5.2768287059734575E-3</c:v>
                </c:pt>
                <c:pt idx="153">
                  <c:v>5.3115509217604995E-3</c:v>
                </c:pt>
                <c:pt idx="154">
                  <c:v>5.346273144823499E-3</c:v>
                </c:pt>
                <c:pt idx="155">
                  <c:v>5.3809953678864986E-3</c:v>
                </c:pt>
                <c:pt idx="156">
                  <c:v>5.4157175909494981E-3</c:v>
                </c:pt>
                <c:pt idx="157">
                  <c:v>5.4504398140124977E-3</c:v>
                </c:pt>
                <c:pt idx="158">
                  <c:v>5.4851620370754972E-3</c:v>
                </c:pt>
                <c:pt idx="159">
                  <c:v>5.5198842601384968E-3</c:v>
                </c:pt>
                <c:pt idx="160">
                  <c:v>5.5546064832014963E-3</c:v>
                </c:pt>
                <c:pt idx="161">
                  <c:v>5.5893286989885382E-3</c:v>
                </c:pt>
                <c:pt idx="162">
                  <c:v>5.6240509220515378E-3</c:v>
                </c:pt>
                <c:pt idx="163">
                  <c:v>5.6587731451145373E-3</c:v>
                </c:pt>
                <c:pt idx="164">
                  <c:v>5.6936111068353057E-3</c:v>
                </c:pt>
                <c:pt idx="165">
                  <c:v>5.7282175912405364E-3</c:v>
                </c:pt>
                <c:pt idx="166">
                  <c:v>5.762939814303536E-3</c:v>
                </c:pt>
                <c:pt idx="167">
                  <c:v>5.7976620373665355E-3</c:v>
                </c:pt>
                <c:pt idx="168">
                  <c:v>5.8323842604295351E-3</c:v>
                </c:pt>
                <c:pt idx="169">
                  <c:v>5.8671064834925346E-3</c:v>
                </c:pt>
                <c:pt idx="170">
                  <c:v>5.9018286992795765E-3</c:v>
                </c:pt>
                <c:pt idx="171">
                  <c:v>5.9365509223425761E-3</c:v>
                </c:pt>
                <c:pt idx="172">
                  <c:v>5.9712731454055756E-3</c:v>
                </c:pt>
                <c:pt idx="173">
                  <c:v>6.0059953684685752E-3</c:v>
                </c:pt>
                <c:pt idx="174">
                  <c:v>6.0407175915315747E-3</c:v>
                </c:pt>
                <c:pt idx="175">
                  <c:v>6.0754398145945743E-3</c:v>
                </c:pt>
                <c:pt idx="176">
                  <c:v>6.1101620376575738E-3</c:v>
                </c:pt>
                <c:pt idx="177">
                  <c:v>6.1448842607205734E-3</c:v>
                </c:pt>
                <c:pt idx="178">
                  <c:v>6.1796064837835729E-3</c:v>
                </c:pt>
                <c:pt idx="179">
                  <c:v>6.2143286995706148E-3</c:v>
                </c:pt>
                <c:pt idx="180">
                  <c:v>6.2490509226336144E-3</c:v>
                </c:pt>
                <c:pt idx="181">
                  <c:v>6.2837731456966139E-3</c:v>
                </c:pt>
                <c:pt idx="182">
                  <c:v>6.3184953687596135E-3</c:v>
                </c:pt>
                <c:pt idx="183">
                  <c:v>6.353217591822613E-3</c:v>
                </c:pt>
                <c:pt idx="184">
                  <c:v>6.3879398148856126E-3</c:v>
                </c:pt>
                <c:pt idx="185">
                  <c:v>6.4226620379486121E-3</c:v>
                </c:pt>
                <c:pt idx="186">
                  <c:v>6.4574999996693805E-3</c:v>
                </c:pt>
                <c:pt idx="187">
                  <c:v>6.4921064767986536E-3</c:v>
                </c:pt>
                <c:pt idx="188">
                  <c:v>6.5268286998616531E-3</c:v>
                </c:pt>
                <c:pt idx="189">
                  <c:v>6.5615509229246527E-3</c:v>
                </c:pt>
                <c:pt idx="190">
                  <c:v>6.5962731459876522E-3</c:v>
                </c:pt>
                <c:pt idx="191">
                  <c:v>6.6309953690506518E-3</c:v>
                </c:pt>
                <c:pt idx="192">
                  <c:v>6.6657175921136513E-3</c:v>
                </c:pt>
                <c:pt idx="193">
                  <c:v>6.7004398151766509E-3</c:v>
                </c:pt>
                <c:pt idx="194">
                  <c:v>6.7351620382396504E-3</c:v>
                </c:pt>
                <c:pt idx="195">
                  <c:v>6.76988426130265E-3</c:v>
                </c:pt>
                <c:pt idx="196">
                  <c:v>6.8046064770896919E-3</c:v>
                </c:pt>
                <c:pt idx="197">
                  <c:v>6.8393287001526915E-3</c:v>
                </c:pt>
                <c:pt idx="198">
                  <c:v>6.874050923215691E-3</c:v>
                </c:pt>
                <c:pt idx="199">
                  <c:v>6.9087731462786905E-3</c:v>
                </c:pt>
              </c:numCache>
            </c:numRef>
          </c:xVal>
          <c:yVal>
            <c:numRef>
              <c:f>'Paper figures'!$D$7:$D$206</c:f>
              <c:numCache>
                <c:formatCode>General</c:formatCode>
                <c:ptCount val="200"/>
                <c:pt idx="0">
                  <c:v>20.388870000000001</c:v>
                </c:pt>
                <c:pt idx="1">
                  <c:v>20.398309999999999</c:v>
                </c:pt>
                <c:pt idx="2">
                  <c:v>20.380700000000001</c:v>
                </c:pt>
                <c:pt idx="3">
                  <c:v>20.38936</c:v>
                </c:pt>
                <c:pt idx="4">
                  <c:v>20.382919999999999</c:v>
                </c:pt>
                <c:pt idx="5">
                  <c:v>20.889559999999999</c:v>
                </c:pt>
                <c:pt idx="6">
                  <c:v>20.90042</c:v>
                </c:pt>
                <c:pt idx="7">
                  <c:v>20.916989999999998</c:v>
                </c:pt>
                <c:pt idx="8">
                  <c:v>20.92679</c:v>
                </c:pt>
                <c:pt idx="9">
                  <c:v>20.924389999999999</c:v>
                </c:pt>
                <c:pt idx="10">
                  <c:v>20.64781</c:v>
                </c:pt>
                <c:pt idx="11">
                  <c:v>20.930689999999998</c:v>
                </c:pt>
                <c:pt idx="12">
                  <c:v>20.57629</c:v>
                </c:pt>
                <c:pt idx="13">
                  <c:v>20.840070000000001</c:v>
                </c:pt>
                <c:pt idx="14">
                  <c:v>20.609290000000001</c:v>
                </c:pt>
                <c:pt idx="15">
                  <c:v>20.630019999999998</c:v>
                </c:pt>
                <c:pt idx="16">
                  <c:v>20.387840000000001</c:v>
                </c:pt>
                <c:pt idx="17">
                  <c:v>20.382940000000001</c:v>
                </c:pt>
                <c:pt idx="18">
                  <c:v>20.407250000000001</c:v>
                </c:pt>
                <c:pt idx="19">
                  <c:v>20.401219999999999</c:v>
                </c:pt>
                <c:pt idx="20">
                  <c:v>20.38513</c:v>
                </c:pt>
                <c:pt idx="21">
                  <c:v>20.39593</c:v>
                </c:pt>
                <c:pt idx="22">
                  <c:v>20.401039999999998</c:v>
                </c:pt>
                <c:pt idx="23">
                  <c:v>20.405989999999999</c:v>
                </c:pt>
                <c:pt idx="24">
                  <c:v>20.40493</c:v>
                </c:pt>
                <c:pt idx="25">
                  <c:v>20.408339999999999</c:v>
                </c:pt>
                <c:pt idx="26">
                  <c:v>19.970289999999999</c:v>
                </c:pt>
                <c:pt idx="27">
                  <c:v>19.793710000000001</c:v>
                </c:pt>
                <c:pt idx="28">
                  <c:v>19.819030000000001</c:v>
                </c:pt>
                <c:pt idx="29">
                  <c:v>19.826350000000001</c:v>
                </c:pt>
                <c:pt idx="30">
                  <c:v>19.818850000000001</c:v>
                </c:pt>
                <c:pt idx="31">
                  <c:v>19.816990000000001</c:v>
                </c:pt>
                <c:pt idx="32">
                  <c:v>19.804790000000001</c:v>
                </c:pt>
                <c:pt idx="33">
                  <c:v>19.821359999999999</c:v>
                </c:pt>
                <c:pt idx="34">
                  <c:v>20.248640000000002</c:v>
                </c:pt>
                <c:pt idx="35">
                  <c:v>20.389279999999999</c:v>
                </c:pt>
                <c:pt idx="36">
                  <c:v>20.383019999999998</c:v>
                </c:pt>
                <c:pt idx="37">
                  <c:v>20.40709</c:v>
                </c:pt>
                <c:pt idx="38">
                  <c:v>20.39601</c:v>
                </c:pt>
                <c:pt idx="39">
                  <c:v>20.406120000000001</c:v>
                </c:pt>
                <c:pt idx="40">
                  <c:v>20.405629999999999</c:v>
                </c:pt>
                <c:pt idx="41">
                  <c:v>20.400259999999999</c:v>
                </c:pt>
                <c:pt idx="42">
                  <c:v>20.938569999999999</c:v>
                </c:pt>
                <c:pt idx="43">
                  <c:v>20.949940000000002</c:v>
                </c:pt>
                <c:pt idx="44">
                  <c:v>20.947959999999998</c:v>
                </c:pt>
                <c:pt idx="45">
                  <c:v>20.948309999999999</c:v>
                </c:pt>
                <c:pt idx="46">
                  <c:v>20.932079999999999</c:v>
                </c:pt>
                <c:pt idx="47">
                  <c:v>20.945720000000001</c:v>
                </c:pt>
                <c:pt idx="48">
                  <c:v>20.910499999999999</c:v>
                </c:pt>
                <c:pt idx="49">
                  <c:v>20.857410000000002</c:v>
                </c:pt>
                <c:pt idx="50">
                  <c:v>20.751069999999999</c:v>
                </c:pt>
                <c:pt idx="51">
                  <c:v>20.44661</c:v>
                </c:pt>
                <c:pt idx="52">
                  <c:v>20.403279999999999</c:v>
                </c:pt>
                <c:pt idx="53">
                  <c:v>20.411989999999999</c:v>
                </c:pt>
                <c:pt idx="54">
                  <c:v>20.413329999999998</c:v>
                </c:pt>
                <c:pt idx="55">
                  <c:v>20.421949999999999</c:v>
                </c:pt>
                <c:pt idx="56">
                  <c:v>20.403210000000001</c:v>
                </c:pt>
                <c:pt idx="57">
                  <c:v>20.421710000000001</c:v>
                </c:pt>
                <c:pt idx="58">
                  <c:v>20.403410000000001</c:v>
                </c:pt>
                <c:pt idx="59">
                  <c:v>20.420169999999999</c:v>
                </c:pt>
                <c:pt idx="60">
                  <c:v>20.41846</c:v>
                </c:pt>
                <c:pt idx="61">
                  <c:v>20.419139999999999</c:v>
                </c:pt>
                <c:pt idx="62">
                  <c:v>19.87968</c:v>
                </c:pt>
                <c:pt idx="63">
                  <c:v>19.883400000000002</c:v>
                </c:pt>
                <c:pt idx="64">
                  <c:v>19.828700000000001</c:v>
                </c:pt>
                <c:pt idx="65">
                  <c:v>19.817070000000001</c:v>
                </c:pt>
                <c:pt idx="66">
                  <c:v>19.818819999999999</c:v>
                </c:pt>
                <c:pt idx="67">
                  <c:v>19.810790000000001</c:v>
                </c:pt>
                <c:pt idx="68">
                  <c:v>19.823840000000001</c:v>
                </c:pt>
                <c:pt idx="69">
                  <c:v>19.996870000000001</c:v>
                </c:pt>
                <c:pt idx="70">
                  <c:v>20.379259999999999</c:v>
                </c:pt>
                <c:pt idx="71">
                  <c:v>20.411549999999998</c:v>
                </c:pt>
                <c:pt idx="72">
                  <c:v>20.413309999999999</c:v>
                </c:pt>
                <c:pt idx="73">
                  <c:v>20.411020000000001</c:v>
                </c:pt>
                <c:pt idx="74">
                  <c:v>20.417349999999999</c:v>
                </c:pt>
                <c:pt idx="75">
                  <c:v>20.419</c:v>
                </c:pt>
                <c:pt idx="76">
                  <c:v>20.57518</c:v>
                </c:pt>
                <c:pt idx="77">
                  <c:v>20.945689999999999</c:v>
                </c:pt>
                <c:pt idx="78">
                  <c:v>20.962039999999998</c:v>
                </c:pt>
                <c:pt idx="79">
                  <c:v>20.96819</c:v>
                </c:pt>
                <c:pt idx="80">
                  <c:v>20.94258</c:v>
                </c:pt>
                <c:pt idx="81">
                  <c:v>20.963080000000001</c:v>
                </c:pt>
                <c:pt idx="82">
                  <c:v>20.933060000000001</c:v>
                </c:pt>
                <c:pt idx="83">
                  <c:v>20.92285</c:v>
                </c:pt>
                <c:pt idx="84">
                  <c:v>20.868089999999999</c:v>
                </c:pt>
                <c:pt idx="85">
                  <c:v>20.740649999999999</c:v>
                </c:pt>
                <c:pt idx="86">
                  <c:v>20.361339999999998</c:v>
                </c:pt>
                <c:pt idx="87">
                  <c:v>20.406890000000001</c:v>
                </c:pt>
                <c:pt idx="88">
                  <c:v>20.413129999999999</c:v>
                </c:pt>
                <c:pt idx="89">
                  <c:v>20.432559999999999</c:v>
                </c:pt>
                <c:pt idx="90">
                  <c:v>20.388719999999999</c:v>
                </c:pt>
                <c:pt idx="91">
                  <c:v>20.425909999999998</c:v>
                </c:pt>
                <c:pt idx="92">
                  <c:v>20.38438</c:v>
                </c:pt>
                <c:pt idx="93">
                  <c:v>20.417380000000001</c:v>
                </c:pt>
                <c:pt idx="94">
                  <c:v>20.399470000000001</c:v>
                </c:pt>
                <c:pt idx="95">
                  <c:v>20.4129</c:v>
                </c:pt>
                <c:pt idx="96">
                  <c:v>19.930340000000001</c:v>
                </c:pt>
                <c:pt idx="97">
                  <c:v>19.920940000000002</c:v>
                </c:pt>
                <c:pt idx="98">
                  <c:v>19.911989999999999</c:v>
                </c:pt>
                <c:pt idx="99">
                  <c:v>19.872029999999999</c:v>
                </c:pt>
                <c:pt idx="100">
                  <c:v>19.837900000000001</c:v>
                </c:pt>
                <c:pt idx="101">
                  <c:v>19.832889999999999</c:v>
                </c:pt>
                <c:pt idx="102">
                  <c:v>19.83343</c:v>
                </c:pt>
                <c:pt idx="103">
                  <c:v>19.829650000000001</c:v>
                </c:pt>
                <c:pt idx="104">
                  <c:v>20.05706</c:v>
                </c:pt>
                <c:pt idx="105">
                  <c:v>20.38449</c:v>
                </c:pt>
                <c:pt idx="106">
                  <c:v>20.424060000000001</c:v>
                </c:pt>
                <c:pt idx="107">
                  <c:v>20.422820000000002</c:v>
                </c:pt>
                <c:pt idx="108">
                  <c:v>20.42877</c:v>
                </c:pt>
                <c:pt idx="109">
                  <c:v>20.987169999999999</c:v>
                </c:pt>
                <c:pt idx="110">
                  <c:v>20.97946</c:v>
                </c:pt>
                <c:pt idx="111">
                  <c:v>20.966699999999999</c:v>
                </c:pt>
                <c:pt idx="112">
                  <c:v>20.991109999999999</c:v>
                </c:pt>
                <c:pt idx="113">
                  <c:v>20.988810000000001</c:v>
                </c:pt>
                <c:pt idx="114">
                  <c:v>20.982669999999999</c:v>
                </c:pt>
                <c:pt idx="115">
                  <c:v>20.950890000000001</c:v>
                </c:pt>
                <c:pt idx="116">
                  <c:v>20.918330000000001</c:v>
                </c:pt>
                <c:pt idx="117">
                  <c:v>20.81804</c:v>
                </c:pt>
                <c:pt idx="118">
                  <c:v>20.450610000000001</c:v>
                </c:pt>
                <c:pt idx="119">
                  <c:v>20.41797</c:v>
                </c:pt>
                <c:pt idx="120">
                  <c:v>20.42756</c:v>
                </c:pt>
                <c:pt idx="121">
                  <c:v>20.429549999999999</c:v>
                </c:pt>
                <c:pt idx="122">
                  <c:v>20.409310000000001</c:v>
                </c:pt>
                <c:pt idx="123">
                  <c:v>20.42839</c:v>
                </c:pt>
                <c:pt idx="124">
                  <c:v>20.427050000000001</c:v>
                </c:pt>
                <c:pt idx="125">
                  <c:v>20.440349999999999</c:v>
                </c:pt>
                <c:pt idx="126">
                  <c:v>19.75057</c:v>
                </c:pt>
                <c:pt idx="127">
                  <c:v>19.915489999999998</c:v>
                </c:pt>
                <c:pt idx="128">
                  <c:v>19.897819999999999</c:v>
                </c:pt>
                <c:pt idx="129">
                  <c:v>19.880479999999999</c:v>
                </c:pt>
                <c:pt idx="130">
                  <c:v>19.890450000000001</c:v>
                </c:pt>
                <c:pt idx="131">
                  <c:v>19.83924</c:v>
                </c:pt>
                <c:pt idx="132">
                  <c:v>19.842600000000001</c:v>
                </c:pt>
                <c:pt idx="133">
                  <c:v>19.83146</c:v>
                </c:pt>
                <c:pt idx="134">
                  <c:v>20.310590000000001</c:v>
                </c:pt>
                <c:pt idx="135">
                  <c:v>20.41037</c:v>
                </c:pt>
                <c:pt idx="136">
                  <c:v>20.436900000000001</c:v>
                </c:pt>
                <c:pt idx="137">
                  <c:v>20.42989</c:v>
                </c:pt>
                <c:pt idx="138">
                  <c:v>20.431940000000001</c:v>
                </c:pt>
                <c:pt idx="139">
                  <c:v>20.434830000000002</c:v>
                </c:pt>
                <c:pt idx="140">
                  <c:v>20.443549999999998</c:v>
                </c:pt>
                <c:pt idx="141">
                  <c:v>20.439710000000002</c:v>
                </c:pt>
                <c:pt idx="142">
                  <c:v>20.431529999999999</c:v>
                </c:pt>
                <c:pt idx="143">
                  <c:v>20.78227</c:v>
                </c:pt>
                <c:pt idx="144">
                  <c:v>21.005479999999999</c:v>
                </c:pt>
                <c:pt idx="145">
                  <c:v>21.00224</c:v>
                </c:pt>
                <c:pt idx="146">
                  <c:v>20.99776</c:v>
                </c:pt>
                <c:pt idx="147">
                  <c:v>21.013089999999998</c:v>
                </c:pt>
                <c:pt idx="148">
                  <c:v>21.0016</c:v>
                </c:pt>
                <c:pt idx="149">
                  <c:v>20.972180000000002</c:v>
                </c:pt>
                <c:pt idx="150">
                  <c:v>20.968579999999999</c:v>
                </c:pt>
                <c:pt idx="151">
                  <c:v>20.90307</c:v>
                </c:pt>
                <c:pt idx="152">
                  <c:v>20.634709999999998</c:v>
                </c:pt>
                <c:pt idx="153">
                  <c:v>20.457509999999999</c:v>
                </c:pt>
                <c:pt idx="154">
                  <c:v>20.469159999999999</c:v>
                </c:pt>
                <c:pt idx="155">
                  <c:v>20.443359999999998</c:v>
                </c:pt>
                <c:pt idx="156">
                  <c:v>20.429760000000002</c:v>
                </c:pt>
                <c:pt idx="157">
                  <c:v>20.435500000000001</c:v>
                </c:pt>
                <c:pt idx="158">
                  <c:v>20.41339</c:v>
                </c:pt>
                <c:pt idx="159">
                  <c:v>20.467279999999999</c:v>
                </c:pt>
                <c:pt idx="160">
                  <c:v>20.461590000000001</c:v>
                </c:pt>
                <c:pt idx="161">
                  <c:v>20.4298</c:v>
                </c:pt>
                <c:pt idx="162">
                  <c:v>20.45926</c:v>
                </c:pt>
                <c:pt idx="163">
                  <c:v>20.443570000000001</c:v>
                </c:pt>
                <c:pt idx="164">
                  <c:v>20.4603</c:v>
                </c:pt>
                <c:pt idx="165">
                  <c:v>19.77543</c:v>
                </c:pt>
                <c:pt idx="166">
                  <c:v>19.925689999999999</c:v>
                </c:pt>
                <c:pt idx="167">
                  <c:v>19.907630000000001</c:v>
                </c:pt>
                <c:pt idx="168">
                  <c:v>19.8718</c:v>
                </c:pt>
                <c:pt idx="169">
                  <c:v>19.870609999999999</c:v>
                </c:pt>
                <c:pt idx="170">
                  <c:v>19.850919999999999</c:v>
                </c:pt>
                <c:pt idx="171">
                  <c:v>19.847429999999999</c:v>
                </c:pt>
                <c:pt idx="172">
                  <c:v>19.843109999999999</c:v>
                </c:pt>
                <c:pt idx="173">
                  <c:v>20.3386</c:v>
                </c:pt>
                <c:pt idx="174">
                  <c:v>20.441220000000001</c:v>
                </c:pt>
                <c:pt idx="175">
                  <c:v>20.43169</c:v>
                </c:pt>
                <c:pt idx="176">
                  <c:v>20.460249999999998</c:v>
                </c:pt>
                <c:pt idx="177">
                  <c:v>20.452359999999999</c:v>
                </c:pt>
                <c:pt idx="178">
                  <c:v>20.443619999999999</c:v>
                </c:pt>
                <c:pt idx="179">
                  <c:v>20.459389999999999</c:v>
                </c:pt>
                <c:pt idx="180">
                  <c:v>20.463360000000002</c:v>
                </c:pt>
                <c:pt idx="181">
                  <c:v>20.457149999999999</c:v>
                </c:pt>
                <c:pt idx="182">
                  <c:v>20.43403</c:v>
                </c:pt>
                <c:pt idx="183">
                  <c:v>20.456399999999999</c:v>
                </c:pt>
                <c:pt idx="184">
                  <c:v>20.445170000000001</c:v>
                </c:pt>
                <c:pt idx="185">
                  <c:v>20.461870000000001</c:v>
                </c:pt>
                <c:pt idx="186">
                  <c:v>20.44903</c:v>
                </c:pt>
                <c:pt idx="187">
                  <c:v>20.46715</c:v>
                </c:pt>
                <c:pt idx="188">
                  <c:v>20.457740000000001</c:v>
                </c:pt>
                <c:pt idx="189">
                  <c:v>20.452750000000002</c:v>
                </c:pt>
                <c:pt idx="190">
                  <c:v>20.470549999999999</c:v>
                </c:pt>
                <c:pt idx="191">
                  <c:v>20.458749999999998</c:v>
                </c:pt>
                <c:pt idx="192">
                  <c:v>20.46048</c:v>
                </c:pt>
                <c:pt idx="193">
                  <c:v>20.46782</c:v>
                </c:pt>
                <c:pt idx="194">
                  <c:v>20.472200000000001</c:v>
                </c:pt>
                <c:pt idx="195">
                  <c:v>20.453440000000001</c:v>
                </c:pt>
                <c:pt idx="196">
                  <c:v>20.464289999999998</c:v>
                </c:pt>
                <c:pt idx="197">
                  <c:v>20.45496</c:v>
                </c:pt>
                <c:pt idx="198">
                  <c:v>20.476790000000001</c:v>
                </c:pt>
                <c:pt idx="199">
                  <c:v>20.46011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D68-408A-958A-2029598A7400}"/>
            </c:ext>
          </c:extLst>
        </c:ser>
        <c:ser>
          <c:idx val="1"/>
          <c:order val="1"/>
          <c:tx>
            <c:v>Phosphor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0.13146616744634046"/>
                  <c:y val="-0.4171775194767320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'Paper figures'!$J$7:$J$525</c:f>
              <c:numCache>
                <c:formatCode>[$-F400]h:mm:ss\ AM/PM</c:formatCode>
                <c:ptCount val="519"/>
                <c:pt idx="0">
                  <c:v>0</c:v>
                </c:pt>
                <c:pt idx="1">
                  <c:v>1.1567488426011963E-5</c:v>
                </c:pt>
                <c:pt idx="2">
                  <c:v>2.3146539351870388E-5</c:v>
                </c:pt>
                <c:pt idx="3">
                  <c:v>3.4737129629647256E-5</c:v>
                </c:pt>
                <c:pt idx="4">
                  <c:v>4.6293020833365617E-5</c:v>
                </c:pt>
                <c:pt idx="5">
                  <c:v>5.788417824081904E-5</c:v>
                </c:pt>
                <c:pt idx="6">
                  <c:v>6.9451585648194758E-5</c:v>
                </c:pt>
                <c:pt idx="7">
                  <c:v>8.1019097222245762E-5</c:v>
                </c:pt>
                <c:pt idx="8">
                  <c:v>9.2632835648198686E-5</c:v>
                </c:pt>
                <c:pt idx="9">
                  <c:v>1.0420068287042561E-4</c:v>
                </c:pt>
                <c:pt idx="10">
                  <c:v>1.1576931712964367E-4</c:v>
                </c:pt>
                <c:pt idx="11">
                  <c:v>1.2732515046298687E-4</c:v>
                </c:pt>
                <c:pt idx="12">
                  <c:v>1.3892788194447281E-4</c:v>
                </c:pt>
                <c:pt idx="13">
                  <c:v>1.5049570601854967E-4</c:v>
                </c:pt>
                <c:pt idx="14">
                  <c:v>1.6207627314823725E-4</c:v>
                </c:pt>
                <c:pt idx="15">
                  <c:v>1.7365521990742039E-4</c:v>
                </c:pt>
                <c:pt idx="16">
                  <c:v>1.8521112268521378E-4</c:v>
                </c:pt>
                <c:pt idx="17">
                  <c:v>1.9676697916670705E-4</c:v>
                </c:pt>
                <c:pt idx="18">
                  <c:v>2.0833444444445792E-4</c:v>
                </c:pt>
                <c:pt idx="19">
                  <c:v>2.1993703703704348E-4</c:v>
                </c:pt>
                <c:pt idx="20">
                  <c:v>2.315041087963543E-4</c:v>
                </c:pt>
                <c:pt idx="21">
                  <c:v>2.4305998842599763E-4</c:v>
                </c:pt>
                <c:pt idx="22">
                  <c:v>2.546627314815586E-4</c:v>
                </c:pt>
                <c:pt idx="23">
                  <c:v>2.6620748842598463E-4</c:v>
                </c:pt>
                <c:pt idx="24">
                  <c:v>2.7781005787042012E-4</c:v>
                </c:pt>
                <c:pt idx="25">
                  <c:v>2.8937864583333806E-4</c:v>
                </c:pt>
                <c:pt idx="26">
                  <c:v>3.0098041666670738E-4</c:v>
                </c:pt>
                <c:pt idx="27">
                  <c:v>3.1253638888895097E-4</c:v>
                </c:pt>
                <c:pt idx="28">
                  <c:v>3.2411535879639519E-4</c:v>
                </c:pt>
                <c:pt idx="29">
                  <c:v>3.3568282407414607E-4</c:v>
                </c:pt>
                <c:pt idx="30">
                  <c:v>3.4725312500005767E-4</c:v>
                </c:pt>
                <c:pt idx="31">
                  <c:v>3.5883216435195209E-4</c:v>
                </c:pt>
                <c:pt idx="32">
                  <c:v>3.7043480324083777E-4</c:v>
                </c:pt>
                <c:pt idx="33">
                  <c:v>3.8197884259261183E-4</c:v>
                </c:pt>
                <c:pt idx="34">
                  <c:v>3.9354741898156576E-4</c:v>
                </c:pt>
                <c:pt idx="35">
                  <c:v>4.0514921296297413E-4</c:v>
                </c:pt>
                <c:pt idx="36">
                  <c:v>4.1671666666676099E-4</c:v>
                </c:pt>
                <c:pt idx="37">
                  <c:v>4.2827466435191308E-4</c:v>
                </c:pt>
                <c:pt idx="38">
                  <c:v>4.3984212962966396E-4</c:v>
                </c:pt>
                <c:pt idx="39">
                  <c:v>4.514207754630073E-4</c:v>
                </c:pt>
                <c:pt idx="40">
                  <c:v>4.6298832175928339E-4</c:v>
                </c:pt>
                <c:pt idx="41">
                  <c:v>4.7456884259267085E-4</c:v>
                </c:pt>
                <c:pt idx="42">
                  <c:v>4.861590625000467E-4</c:v>
                </c:pt>
                <c:pt idx="43">
                  <c:v>4.9772690972227362E-4</c:v>
                </c:pt>
                <c:pt idx="44">
                  <c:v>5.0930593750009301E-4</c:v>
                </c:pt>
                <c:pt idx="45">
                  <c:v>5.2087303240744287E-4</c:v>
                </c:pt>
                <c:pt idx="46">
                  <c:v>5.3244047453704368E-4</c:v>
                </c:pt>
                <c:pt idx="47">
                  <c:v>5.4400833333334564E-4</c:v>
                </c:pt>
                <c:pt idx="48">
                  <c:v>5.5558736111116502E-4</c:v>
                </c:pt>
                <c:pt idx="49">
                  <c:v>5.6716600694450836E-4</c:v>
                </c:pt>
                <c:pt idx="50">
                  <c:v>5.7873384259266025E-4</c:v>
                </c:pt>
                <c:pt idx="51">
                  <c:v>5.9031251157415365E-4</c:v>
                </c:pt>
                <c:pt idx="52">
                  <c:v>6.0189153935186201E-4</c:v>
                </c:pt>
                <c:pt idx="53">
                  <c:v>6.1345901620379895E-4</c:v>
                </c:pt>
                <c:pt idx="54">
                  <c:v>6.2500332175929874E-4</c:v>
                </c:pt>
                <c:pt idx="55">
                  <c:v>6.3661939814818602E-4</c:v>
                </c:pt>
                <c:pt idx="56">
                  <c:v>6.4822196759262152E-4</c:v>
                </c:pt>
                <c:pt idx="57">
                  <c:v>6.5976629629638239E-4</c:v>
                </c:pt>
                <c:pt idx="58">
                  <c:v>6.7134532407409075E-4</c:v>
                </c:pt>
                <c:pt idx="59">
                  <c:v>6.8290090277778326E-4</c:v>
                </c:pt>
                <c:pt idx="60">
                  <c:v>6.9446826388896987E-4</c:v>
                </c:pt>
                <c:pt idx="61">
                  <c:v>7.0604769675930434E-4</c:v>
                </c:pt>
                <c:pt idx="62">
                  <c:v>7.1763790509260517E-4</c:v>
                </c:pt>
                <c:pt idx="63">
                  <c:v>7.292053819445421E-4</c:v>
                </c:pt>
                <c:pt idx="64">
                  <c:v>7.4076127314814944E-4</c:v>
                </c:pt>
                <c:pt idx="65">
                  <c:v>7.5235187500000134E-4</c:v>
                </c:pt>
                <c:pt idx="66">
                  <c:v>7.6393168981481185E-4</c:v>
                </c:pt>
                <c:pt idx="67">
                  <c:v>7.7552278935189012E-4</c:v>
                </c:pt>
                <c:pt idx="68">
                  <c:v>7.8706739583334073E-4</c:v>
                </c:pt>
                <c:pt idx="69">
                  <c:v>7.9864603009260904E-4</c:v>
                </c:pt>
                <c:pt idx="70">
                  <c:v>8.1023667824076107E-4</c:v>
                </c:pt>
                <c:pt idx="71">
                  <c:v>8.2179292824080541E-4</c:v>
                </c:pt>
                <c:pt idx="72">
                  <c:v>8.3338353009265731E-4</c:v>
                </c:pt>
                <c:pt idx="73">
                  <c:v>8.4493901620374956E-4</c:v>
                </c:pt>
                <c:pt idx="74">
                  <c:v>8.5649512731489352E-4</c:v>
                </c:pt>
                <c:pt idx="75">
                  <c:v>8.6808761574075355E-4</c:v>
                </c:pt>
                <c:pt idx="76">
                  <c:v>8.7969023148148917E-4</c:v>
                </c:pt>
                <c:pt idx="77">
                  <c:v>8.9125741898155031E-4</c:v>
                </c:pt>
                <c:pt idx="78">
                  <c:v>9.0282517361117698E-4</c:v>
                </c:pt>
                <c:pt idx="79">
                  <c:v>9.1440562500000322E-4</c:v>
                </c:pt>
                <c:pt idx="80">
                  <c:v>9.2597398148153154E-4</c:v>
                </c:pt>
                <c:pt idx="81">
                  <c:v>9.3754113425925656E-4</c:v>
                </c:pt>
                <c:pt idx="82">
                  <c:v>9.4912046296302677E-4</c:v>
                </c:pt>
                <c:pt idx="83">
                  <c:v>9.6071197916669515E-4</c:v>
                </c:pt>
                <c:pt idx="84">
                  <c:v>9.7225716435189735E-4</c:v>
                </c:pt>
                <c:pt idx="85">
                  <c:v>9.8384804398155001E-4</c:v>
                </c:pt>
                <c:pt idx="86">
                  <c:v>9.9540395833341844E-4</c:v>
                </c:pt>
                <c:pt idx="87">
                  <c:v>1.0069849305556211E-3</c:v>
                </c:pt>
                <c:pt idx="88">
                  <c:v>1.0185527083333978E-3</c:v>
                </c:pt>
                <c:pt idx="89">
                  <c:v>1.0301429745370738E-3</c:v>
                </c:pt>
                <c:pt idx="90">
                  <c:v>1.0416988425926421E-3</c:v>
                </c:pt>
                <c:pt idx="91">
                  <c:v>1.05328980324082E-3</c:v>
                </c:pt>
                <c:pt idx="92">
                  <c:v>1.0648577546297222E-3</c:v>
                </c:pt>
                <c:pt idx="93">
                  <c:v>1.0764367824074306E-3</c:v>
                </c:pt>
                <c:pt idx="94">
                  <c:v>1.0880042476851814E-3</c:v>
                </c:pt>
                <c:pt idx="95">
                  <c:v>1.0995717129630433E-3</c:v>
                </c:pt>
                <c:pt idx="96">
                  <c:v>1.1111632754630119E-3</c:v>
                </c:pt>
                <c:pt idx="97">
                  <c:v>1.1226969097222206E-3</c:v>
                </c:pt>
                <c:pt idx="98">
                  <c:v>1.1343120601852164E-3</c:v>
                </c:pt>
                <c:pt idx="99">
                  <c:v>1.1458679513889347E-3</c:v>
                </c:pt>
                <c:pt idx="100">
                  <c:v>1.1574581712963106E-3</c:v>
                </c:pt>
                <c:pt idx="101">
                  <c:v>1.1690376041667561E-3</c:v>
                </c:pt>
                <c:pt idx="102">
                  <c:v>1.1806050462963569E-3</c:v>
                </c:pt>
                <c:pt idx="103">
                  <c:v>1.1921843750000161E-3</c:v>
                </c:pt>
                <c:pt idx="104">
                  <c:v>1.203741585648177E-3</c:v>
                </c:pt>
                <c:pt idx="105">
                  <c:v>1.2153206828704466E-3</c:v>
                </c:pt>
                <c:pt idx="106">
                  <c:v>1.2269003935185818E-3</c:v>
                </c:pt>
                <c:pt idx="107">
                  <c:v>1.2384794097223262E-3</c:v>
                </c:pt>
                <c:pt idx="108">
                  <c:v>1.2500367361111264E-3</c:v>
                </c:pt>
                <c:pt idx="109">
                  <c:v>1.2616157754630208E-3</c:v>
                </c:pt>
                <c:pt idx="110">
                  <c:v>1.2732066782408236E-3</c:v>
                </c:pt>
                <c:pt idx="111">
                  <c:v>1.2847621875000659E-3</c:v>
                </c:pt>
                <c:pt idx="112">
                  <c:v>1.296352858796368E-3</c:v>
                </c:pt>
                <c:pt idx="113">
                  <c:v>1.3079087731482364E-3</c:v>
                </c:pt>
                <c:pt idx="114">
                  <c:v>1.3194993402778632E-3</c:v>
                </c:pt>
                <c:pt idx="115">
                  <c:v>1.3310441087963643E-3</c:v>
                </c:pt>
                <c:pt idx="116">
                  <c:v>1.3426115972222652E-3</c:v>
                </c:pt>
                <c:pt idx="117">
                  <c:v>1.3542253587963682E-3</c:v>
                </c:pt>
                <c:pt idx="118">
                  <c:v>1.3657949305555528E-3</c:v>
                </c:pt>
                <c:pt idx="119">
                  <c:v>1.3773739699074472E-3</c:v>
                </c:pt>
                <c:pt idx="120">
                  <c:v>1.3889181250000826E-3</c:v>
                </c:pt>
                <c:pt idx="121">
                  <c:v>1.4005201736111417E-3</c:v>
                </c:pt>
                <c:pt idx="122">
                  <c:v>1.4120875925925924E-3</c:v>
                </c:pt>
                <c:pt idx="123">
                  <c:v>1.4236673842593639E-3</c:v>
                </c:pt>
                <c:pt idx="124">
                  <c:v>1.4352352314814798E-3</c:v>
                </c:pt>
                <c:pt idx="125">
                  <c:v>1.4467907407408331E-3</c:v>
                </c:pt>
                <c:pt idx="126">
                  <c:v>1.4583928935185675E-3</c:v>
                </c:pt>
                <c:pt idx="127">
                  <c:v>1.4699371875001033E-3</c:v>
                </c:pt>
                <c:pt idx="128">
                  <c:v>1.4815278125001052E-3</c:v>
                </c:pt>
                <c:pt idx="129">
                  <c:v>1.4931070601852392E-3</c:v>
                </c:pt>
                <c:pt idx="130">
                  <c:v>1.504674490740765E-3</c:v>
                </c:pt>
                <c:pt idx="131">
                  <c:v>1.5162650115740917E-3</c:v>
                </c:pt>
                <c:pt idx="132">
                  <c:v>1.5278323842593533E-3</c:v>
                </c:pt>
                <c:pt idx="133">
                  <c:v>1.5394118055556127E-3</c:v>
                </c:pt>
                <c:pt idx="134">
                  <c:v>1.5509676273148809E-3</c:v>
                </c:pt>
                <c:pt idx="135">
                  <c:v>1.5625478009260174E-3</c:v>
                </c:pt>
                <c:pt idx="136">
                  <c:v>1.5741268287037258E-3</c:v>
                </c:pt>
                <c:pt idx="137">
                  <c:v>1.5856942939814767E-3</c:v>
                </c:pt>
                <c:pt idx="138">
                  <c:v>1.597263032407481E-3</c:v>
                </c:pt>
                <c:pt idx="139">
                  <c:v>1.6088424421296654E-3</c:v>
                </c:pt>
                <c:pt idx="140">
                  <c:v>1.6204229282408278E-3</c:v>
                </c:pt>
                <c:pt idx="141">
                  <c:v>1.6319906712963794E-3</c:v>
                </c:pt>
                <c:pt idx="142">
                  <c:v>1.6435820138889223E-3</c:v>
                </c:pt>
                <c:pt idx="143">
                  <c:v>1.6551490972223082E-3</c:v>
                </c:pt>
                <c:pt idx="144">
                  <c:v>1.666719120370419E-3</c:v>
                </c:pt>
                <c:pt idx="145">
                  <c:v>1.6782982175926886E-3</c:v>
                </c:pt>
                <c:pt idx="146">
                  <c:v>1.689878356481489E-3</c:v>
                </c:pt>
                <c:pt idx="147">
                  <c:v>1.7014463425926163E-3</c:v>
                </c:pt>
                <c:pt idx="148">
                  <c:v>1.7130021990741096E-3</c:v>
                </c:pt>
                <c:pt idx="149">
                  <c:v>1.7245813310186042E-3</c:v>
                </c:pt>
                <c:pt idx="150">
                  <c:v>1.7361610185185894E-3</c:v>
                </c:pt>
                <c:pt idx="151">
                  <c:v>1.7477400578703728E-3</c:v>
                </c:pt>
                <c:pt idx="152">
                  <c:v>1.7593190856481922E-3</c:v>
                </c:pt>
                <c:pt idx="153">
                  <c:v>1.7708981250000866E-3</c:v>
                </c:pt>
                <c:pt idx="154">
                  <c:v>1.7824543865740949E-3</c:v>
                </c:pt>
                <c:pt idx="155">
                  <c:v>1.7940446064815818E-3</c:v>
                </c:pt>
                <c:pt idx="156">
                  <c:v>1.8055776157407388E-3</c:v>
                </c:pt>
                <c:pt idx="157">
                  <c:v>1.81714482638895E-3</c:v>
                </c:pt>
                <c:pt idx="158">
                  <c:v>1.828758564814903E-3</c:v>
                </c:pt>
                <c:pt idx="159">
                  <c:v>1.8403264236112049E-3</c:v>
                </c:pt>
                <c:pt idx="160">
                  <c:v>1.8519169212963815E-3</c:v>
                </c:pt>
                <c:pt idx="161">
                  <c:v>1.863449363425973E-3</c:v>
                </c:pt>
                <c:pt idx="162">
                  <c:v>1.8750519560185586E-3</c:v>
                </c:pt>
                <c:pt idx="163">
                  <c:v>1.8866190972223196E-3</c:v>
                </c:pt>
                <c:pt idx="164">
                  <c:v>1.8982211689815287E-3</c:v>
                </c:pt>
                <c:pt idx="165">
                  <c:v>1.9097770833333971E-3</c:v>
                </c:pt>
                <c:pt idx="166">
                  <c:v>1.9213449305556241E-3</c:v>
                </c:pt>
                <c:pt idx="167">
                  <c:v>1.9329351273148498E-3</c:v>
                </c:pt>
                <c:pt idx="168">
                  <c:v>1.9445025925926007E-3</c:v>
                </c:pt>
                <c:pt idx="169">
                  <c:v>1.9560469097222866E-3</c:v>
                </c:pt>
                <c:pt idx="170">
                  <c:v>1.9676610532407546E-3</c:v>
                </c:pt>
                <c:pt idx="171">
                  <c:v>1.9792165624999969E-3</c:v>
                </c:pt>
                <c:pt idx="172">
                  <c:v>1.9907957175926416E-3</c:v>
                </c:pt>
                <c:pt idx="173">
                  <c:v>2.0023750115740757E-3</c:v>
                </c:pt>
                <c:pt idx="174">
                  <c:v>2.0139420717593115E-3</c:v>
                </c:pt>
                <c:pt idx="175">
                  <c:v>2.025521122685281E-3</c:v>
                </c:pt>
                <c:pt idx="176">
                  <c:v>2.0370926041667348E-3</c:v>
                </c:pt>
                <c:pt idx="177">
                  <c:v>2.0486717361111184E-3</c:v>
                </c:pt>
                <c:pt idx="178">
                  <c:v>2.0602531018518722E-3</c:v>
                </c:pt>
                <c:pt idx="179">
                  <c:v>2.0717854861111995E-3</c:v>
                </c:pt>
                <c:pt idx="180">
                  <c:v>2.0833936805556563E-3</c:v>
                </c:pt>
                <c:pt idx="181">
                  <c:v>2.0949615046297332E-3</c:v>
                </c:pt>
                <c:pt idx="182">
                  <c:v>2.1065494212963998E-3</c:v>
                </c:pt>
                <c:pt idx="183">
                  <c:v>2.1181164930555996E-3</c:v>
                </c:pt>
                <c:pt idx="184">
                  <c:v>2.1296996990741723E-3</c:v>
                </c:pt>
                <c:pt idx="185">
                  <c:v>2.1412671527778482E-3</c:v>
                </c:pt>
                <c:pt idx="186">
                  <c:v>2.1528230439815665E-3</c:v>
                </c:pt>
                <c:pt idx="187">
                  <c:v>2.1644140393518585E-3</c:v>
                </c:pt>
                <c:pt idx="188">
                  <c:v>2.1759773495371171E-3</c:v>
                </c:pt>
                <c:pt idx="189">
                  <c:v>2.1875446759259676E-3</c:v>
                </c:pt>
                <c:pt idx="190">
                  <c:v>2.1991350231481688E-3</c:v>
                </c:pt>
                <c:pt idx="191">
                  <c:v>2.2107025462962948E-3</c:v>
                </c:pt>
                <c:pt idx="192">
                  <c:v>2.2222699884260066E-3</c:v>
                </c:pt>
                <c:pt idx="193">
                  <c:v>2.2338609259259234E-3</c:v>
                </c:pt>
                <c:pt idx="194">
                  <c:v>2.2454416898148866E-3</c:v>
                </c:pt>
                <c:pt idx="195">
                  <c:v>2.2569975694445299E-3</c:v>
                </c:pt>
                <c:pt idx="196">
                  <c:v>2.2685894328704492E-3</c:v>
                </c:pt>
                <c:pt idx="197">
                  <c:v>2.2801453356482426E-3</c:v>
                </c:pt>
                <c:pt idx="198">
                  <c:v>2.291724351851876E-3</c:v>
                </c:pt>
                <c:pt idx="199">
                  <c:v>2.3032571064814933E-3</c:v>
                </c:pt>
                <c:pt idx="200">
                  <c:v>2.3148828125000298E-3</c:v>
                </c:pt>
                <c:pt idx="201">
                  <c:v>2.3264730208333306E-3</c:v>
                </c:pt>
                <c:pt idx="202">
                  <c:v>2.337982638888958E-3</c:v>
                </c:pt>
                <c:pt idx="203">
                  <c:v>2.3496079398148684E-3</c:v>
                </c:pt>
                <c:pt idx="204">
                  <c:v>2.3611780555555795E-3</c:v>
                </c:pt>
                <c:pt idx="205">
                  <c:v>2.3727567129629978E-3</c:v>
                </c:pt>
                <c:pt idx="206">
                  <c:v>2.3843129861111922E-3</c:v>
                </c:pt>
                <c:pt idx="207">
                  <c:v>2.3959032754630183E-3</c:v>
                </c:pt>
                <c:pt idx="208">
                  <c:v>2.4074590972222865E-3</c:v>
                </c:pt>
                <c:pt idx="209">
                  <c:v>2.4190500810186144E-3</c:v>
                </c:pt>
                <c:pt idx="210">
                  <c:v>2.4306085300926927E-3</c:v>
                </c:pt>
                <c:pt idx="211">
                  <c:v>2.4421991319445446E-3</c:v>
                </c:pt>
                <c:pt idx="212">
                  <c:v>2.4537777777777769E-3</c:v>
                </c:pt>
                <c:pt idx="213">
                  <c:v>2.4653456134259288E-3</c:v>
                </c:pt>
                <c:pt idx="214">
                  <c:v>2.4769130787037907E-3</c:v>
                </c:pt>
                <c:pt idx="215">
                  <c:v>2.4884838078703675E-3</c:v>
                </c:pt>
                <c:pt idx="216">
                  <c:v>2.5000628587963369E-3</c:v>
                </c:pt>
                <c:pt idx="217">
                  <c:v>2.511634421296316E-3</c:v>
                </c:pt>
                <c:pt idx="218">
                  <c:v>2.5232137500000862E-3</c:v>
                </c:pt>
                <c:pt idx="219">
                  <c:v>2.5347864467593073E-3</c:v>
                </c:pt>
                <c:pt idx="220">
                  <c:v>2.5463657638888915E-3</c:v>
                </c:pt>
                <c:pt idx="221">
                  <c:v>2.5579100115741271E-3</c:v>
                </c:pt>
                <c:pt idx="222">
                  <c:v>2.569477476851878E-3</c:v>
                </c:pt>
                <c:pt idx="223">
                  <c:v>2.5810824768518481E-3</c:v>
                </c:pt>
                <c:pt idx="224">
                  <c:v>2.592649930555635E-3</c:v>
                </c:pt>
                <c:pt idx="225">
                  <c:v>2.6042382407407416E-3</c:v>
                </c:pt>
                <c:pt idx="226">
                  <c:v>2.6158053356482025E-3</c:v>
                </c:pt>
                <c:pt idx="227">
                  <c:v>2.6273840046296959E-3</c:v>
                </c:pt>
                <c:pt idx="228">
                  <c:v>2.6389510532407456E-3</c:v>
                </c:pt>
                <c:pt idx="229">
                  <c:v>2.6505449768519096E-3</c:v>
                </c:pt>
                <c:pt idx="230">
                  <c:v>2.6621124305555854E-3</c:v>
                </c:pt>
                <c:pt idx="231">
                  <c:v>2.6736748379629915E-3</c:v>
                </c:pt>
                <c:pt idx="232">
                  <c:v>2.6852537847222857E-3</c:v>
                </c:pt>
                <c:pt idx="233">
                  <c:v>2.69681810185185E-3</c:v>
                </c:pt>
                <c:pt idx="234">
                  <c:v>2.7084097453704548E-3</c:v>
                </c:pt>
                <c:pt idx="235">
                  <c:v>2.7199801157408166E-3</c:v>
                </c:pt>
                <c:pt idx="236">
                  <c:v>2.731524282407416E-3</c:v>
                </c:pt>
                <c:pt idx="237">
                  <c:v>2.743123726851926E-3</c:v>
                </c:pt>
                <c:pt idx="238">
                  <c:v>2.7547027893518594E-3</c:v>
                </c:pt>
                <c:pt idx="239">
                  <c:v>2.766274166666749E-3</c:v>
                </c:pt>
                <c:pt idx="240">
                  <c:v>2.7778065277778152E-3</c:v>
                </c:pt>
                <c:pt idx="241">
                  <c:v>2.7893855439815596E-3</c:v>
                </c:pt>
                <c:pt idx="242">
                  <c:v>2.8009877430555941E-3</c:v>
                </c:pt>
                <c:pt idx="243">
                  <c:v>2.8125703472222652E-3</c:v>
                </c:pt>
                <c:pt idx="244">
                  <c:v>2.8241392245370589E-3</c:v>
                </c:pt>
                <c:pt idx="245">
                  <c:v>2.8357123263889061E-3</c:v>
                </c:pt>
                <c:pt idx="246">
                  <c:v>2.8472916898149014E-3</c:v>
                </c:pt>
                <c:pt idx="247">
                  <c:v>2.8588356250000002E-3</c:v>
                </c:pt>
                <c:pt idx="248">
                  <c:v>2.8704497685185792E-3</c:v>
                </c:pt>
                <c:pt idx="249">
                  <c:v>2.8820140162038044E-3</c:v>
                </c:pt>
                <c:pt idx="250">
                  <c:v>2.8935815625000805E-3</c:v>
                </c:pt>
                <c:pt idx="251">
                  <c:v>2.9051727083333478E-3</c:v>
                </c:pt>
                <c:pt idx="252">
                  <c:v>2.9167050462963751E-3</c:v>
                </c:pt>
                <c:pt idx="253">
                  <c:v>2.9283054050925905E-3</c:v>
                </c:pt>
                <c:pt idx="254">
                  <c:v>2.9398856250000271E-3</c:v>
                </c:pt>
                <c:pt idx="255">
                  <c:v>2.9514610300926947E-3</c:v>
                </c:pt>
                <c:pt idx="256">
                  <c:v>2.9630404513889541E-3</c:v>
                </c:pt>
                <c:pt idx="257">
                  <c:v>2.9746170486111279E-3</c:v>
                </c:pt>
                <c:pt idx="258">
                  <c:v>2.9861729398148462E-3</c:v>
                </c:pt>
                <c:pt idx="259">
                  <c:v>2.9977643287038003E-3</c:v>
                </c:pt>
                <c:pt idx="260">
                  <c:v>3.0093201851851825E-3</c:v>
                </c:pt>
                <c:pt idx="261">
                  <c:v>3.0209170138889574E-3</c:v>
                </c:pt>
                <c:pt idx="262">
                  <c:v>3.0325306712963851E-3</c:v>
                </c:pt>
                <c:pt idx="263">
                  <c:v>3.0440560185185372E-3</c:v>
                </c:pt>
                <c:pt idx="264">
                  <c:v>3.0556230902778481E-3</c:v>
                </c:pt>
                <c:pt idx="265">
                  <c:v>3.067201956018617E-3</c:v>
                </c:pt>
                <c:pt idx="266">
                  <c:v>3.0787821990740927E-3</c:v>
                </c:pt>
                <c:pt idx="267">
                  <c:v>3.090344687500024E-3</c:v>
                </c:pt>
                <c:pt idx="268">
                  <c:v>3.1019352662037258E-3</c:v>
                </c:pt>
                <c:pt idx="269">
                  <c:v>3.1134684490741193E-3</c:v>
                </c:pt>
                <c:pt idx="270">
                  <c:v>3.1250710300926299E-3</c:v>
                </c:pt>
                <c:pt idx="271">
                  <c:v>3.1366428009259595E-3</c:v>
                </c:pt>
                <c:pt idx="272">
                  <c:v>3.1482333680555863E-3</c:v>
                </c:pt>
                <c:pt idx="273">
                  <c:v>3.1597994791666695E-3</c:v>
                </c:pt>
                <c:pt idx="274">
                  <c:v>3.1713782407407631E-3</c:v>
                </c:pt>
                <c:pt idx="275">
                  <c:v>3.1829491435185764E-3</c:v>
                </c:pt>
                <c:pt idx="276">
                  <c:v>3.1945170138889534E-3</c:v>
                </c:pt>
                <c:pt idx="277">
                  <c:v>3.2060873495370901E-3</c:v>
                </c:pt>
                <c:pt idx="278">
                  <c:v>3.2176667592592745E-3</c:v>
                </c:pt>
                <c:pt idx="279">
                  <c:v>3.2292332175926086E-3</c:v>
                </c:pt>
                <c:pt idx="280">
                  <c:v>3.2408238078703855E-3</c:v>
                </c:pt>
                <c:pt idx="281">
                  <c:v>3.2523930208333551E-3</c:v>
                </c:pt>
                <c:pt idx="282">
                  <c:v>3.2639372453704407E-3</c:v>
                </c:pt>
                <c:pt idx="283">
                  <c:v>3.2755398148148762E-3</c:v>
                </c:pt>
                <c:pt idx="284">
                  <c:v>3.287106875000001E-3</c:v>
                </c:pt>
                <c:pt idx="285">
                  <c:v>3.2986810300926761E-3</c:v>
                </c:pt>
                <c:pt idx="286">
                  <c:v>3.3102600462963094E-3</c:v>
                </c:pt>
                <c:pt idx="287">
                  <c:v>3.3218371643518596E-3</c:v>
                </c:pt>
                <c:pt idx="288">
                  <c:v>3.333392708333438E-3</c:v>
                </c:pt>
                <c:pt idx="289">
                  <c:v>3.3449861805555647E-3</c:v>
                </c:pt>
                <c:pt idx="290">
                  <c:v>3.3565653125000594E-3</c:v>
                </c:pt>
                <c:pt idx="291">
                  <c:v>3.3681357523148714E-3</c:v>
                </c:pt>
                <c:pt idx="292">
                  <c:v>3.3797147916667658E-3</c:v>
                </c:pt>
                <c:pt idx="293">
                  <c:v>3.3912672453704218E-3</c:v>
                </c:pt>
                <c:pt idx="294">
                  <c:v>3.4028585763888897E-3</c:v>
                </c:pt>
                <c:pt idx="295">
                  <c:v>3.4144402430555942E-3</c:v>
                </c:pt>
                <c:pt idx="296">
                  <c:v>3.42600730324083E-3</c:v>
                </c:pt>
                <c:pt idx="297">
                  <c:v>3.4375836458333531E-3</c:v>
                </c:pt>
                <c:pt idx="298">
                  <c:v>3.4491623032407714E-3</c:v>
                </c:pt>
                <c:pt idx="299">
                  <c:v>3.460719375000032E-3</c:v>
                </c:pt>
                <c:pt idx="300">
                  <c:v>3.4722980092593003E-3</c:v>
                </c:pt>
                <c:pt idx="301">
                  <c:v>3.4838757523149022E-3</c:v>
                </c:pt>
                <c:pt idx="302">
                  <c:v>3.4954551851852367E-3</c:v>
                </c:pt>
                <c:pt idx="303">
                  <c:v>3.5070227893518879E-3</c:v>
                </c:pt>
                <c:pt idx="304">
                  <c:v>3.5186021990740723E-3</c:v>
                </c:pt>
                <c:pt idx="305">
                  <c:v>3.530125162037101E-3</c:v>
                </c:pt>
                <c:pt idx="306">
                  <c:v>3.5417390393519543E-3</c:v>
                </c:pt>
                <c:pt idx="307">
                  <c:v>3.5532913541667099E-3</c:v>
                </c:pt>
                <c:pt idx="308">
                  <c:v>3.5648819560185618E-3</c:v>
                </c:pt>
                <c:pt idx="309">
                  <c:v>3.5764715740741471E-3</c:v>
                </c:pt>
                <c:pt idx="310">
                  <c:v>3.5880502430556405E-3</c:v>
                </c:pt>
                <c:pt idx="311">
                  <c:v>3.5996247453704555E-3</c:v>
                </c:pt>
                <c:pt idx="312">
                  <c:v>3.6111924768519321E-3</c:v>
                </c:pt>
                <c:pt idx="313">
                  <c:v>3.6227731828704091E-3</c:v>
                </c:pt>
                <c:pt idx="314">
                  <c:v>3.6343406481481599E-3</c:v>
                </c:pt>
                <c:pt idx="315">
                  <c:v>3.6459180208333608E-3</c:v>
                </c:pt>
                <c:pt idx="316">
                  <c:v>3.6574854861111117E-3</c:v>
                </c:pt>
                <c:pt idx="317">
                  <c:v>3.6690609375000793E-3</c:v>
                </c:pt>
                <c:pt idx="318">
                  <c:v>3.6806399652777877E-3</c:v>
                </c:pt>
                <c:pt idx="319">
                  <c:v>3.6922124305556192E-3</c:v>
                </c:pt>
                <c:pt idx="320">
                  <c:v>3.7037802893519212E-3</c:v>
                </c:pt>
                <c:pt idx="321">
                  <c:v>3.7153473495370459E-3</c:v>
                </c:pt>
                <c:pt idx="322">
                  <c:v>3.7269381018518732E-3</c:v>
                </c:pt>
                <c:pt idx="323">
                  <c:v>3.7385241203704567E-3</c:v>
                </c:pt>
                <c:pt idx="324">
                  <c:v>3.7500453009259305E-3</c:v>
                </c:pt>
                <c:pt idx="325">
                  <c:v>3.7616307060185372E-3</c:v>
                </c:pt>
                <c:pt idx="326">
                  <c:v>3.7732328240741575E-3</c:v>
                </c:pt>
                <c:pt idx="327">
                  <c:v>3.7848092245370557E-3</c:v>
                </c:pt>
                <c:pt idx="328">
                  <c:v>3.796388229166725E-3</c:v>
                </c:pt>
                <c:pt idx="329">
                  <c:v>3.8079517129629981E-3</c:v>
                </c:pt>
                <c:pt idx="330">
                  <c:v>3.8195307291667424E-3</c:v>
                </c:pt>
                <c:pt idx="331">
                  <c:v>3.8310898611111366E-3</c:v>
                </c:pt>
                <c:pt idx="332">
                  <c:v>3.8426807291667142E-3</c:v>
                </c:pt>
                <c:pt idx="333">
                  <c:v>3.8542453587963044E-3</c:v>
                </c:pt>
                <c:pt idx="334">
                  <c:v>3.8658131828703812E-3</c:v>
                </c:pt>
                <c:pt idx="335">
                  <c:v>3.8774149074074504E-3</c:v>
                </c:pt>
                <c:pt idx="336">
                  <c:v>3.8889707870370938E-3</c:v>
                </c:pt>
                <c:pt idx="337">
                  <c:v>3.9005517708333715E-3</c:v>
                </c:pt>
                <c:pt idx="338">
                  <c:v>3.9121080555556409E-3</c:v>
                </c:pt>
                <c:pt idx="339">
                  <c:v>3.9236824537037807E-3</c:v>
                </c:pt>
                <c:pt idx="340">
                  <c:v>3.9352618750000401E-3</c:v>
                </c:pt>
                <c:pt idx="341">
                  <c:v>3.9468557523149039E-3</c:v>
                </c:pt>
                <c:pt idx="342">
                  <c:v>3.9583999768518785E-3</c:v>
                </c:pt>
                <c:pt idx="343">
                  <c:v>3.9699857175926612E-3</c:v>
                </c:pt>
                <c:pt idx="344">
                  <c:v>3.981576307870438E-3</c:v>
                </c:pt>
                <c:pt idx="345">
                  <c:v>3.9931336805556494E-3</c:v>
                </c:pt>
                <c:pt idx="346">
                  <c:v>4.0047243402778765E-3</c:v>
                </c:pt>
                <c:pt idx="347">
                  <c:v>4.0162833680555954E-3</c:v>
                </c:pt>
                <c:pt idx="348">
                  <c:v>4.0278627314814797E-3</c:v>
                </c:pt>
                <c:pt idx="349">
                  <c:v>4.0394242708333694E-3</c:v>
                </c:pt>
                <c:pt idx="350">
                  <c:v>4.0510146064814956E-3</c:v>
                </c:pt>
                <c:pt idx="351">
                  <c:v>4.0625869675926518E-3</c:v>
                </c:pt>
                <c:pt idx="352">
                  <c:v>4.0741548379630288E-3</c:v>
                </c:pt>
                <c:pt idx="353">
                  <c:v>4.0857299537037095E-3</c:v>
                </c:pt>
                <c:pt idx="354">
                  <c:v>4.0972974884260216E-3</c:v>
                </c:pt>
                <c:pt idx="355">
                  <c:v>4.10888167824075E-3</c:v>
                </c:pt>
                <c:pt idx="356">
                  <c:v>4.1204487731482109E-3</c:v>
                </c:pt>
                <c:pt idx="357">
                  <c:v>4.1320316087963826E-3</c:v>
                </c:pt>
                <c:pt idx="358">
                  <c:v>4.143610254629726E-3</c:v>
                </c:pt>
                <c:pt idx="359">
                  <c:v>4.1551887615741689E-3</c:v>
                </c:pt>
                <c:pt idx="360">
                  <c:v>4.1667450347222523E-3</c:v>
                </c:pt>
                <c:pt idx="361">
                  <c:v>4.1783166550926065E-3</c:v>
                </c:pt>
                <c:pt idx="362">
                  <c:v>4.1899072453703834E-3</c:v>
                </c:pt>
                <c:pt idx="363">
                  <c:v>4.2014431597222623E-3</c:v>
                </c:pt>
                <c:pt idx="364">
                  <c:v>4.2130221759260067E-3</c:v>
                </c:pt>
                <c:pt idx="365">
                  <c:v>4.2246146296296416E-3</c:v>
                </c:pt>
                <c:pt idx="366">
                  <c:v>4.2362048611112035E-3</c:v>
                </c:pt>
                <c:pt idx="367">
                  <c:v>4.2477662500000068E-3</c:v>
                </c:pt>
                <c:pt idx="368">
                  <c:v>4.2593572453704098E-3</c:v>
                </c:pt>
                <c:pt idx="369">
                  <c:v>4.2709011574074696E-3</c:v>
                </c:pt>
                <c:pt idx="370">
                  <c:v>4.2825034143518792E-3</c:v>
                </c:pt>
                <c:pt idx="371">
                  <c:v>4.2940633101852255E-3</c:v>
                </c:pt>
                <c:pt idx="372">
                  <c:v>4.3056535879629765E-3</c:v>
                </c:pt>
                <c:pt idx="373">
                  <c:v>4.3172171643518498E-3</c:v>
                </c:pt>
                <c:pt idx="374">
                  <c:v>4.3287961921296692E-3</c:v>
                </c:pt>
                <c:pt idx="375">
                  <c:v>4.3403731250000188E-3</c:v>
                </c:pt>
                <c:pt idx="376">
                  <c:v>4.3519411921296713E-3</c:v>
                </c:pt>
                <c:pt idx="377">
                  <c:v>4.3634976851852914E-3</c:v>
                </c:pt>
                <c:pt idx="378">
                  <c:v>4.3750771180556258E-3</c:v>
                </c:pt>
                <c:pt idx="379">
                  <c:v>4.3866787847223199E-3</c:v>
                </c:pt>
                <c:pt idx="380">
                  <c:v>4.3982458564815197E-3</c:v>
                </c:pt>
                <c:pt idx="381">
                  <c:v>4.4098135069444711E-3</c:v>
                </c:pt>
                <c:pt idx="382">
                  <c:v>4.4213806712963821E-3</c:v>
                </c:pt>
                <c:pt idx="383">
                  <c:v>4.4329511921297193E-3</c:v>
                </c:pt>
                <c:pt idx="384">
                  <c:v>4.4445302083333527E-3</c:v>
                </c:pt>
                <c:pt idx="385">
                  <c:v>4.4561144328704172E-3</c:v>
                </c:pt>
                <c:pt idx="386">
                  <c:v>4.4676526736111555E-3</c:v>
                </c:pt>
                <c:pt idx="387">
                  <c:v>4.4792656018518562E-3</c:v>
                </c:pt>
                <c:pt idx="388">
                  <c:v>4.4908338194444841E-3</c:v>
                </c:pt>
                <c:pt idx="389">
                  <c:v>4.5023992245371014E-3</c:v>
                </c:pt>
                <c:pt idx="390">
                  <c:v>4.5139902199075044E-3</c:v>
                </c:pt>
                <c:pt idx="391">
                  <c:v>4.5255716550925973E-3</c:v>
                </c:pt>
                <c:pt idx="392">
                  <c:v>4.53713207175932E-3</c:v>
                </c:pt>
                <c:pt idx="393">
                  <c:v>4.5486980324074278E-3</c:v>
                </c:pt>
                <c:pt idx="394">
                  <c:v>4.5602658796296547E-3</c:v>
                </c:pt>
                <c:pt idx="395">
                  <c:v>4.57185075231481E-3</c:v>
                </c:pt>
                <c:pt idx="396">
                  <c:v>4.5834336342592819E-3</c:v>
                </c:pt>
                <c:pt idx="397">
                  <c:v>4.594996423611164E-3</c:v>
                </c:pt>
                <c:pt idx="398">
                  <c:v>4.6065676273148171E-3</c:v>
                </c:pt>
                <c:pt idx="399">
                  <c:v>4.6181452199074435E-3</c:v>
                </c:pt>
                <c:pt idx="400">
                  <c:v>4.629712546296294E-3</c:v>
                </c:pt>
                <c:pt idx="401">
                  <c:v>4.6412875462963354E-3</c:v>
                </c:pt>
                <c:pt idx="402">
                  <c:v>4.6528715740741244E-3</c:v>
                </c:pt>
                <c:pt idx="403">
                  <c:v>4.6644472106481816E-3</c:v>
                </c:pt>
                <c:pt idx="404">
                  <c:v>4.6760170486112029E-3</c:v>
                </c:pt>
                <c:pt idx="405">
                  <c:v>4.6875991203704226E-3</c:v>
                </c:pt>
                <c:pt idx="406">
                  <c:v>4.6991331018518823E-3</c:v>
                </c:pt>
                <c:pt idx="407">
                  <c:v>4.7107632407408229E-3</c:v>
                </c:pt>
                <c:pt idx="408">
                  <c:v>4.7223130671296687E-3</c:v>
                </c:pt>
                <c:pt idx="409">
                  <c:v>4.7338805208333445E-3</c:v>
                </c:pt>
                <c:pt idx="410">
                  <c:v>4.7454721527778743E-3</c:v>
                </c:pt>
                <c:pt idx="411">
                  <c:v>4.7570389351851983E-3</c:v>
                </c:pt>
                <c:pt idx="412">
                  <c:v>4.7685911458333896E-3</c:v>
                </c:pt>
                <c:pt idx="413">
                  <c:v>4.7801768518519472E-3</c:v>
                </c:pt>
                <c:pt idx="414">
                  <c:v>4.791767071759323E-3</c:v>
                </c:pt>
                <c:pt idx="415">
                  <c:v>4.8033239814815332E-3</c:v>
                </c:pt>
                <c:pt idx="416">
                  <c:v>4.8149133449074677E-3</c:v>
                </c:pt>
                <c:pt idx="417">
                  <c:v>4.8265014004630347E-3</c:v>
                </c:pt>
                <c:pt idx="418">
                  <c:v>4.8380537500000154E-3</c:v>
                </c:pt>
                <c:pt idx="419">
                  <c:v>4.8496214699074169E-3</c:v>
                </c:pt>
                <c:pt idx="420">
                  <c:v>4.8612131365741718E-3</c:v>
                </c:pt>
                <c:pt idx="421">
                  <c:v>4.8727814351852139E-3</c:v>
                </c:pt>
                <c:pt idx="422">
                  <c:v>4.8843539699074956E-3</c:v>
                </c:pt>
                <c:pt idx="423">
                  <c:v>4.8959343171296466E-3</c:v>
                </c:pt>
                <c:pt idx="424">
                  <c:v>4.9074927546296498E-3</c:v>
                </c:pt>
                <c:pt idx="425">
                  <c:v>4.9190833680555768E-3</c:v>
                </c:pt>
                <c:pt idx="426">
                  <c:v>4.9306218055555906E-3</c:v>
                </c:pt>
                <c:pt idx="427">
                  <c:v>4.9422365046296601E-3</c:v>
                </c:pt>
                <c:pt idx="428">
                  <c:v>4.9538087962963662E-3</c:v>
                </c:pt>
                <c:pt idx="429">
                  <c:v>4.9653646875000845E-3</c:v>
                </c:pt>
                <c:pt idx="430">
                  <c:v>4.9769211342592934E-3</c:v>
                </c:pt>
                <c:pt idx="431">
                  <c:v>4.9885233217593639E-3</c:v>
                </c:pt>
                <c:pt idx="432">
                  <c:v>5.0000938773148151E-3</c:v>
                </c:pt>
                <c:pt idx="433">
                  <c:v>5.011684479166667E-3</c:v>
                </c:pt>
                <c:pt idx="434">
                  <c:v>5.0232565972222476E-3</c:v>
                </c:pt>
                <c:pt idx="435">
                  <c:v>5.034835625000067E-3</c:v>
                </c:pt>
                <c:pt idx="436">
                  <c:v>5.0464012615740739E-3</c:v>
                </c:pt>
                <c:pt idx="437">
                  <c:v>5.0579806597222943E-3</c:v>
                </c:pt>
                <c:pt idx="438">
                  <c:v>5.0695413425926317E-3</c:v>
                </c:pt>
                <c:pt idx="439">
                  <c:v>5.0811091319444834E-3</c:v>
                </c:pt>
                <c:pt idx="440">
                  <c:v>5.0926848495370658E-3</c:v>
                </c:pt>
                <c:pt idx="441">
                  <c:v>5.1042634953704091E-3</c:v>
                </c:pt>
                <c:pt idx="442">
                  <c:v>5.1158572106482225E-3</c:v>
                </c:pt>
                <c:pt idx="443">
                  <c:v>5.1274141435185827E-3</c:v>
                </c:pt>
                <c:pt idx="444">
                  <c:v>5.138994224537119E-3</c:v>
                </c:pt>
                <c:pt idx="445">
                  <c:v>5.1505733217592775E-3</c:v>
                </c:pt>
                <c:pt idx="446">
                  <c:v>5.1621131250000341E-3</c:v>
                </c:pt>
                <c:pt idx="447">
                  <c:v>5.1736690277778274E-3</c:v>
                </c:pt>
                <c:pt idx="448">
                  <c:v>5.1852480324074968E-3</c:v>
                </c:pt>
                <c:pt idx="449">
                  <c:v>5.1968617939814887E-3</c:v>
                </c:pt>
                <c:pt idx="450">
                  <c:v>5.2084287731481993E-3</c:v>
                </c:pt>
                <c:pt idx="451">
                  <c:v>5.2200078125000937E-3</c:v>
                </c:pt>
                <c:pt idx="452">
                  <c:v>5.2315723495370836E-3</c:v>
                </c:pt>
                <c:pt idx="453">
                  <c:v>5.243151377314903E-3</c:v>
                </c:pt>
                <c:pt idx="454">
                  <c:v>5.254735787037057E-3</c:v>
                </c:pt>
                <c:pt idx="455">
                  <c:v>5.2663032523149189E-3</c:v>
                </c:pt>
                <c:pt idx="456">
                  <c:v>5.2778949537037878E-3</c:v>
                </c:pt>
                <c:pt idx="457">
                  <c:v>5.2894624189815387E-3</c:v>
                </c:pt>
                <c:pt idx="458">
                  <c:v>5.3010442708333327E-3</c:v>
                </c:pt>
                <c:pt idx="459">
                  <c:v>5.3126002083333512E-3</c:v>
                </c:pt>
                <c:pt idx="460">
                  <c:v>5.324166550925935E-3</c:v>
                </c:pt>
                <c:pt idx="461">
                  <c:v>5.3357575694444881E-3</c:v>
                </c:pt>
                <c:pt idx="462">
                  <c:v>5.3473348958333888E-3</c:v>
                </c:pt>
                <c:pt idx="463">
                  <c:v>5.3589019675925886E-3</c:v>
                </c:pt>
                <c:pt idx="464">
                  <c:v>5.3704650810185717E-3</c:v>
                </c:pt>
                <c:pt idx="465">
                  <c:v>5.382043726851915E-3</c:v>
                </c:pt>
                <c:pt idx="466">
                  <c:v>5.3936242245370414E-3</c:v>
                </c:pt>
                <c:pt idx="467">
                  <c:v>5.4051920601851933E-3</c:v>
                </c:pt>
                <c:pt idx="468">
                  <c:v>5.4167733680555719E-3</c:v>
                </c:pt>
                <c:pt idx="469">
                  <c:v>5.4283521412037405E-3</c:v>
                </c:pt>
                <c:pt idx="470">
                  <c:v>5.4399108217593195E-3</c:v>
                </c:pt>
                <c:pt idx="471">
                  <c:v>5.4514897569445386E-3</c:v>
                </c:pt>
                <c:pt idx="472">
                  <c:v>5.4630723032408346E-3</c:v>
                </c:pt>
                <c:pt idx="473">
                  <c:v>5.4746509375001029E-3</c:v>
                </c:pt>
                <c:pt idx="474">
                  <c:v>5.4862188078703689E-3</c:v>
                </c:pt>
                <c:pt idx="475">
                  <c:v>5.4977627314815036E-3</c:v>
                </c:pt>
                <c:pt idx="476">
                  <c:v>5.5093682523148502E-3</c:v>
                </c:pt>
                <c:pt idx="477">
                  <c:v>5.5209473726852698E-3</c:v>
                </c:pt>
                <c:pt idx="478">
                  <c:v>5.5325155324074116E-3</c:v>
                </c:pt>
                <c:pt idx="479">
                  <c:v>5.5440945601852309E-3</c:v>
                </c:pt>
                <c:pt idx="480">
                  <c:v>5.5556732291667243E-3</c:v>
                </c:pt>
                <c:pt idx="481">
                  <c:v>5.5672410763889513E-3</c:v>
                </c:pt>
                <c:pt idx="482">
                  <c:v>5.5788149768518647E-3</c:v>
                </c:pt>
                <c:pt idx="483">
                  <c:v>5.5903824884260267E-3</c:v>
                </c:pt>
                <c:pt idx="484">
                  <c:v>5.6019152083334189E-3</c:v>
                </c:pt>
                <c:pt idx="485">
                  <c:v>5.6135409259260305E-3</c:v>
                </c:pt>
                <c:pt idx="486">
                  <c:v>5.6251096759259989E-3</c:v>
                </c:pt>
                <c:pt idx="487">
                  <c:v>5.6366890856481833E-3</c:v>
                </c:pt>
                <c:pt idx="488">
                  <c:v>5.6482467592593455E-3</c:v>
                </c:pt>
                <c:pt idx="489">
                  <c:v>5.6598369675926463E-3</c:v>
                </c:pt>
                <c:pt idx="490">
                  <c:v>5.6713992939815272E-3</c:v>
                </c:pt>
                <c:pt idx="491">
                  <c:v>5.682943599537138E-3</c:v>
                </c:pt>
                <c:pt idx="492">
                  <c:v>5.6945630787037516E-3</c:v>
                </c:pt>
                <c:pt idx="493">
                  <c:v>5.7061069907408113E-3</c:v>
                </c:pt>
                <c:pt idx="494">
                  <c:v>5.7176895254630322E-3</c:v>
                </c:pt>
                <c:pt idx="495">
                  <c:v>5.7292805324075102E-3</c:v>
                </c:pt>
                <c:pt idx="496">
                  <c:v>5.740856423611107E-3</c:v>
                </c:pt>
                <c:pt idx="497">
                  <c:v>5.7524238888889689E-3</c:v>
                </c:pt>
                <c:pt idx="498">
                  <c:v>5.7639859837963492E-3</c:v>
                </c:pt>
                <c:pt idx="499">
                  <c:v>5.7755650810186188E-3</c:v>
                </c:pt>
                <c:pt idx="500">
                  <c:v>5.787155810185185E-3</c:v>
                </c:pt>
                <c:pt idx="501">
                  <c:v>5.7987114120371386E-3</c:v>
                </c:pt>
                <c:pt idx="502">
                  <c:v>5.8103003009259968E-3</c:v>
                </c:pt>
                <c:pt idx="503">
                  <c:v>5.8218790046297153E-3</c:v>
                </c:pt>
                <c:pt idx="504">
                  <c:v>5.833449340277852E-3</c:v>
                </c:pt>
                <c:pt idx="505">
                  <c:v>5.8450052314815704E-3</c:v>
                </c:pt>
                <c:pt idx="506">
                  <c:v>5.8565849652778557E-3</c:v>
                </c:pt>
                <c:pt idx="507">
                  <c:v>5.868163622685274E-3</c:v>
                </c:pt>
                <c:pt idx="508">
                  <c:v>5.8797340856482361E-3</c:v>
                </c:pt>
                <c:pt idx="509">
                  <c:v>5.8913131134259444E-3</c:v>
                </c:pt>
                <c:pt idx="510">
                  <c:v>5.902897719907485E-3</c:v>
                </c:pt>
                <c:pt idx="511">
                  <c:v>5.9144300810185513E-3</c:v>
                </c:pt>
                <c:pt idx="512">
                  <c:v>5.9260345023148808E-3</c:v>
                </c:pt>
                <c:pt idx="513">
                  <c:v>5.9376015856481557E-3</c:v>
                </c:pt>
                <c:pt idx="514">
                  <c:v>5.9491563310185569E-3</c:v>
                </c:pt>
                <c:pt idx="515">
                  <c:v>5.960747013888934E-3</c:v>
                </c:pt>
                <c:pt idx="516">
                  <c:v>5.9723369907408452E-3</c:v>
                </c:pt>
                <c:pt idx="517">
                  <c:v>5.983904768518622E-3</c:v>
                </c:pt>
                <c:pt idx="518">
                  <c:v>5.995490300925943E-3</c:v>
                </c:pt>
              </c:numCache>
            </c:numRef>
          </c:xVal>
          <c:yVal>
            <c:numRef>
              <c:f>'Paper figures'!$L$7:$L$525</c:f>
              <c:numCache>
                <c:formatCode>General</c:formatCode>
                <c:ptCount val="519"/>
                <c:pt idx="0">
                  <c:v>20.388870000000001</c:v>
                </c:pt>
                <c:pt idx="1">
                  <c:v>20.388313</c:v>
                </c:pt>
                <c:pt idx="2">
                  <c:v>20.389229</c:v>
                </c:pt>
                <c:pt idx="3">
                  <c:v>20.388095</c:v>
                </c:pt>
                <c:pt idx="4">
                  <c:v>20.388123</c:v>
                </c:pt>
                <c:pt idx="5">
                  <c:v>20.389095999999999</c:v>
                </c:pt>
                <c:pt idx="6">
                  <c:v>20.388256000000002</c:v>
                </c:pt>
                <c:pt idx="7">
                  <c:v>20.389455999999999</c:v>
                </c:pt>
                <c:pt idx="8">
                  <c:v>20.388234000000001</c:v>
                </c:pt>
                <c:pt idx="9">
                  <c:v>20.388822000000001</c:v>
                </c:pt>
                <c:pt idx="10">
                  <c:v>20.388054</c:v>
                </c:pt>
                <c:pt idx="11">
                  <c:v>20.389901999999999</c:v>
                </c:pt>
                <c:pt idx="12">
                  <c:v>20.389507999999999</c:v>
                </c:pt>
                <c:pt idx="13">
                  <c:v>20.390559</c:v>
                </c:pt>
                <c:pt idx="14">
                  <c:v>20.389447000000001</c:v>
                </c:pt>
                <c:pt idx="15">
                  <c:v>20.390089</c:v>
                </c:pt>
                <c:pt idx="16">
                  <c:v>20.389572999999999</c:v>
                </c:pt>
                <c:pt idx="17">
                  <c:v>20.390250000000002</c:v>
                </c:pt>
                <c:pt idx="18">
                  <c:v>20.390578999999999</c:v>
                </c:pt>
                <c:pt idx="19">
                  <c:v>20.391041000000001</c:v>
                </c:pt>
                <c:pt idx="20">
                  <c:v>20.391776</c:v>
                </c:pt>
                <c:pt idx="21">
                  <c:v>20.390796000000002</c:v>
                </c:pt>
                <c:pt idx="22">
                  <c:v>20.392240000000001</c:v>
                </c:pt>
                <c:pt idx="23">
                  <c:v>20.391121999999999</c:v>
                </c:pt>
                <c:pt idx="24">
                  <c:v>20.392806</c:v>
                </c:pt>
                <c:pt idx="25">
                  <c:v>20.391946000000001</c:v>
                </c:pt>
                <c:pt idx="26">
                  <c:v>20.391684999999999</c:v>
                </c:pt>
                <c:pt idx="27">
                  <c:v>20.390801</c:v>
                </c:pt>
                <c:pt idx="28">
                  <c:v>20.392153</c:v>
                </c:pt>
                <c:pt idx="29">
                  <c:v>20.392536</c:v>
                </c:pt>
                <c:pt idx="30">
                  <c:v>20.392948000000001</c:v>
                </c:pt>
                <c:pt idx="31">
                  <c:v>20.392446</c:v>
                </c:pt>
                <c:pt idx="32">
                  <c:v>20.393478999999999</c:v>
                </c:pt>
                <c:pt idx="33">
                  <c:v>20.393305999999999</c:v>
                </c:pt>
                <c:pt idx="34">
                  <c:v>20.392669000000001</c:v>
                </c:pt>
                <c:pt idx="35">
                  <c:v>20.393719000000001</c:v>
                </c:pt>
                <c:pt idx="36">
                  <c:v>20.394687999999999</c:v>
                </c:pt>
                <c:pt idx="37">
                  <c:v>20.394400000000001</c:v>
                </c:pt>
                <c:pt idx="38">
                  <c:v>20.394166999999999</c:v>
                </c:pt>
                <c:pt idx="39">
                  <c:v>20.394000000000002</c:v>
                </c:pt>
                <c:pt idx="40">
                  <c:v>20.396272</c:v>
                </c:pt>
                <c:pt idx="41">
                  <c:v>20.394967000000001</c:v>
                </c:pt>
                <c:pt idx="42">
                  <c:v>20.393646</c:v>
                </c:pt>
                <c:pt idx="43">
                  <c:v>20.393796999999999</c:v>
                </c:pt>
                <c:pt idx="44">
                  <c:v>20.394627</c:v>
                </c:pt>
                <c:pt idx="45">
                  <c:v>20.39367</c:v>
                </c:pt>
                <c:pt idx="46">
                  <c:v>20.394867999999999</c:v>
                </c:pt>
                <c:pt idx="47">
                  <c:v>20.396077000000002</c:v>
                </c:pt>
                <c:pt idx="48">
                  <c:v>20.394174</c:v>
                </c:pt>
                <c:pt idx="49">
                  <c:v>20.394842000000001</c:v>
                </c:pt>
                <c:pt idx="50">
                  <c:v>20.395613000000001</c:v>
                </c:pt>
                <c:pt idx="51">
                  <c:v>20.395232</c:v>
                </c:pt>
                <c:pt idx="52">
                  <c:v>20.397496</c:v>
                </c:pt>
                <c:pt idx="53">
                  <c:v>20.396813000000002</c:v>
                </c:pt>
                <c:pt idx="54">
                  <c:v>20.395495</c:v>
                </c:pt>
                <c:pt idx="55">
                  <c:v>20.397297999999999</c:v>
                </c:pt>
                <c:pt idx="56">
                  <c:v>20.396563</c:v>
                </c:pt>
                <c:pt idx="57">
                  <c:v>20.397728000000001</c:v>
                </c:pt>
                <c:pt idx="58">
                  <c:v>20.397829000000002</c:v>
                </c:pt>
                <c:pt idx="59">
                  <c:v>20.397466999999999</c:v>
                </c:pt>
                <c:pt idx="60">
                  <c:v>20.397341000000001</c:v>
                </c:pt>
                <c:pt idx="61">
                  <c:v>20.398440000000001</c:v>
                </c:pt>
                <c:pt idx="62">
                  <c:v>20.397969</c:v>
                </c:pt>
                <c:pt idx="63">
                  <c:v>20.397994000000001</c:v>
                </c:pt>
                <c:pt idx="64">
                  <c:v>20.399433999999999</c:v>
                </c:pt>
                <c:pt idx="65">
                  <c:v>20.397866</c:v>
                </c:pt>
                <c:pt idx="66">
                  <c:v>20.397124999999999</c:v>
                </c:pt>
                <c:pt idx="67">
                  <c:v>20.397020999999999</c:v>
                </c:pt>
                <c:pt idx="68">
                  <c:v>20.396091999999999</c:v>
                </c:pt>
                <c:pt idx="69">
                  <c:v>20.396519000000001</c:v>
                </c:pt>
                <c:pt idx="70">
                  <c:v>20.397655</c:v>
                </c:pt>
                <c:pt idx="71">
                  <c:v>20.396757000000001</c:v>
                </c:pt>
                <c:pt idx="72">
                  <c:v>20.398672999999999</c:v>
                </c:pt>
                <c:pt idx="73">
                  <c:v>20.397380999999999</c:v>
                </c:pt>
                <c:pt idx="74">
                  <c:v>20.395932000000002</c:v>
                </c:pt>
                <c:pt idx="75">
                  <c:v>20.396326000000002</c:v>
                </c:pt>
                <c:pt idx="76">
                  <c:v>20.398477</c:v>
                </c:pt>
                <c:pt idx="77">
                  <c:v>20.396999000000001</c:v>
                </c:pt>
                <c:pt idx="78">
                  <c:v>20.398527999999999</c:v>
                </c:pt>
                <c:pt idx="79">
                  <c:v>20.396456000000001</c:v>
                </c:pt>
                <c:pt idx="80">
                  <c:v>20.396498999999999</c:v>
                </c:pt>
                <c:pt idx="81">
                  <c:v>20.398354000000001</c:v>
                </c:pt>
                <c:pt idx="82">
                  <c:v>20.395386999999999</c:v>
                </c:pt>
                <c:pt idx="83">
                  <c:v>20.396943</c:v>
                </c:pt>
                <c:pt idx="84">
                  <c:v>20.399149000000001</c:v>
                </c:pt>
                <c:pt idx="85">
                  <c:v>20.397646000000002</c:v>
                </c:pt>
                <c:pt idx="86">
                  <c:v>20.397212</c:v>
                </c:pt>
                <c:pt idx="87">
                  <c:v>20.397936000000001</c:v>
                </c:pt>
                <c:pt idx="88">
                  <c:v>20.397328999999999</c:v>
                </c:pt>
                <c:pt idx="89">
                  <c:v>20.396889999999999</c:v>
                </c:pt>
                <c:pt idx="90">
                  <c:v>20.398219000000001</c:v>
                </c:pt>
                <c:pt idx="91">
                  <c:v>20.398192000000002</c:v>
                </c:pt>
                <c:pt idx="92">
                  <c:v>20.399080000000001</c:v>
                </c:pt>
                <c:pt idx="93">
                  <c:v>20.398340999999999</c:v>
                </c:pt>
                <c:pt idx="94">
                  <c:v>20.398377</c:v>
                </c:pt>
                <c:pt idx="95">
                  <c:v>20.400145000000002</c:v>
                </c:pt>
                <c:pt idx="96">
                  <c:v>20.399086</c:v>
                </c:pt>
                <c:pt idx="97">
                  <c:v>20.399377999999999</c:v>
                </c:pt>
                <c:pt idx="98">
                  <c:v>20.399909000000001</c:v>
                </c:pt>
                <c:pt idx="99">
                  <c:v>20.397755</c:v>
                </c:pt>
                <c:pt idx="100">
                  <c:v>20.397953000000001</c:v>
                </c:pt>
                <c:pt idx="101">
                  <c:v>20.400490000000001</c:v>
                </c:pt>
                <c:pt idx="102">
                  <c:v>20.399089</c:v>
                </c:pt>
                <c:pt idx="103">
                  <c:v>20.401012999999999</c:v>
                </c:pt>
                <c:pt idx="104">
                  <c:v>20.400828000000001</c:v>
                </c:pt>
                <c:pt idx="105">
                  <c:v>20.399920999999999</c:v>
                </c:pt>
                <c:pt idx="106">
                  <c:v>20.401890000000002</c:v>
                </c:pt>
                <c:pt idx="107">
                  <c:v>20.399321</c:v>
                </c:pt>
                <c:pt idx="108">
                  <c:v>20.39978</c:v>
                </c:pt>
                <c:pt idx="109">
                  <c:v>20.399049999999999</c:v>
                </c:pt>
                <c:pt idx="110">
                  <c:v>20.399587</c:v>
                </c:pt>
                <c:pt idx="111">
                  <c:v>20.399646000000001</c:v>
                </c:pt>
                <c:pt idx="112">
                  <c:v>20.400061000000001</c:v>
                </c:pt>
                <c:pt idx="113">
                  <c:v>20.400171</c:v>
                </c:pt>
                <c:pt idx="114">
                  <c:v>20.400638000000001</c:v>
                </c:pt>
                <c:pt idx="115">
                  <c:v>20.400589</c:v>
                </c:pt>
                <c:pt idx="116">
                  <c:v>20.401702</c:v>
                </c:pt>
                <c:pt idx="117">
                  <c:v>20.399560999999999</c:v>
                </c:pt>
                <c:pt idx="118">
                  <c:v>20.400030000000001</c:v>
                </c:pt>
                <c:pt idx="119">
                  <c:v>20.400251000000001</c:v>
                </c:pt>
                <c:pt idx="120">
                  <c:v>20.40053</c:v>
                </c:pt>
                <c:pt idx="121">
                  <c:v>20.400668</c:v>
                </c:pt>
                <c:pt idx="122">
                  <c:v>20.401301</c:v>
                </c:pt>
                <c:pt idx="123">
                  <c:v>20.401586999999999</c:v>
                </c:pt>
                <c:pt idx="124">
                  <c:v>20.401461999999999</c:v>
                </c:pt>
                <c:pt idx="125">
                  <c:v>20.402139000000002</c:v>
                </c:pt>
                <c:pt idx="126">
                  <c:v>20.401724999999999</c:v>
                </c:pt>
                <c:pt idx="127">
                  <c:v>20.402044</c:v>
                </c:pt>
                <c:pt idx="128">
                  <c:v>20.402685999999999</c:v>
                </c:pt>
                <c:pt idx="129">
                  <c:v>20.40202</c:v>
                </c:pt>
                <c:pt idx="130">
                  <c:v>20.401636</c:v>
                </c:pt>
                <c:pt idx="131">
                  <c:v>20.402272</c:v>
                </c:pt>
                <c:pt idx="132">
                  <c:v>20.403867999999999</c:v>
                </c:pt>
                <c:pt idx="133">
                  <c:v>20.402204000000001</c:v>
                </c:pt>
                <c:pt idx="134">
                  <c:v>20.402373000000001</c:v>
                </c:pt>
                <c:pt idx="135">
                  <c:v>20.402896000000002</c:v>
                </c:pt>
                <c:pt idx="136">
                  <c:v>20.403223000000001</c:v>
                </c:pt>
                <c:pt idx="137">
                  <c:v>20.403541000000001</c:v>
                </c:pt>
                <c:pt idx="138">
                  <c:v>20.403627</c:v>
                </c:pt>
                <c:pt idx="139">
                  <c:v>20.403396000000001</c:v>
                </c:pt>
                <c:pt idx="140">
                  <c:v>20.404758000000001</c:v>
                </c:pt>
                <c:pt idx="141">
                  <c:v>20.404854</c:v>
                </c:pt>
                <c:pt idx="142">
                  <c:v>20.404516999999998</c:v>
                </c:pt>
                <c:pt idx="143">
                  <c:v>20.404223000000002</c:v>
                </c:pt>
                <c:pt idx="144">
                  <c:v>20.40269</c:v>
                </c:pt>
                <c:pt idx="145">
                  <c:v>20.403416</c:v>
                </c:pt>
                <c:pt idx="146">
                  <c:v>20.404702</c:v>
                </c:pt>
                <c:pt idx="147">
                  <c:v>20.404349</c:v>
                </c:pt>
                <c:pt idx="148">
                  <c:v>20.404208000000001</c:v>
                </c:pt>
                <c:pt idx="149">
                  <c:v>20.404402000000001</c:v>
                </c:pt>
                <c:pt idx="150">
                  <c:v>20.405328000000001</c:v>
                </c:pt>
                <c:pt idx="151">
                  <c:v>20.405868000000002</c:v>
                </c:pt>
                <c:pt idx="152">
                  <c:v>20.405251</c:v>
                </c:pt>
                <c:pt idx="153">
                  <c:v>20.404530999999999</c:v>
                </c:pt>
                <c:pt idx="154">
                  <c:v>20.406903</c:v>
                </c:pt>
                <c:pt idx="155">
                  <c:v>20.406165999999999</c:v>
                </c:pt>
                <c:pt idx="156">
                  <c:v>20.405616999999999</c:v>
                </c:pt>
                <c:pt idx="157">
                  <c:v>20.407156000000001</c:v>
                </c:pt>
                <c:pt idx="158">
                  <c:v>20.407071999999999</c:v>
                </c:pt>
                <c:pt idx="159">
                  <c:v>20.407021</c:v>
                </c:pt>
                <c:pt idx="160">
                  <c:v>20.405860000000001</c:v>
                </c:pt>
                <c:pt idx="161">
                  <c:v>20.405674999999999</c:v>
                </c:pt>
                <c:pt idx="162">
                  <c:v>20.40692</c:v>
                </c:pt>
                <c:pt idx="163">
                  <c:v>20.405972999999999</c:v>
                </c:pt>
                <c:pt idx="164">
                  <c:v>20.407126999999999</c:v>
                </c:pt>
                <c:pt idx="165">
                  <c:v>20.407653</c:v>
                </c:pt>
                <c:pt idx="166">
                  <c:v>20.407468999999999</c:v>
                </c:pt>
                <c:pt idx="167">
                  <c:v>20.407249</c:v>
                </c:pt>
                <c:pt idx="168">
                  <c:v>20.406943000000002</c:v>
                </c:pt>
                <c:pt idx="169">
                  <c:v>20.407253000000001</c:v>
                </c:pt>
                <c:pt idx="170">
                  <c:v>20.407546</c:v>
                </c:pt>
                <c:pt idx="171">
                  <c:v>20.406303000000001</c:v>
                </c:pt>
                <c:pt idx="172">
                  <c:v>20.407295000000001</c:v>
                </c:pt>
                <c:pt idx="173">
                  <c:v>20.407153999999998</c:v>
                </c:pt>
                <c:pt idx="174">
                  <c:v>20.406084</c:v>
                </c:pt>
                <c:pt idx="175">
                  <c:v>20.406773000000001</c:v>
                </c:pt>
                <c:pt idx="176">
                  <c:v>20.407592999999999</c:v>
                </c:pt>
                <c:pt idx="177">
                  <c:v>20.406037000000001</c:v>
                </c:pt>
                <c:pt idx="178">
                  <c:v>20.407152</c:v>
                </c:pt>
                <c:pt idx="179">
                  <c:v>20.406876</c:v>
                </c:pt>
                <c:pt idx="180">
                  <c:v>20.407547000000001</c:v>
                </c:pt>
                <c:pt idx="181">
                  <c:v>20.408291999999999</c:v>
                </c:pt>
                <c:pt idx="182">
                  <c:v>20.406207999999999</c:v>
                </c:pt>
                <c:pt idx="183">
                  <c:v>20.406618000000002</c:v>
                </c:pt>
                <c:pt idx="184">
                  <c:v>20.406839999999999</c:v>
                </c:pt>
                <c:pt idx="185">
                  <c:v>20.406794999999999</c:v>
                </c:pt>
                <c:pt idx="186">
                  <c:v>20.408731</c:v>
                </c:pt>
                <c:pt idx="187">
                  <c:v>20.407630999999999</c:v>
                </c:pt>
                <c:pt idx="188">
                  <c:v>20.408173000000001</c:v>
                </c:pt>
                <c:pt idx="189">
                  <c:v>20.408279</c:v>
                </c:pt>
                <c:pt idx="190">
                  <c:v>20.408989999999999</c:v>
                </c:pt>
                <c:pt idx="191">
                  <c:v>20.408196</c:v>
                </c:pt>
                <c:pt idx="192">
                  <c:v>20.408028000000002</c:v>
                </c:pt>
                <c:pt idx="193">
                  <c:v>20.40757</c:v>
                </c:pt>
                <c:pt idx="194">
                  <c:v>20.407427000000002</c:v>
                </c:pt>
                <c:pt idx="195">
                  <c:v>20.408366000000001</c:v>
                </c:pt>
                <c:pt idx="196">
                  <c:v>20.408871999999999</c:v>
                </c:pt>
                <c:pt idx="197">
                  <c:v>20.408083999999999</c:v>
                </c:pt>
                <c:pt idx="198">
                  <c:v>20.406537</c:v>
                </c:pt>
                <c:pt idx="199">
                  <c:v>20.407765000000001</c:v>
                </c:pt>
                <c:pt idx="200">
                  <c:v>20.408681999999999</c:v>
                </c:pt>
                <c:pt idx="201">
                  <c:v>20.408270999999999</c:v>
                </c:pt>
                <c:pt idx="202">
                  <c:v>20.408481999999999</c:v>
                </c:pt>
                <c:pt idx="203">
                  <c:v>20.408622000000001</c:v>
                </c:pt>
                <c:pt idx="204">
                  <c:v>20.409444000000001</c:v>
                </c:pt>
                <c:pt idx="205">
                  <c:v>20.40964</c:v>
                </c:pt>
                <c:pt idx="206">
                  <c:v>20.40897</c:v>
                </c:pt>
                <c:pt idx="207">
                  <c:v>20.409859000000001</c:v>
                </c:pt>
                <c:pt idx="208">
                  <c:v>20.411373999999999</c:v>
                </c:pt>
                <c:pt idx="209">
                  <c:v>20.409528000000002</c:v>
                </c:pt>
                <c:pt idx="210">
                  <c:v>20.410026000000002</c:v>
                </c:pt>
                <c:pt idx="211">
                  <c:v>20.411000999999999</c:v>
                </c:pt>
                <c:pt idx="212">
                  <c:v>20.409282000000001</c:v>
                </c:pt>
                <c:pt idx="213">
                  <c:v>20.410188000000002</c:v>
                </c:pt>
                <c:pt idx="214">
                  <c:v>20.410229000000001</c:v>
                </c:pt>
                <c:pt idx="215">
                  <c:v>20.410540000000001</c:v>
                </c:pt>
                <c:pt idx="216">
                  <c:v>20.411629999999999</c:v>
                </c:pt>
                <c:pt idx="217">
                  <c:v>20.411152000000001</c:v>
                </c:pt>
                <c:pt idx="218">
                  <c:v>20.410639</c:v>
                </c:pt>
                <c:pt idx="219">
                  <c:v>20.410413000000002</c:v>
                </c:pt>
                <c:pt idx="220">
                  <c:v>20.410601</c:v>
                </c:pt>
                <c:pt idx="221">
                  <c:v>20.410487</c:v>
                </c:pt>
                <c:pt idx="222">
                  <c:v>20.410774</c:v>
                </c:pt>
                <c:pt idx="223">
                  <c:v>20.410311</c:v>
                </c:pt>
                <c:pt idx="224">
                  <c:v>20.411971000000001</c:v>
                </c:pt>
                <c:pt idx="225">
                  <c:v>20.411138999999999</c:v>
                </c:pt>
                <c:pt idx="226">
                  <c:v>20.411052000000002</c:v>
                </c:pt>
                <c:pt idx="227">
                  <c:v>20.410905</c:v>
                </c:pt>
                <c:pt idx="228">
                  <c:v>20.411736000000001</c:v>
                </c:pt>
                <c:pt idx="229">
                  <c:v>20.411159999999999</c:v>
                </c:pt>
                <c:pt idx="230">
                  <c:v>20.411536999999999</c:v>
                </c:pt>
                <c:pt idx="231">
                  <c:v>20.411707</c:v>
                </c:pt>
                <c:pt idx="232">
                  <c:v>20.412431999999999</c:v>
                </c:pt>
                <c:pt idx="233">
                  <c:v>20.411111999999999</c:v>
                </c:pt>
                <c:pt idx="234">
                  <c:v>20.412098</c:v>
                </c:pt>
                <c:pt idx="235">
                  <c:v>20.411286</c:v>
                </c:pt>
                <c:pt idx="236">
                  <c:v>20.412663000000002</c:v>
                </c:pt>
                <c:pt idx="237">
                  <c:v>20.413119000000002</c:v>
                </c:pt>
                <c:pt idx="238">
                  <c:v>20.413803999999999</c:v>
                </c:pt>
                <c:pt idx="239">
                  <c:v>20.412165999999999</c:v>
                </c:pt>
                <c:pt idx="240">
                  <c:v>20.412758</c:v>
                </c:pt>
                <c:pt idx="241">
                  <c:v>20.412103999999999</c:v>
                </c:pt>
                <c:pt idx="242">
                  <c:v>20.413077000000001</c:v>
                </c:pt>
                <c:pt idx="243">
                  <c:v>20.413159</c:v>
                </c:pt>
                <c:pt idx="244">
                  <c:v>20.413668999999999</c:v>
                </c:pt>
                <c:pt idx="245">
                  <c:v>20.413810999999999</c:v>
                </c:pt>
                <c:pt idx="246">
                  <c:v>20.412806</c:v>
                </c:pt>
                <c:pt idx="247">
                  <c:v>20.414586</c:v>
                </c:pt>
                <c:pt idx="248">
                  <c:v>20.415150000000001</c:v>
                </c:pt>
                <c:pt idx="249">
                  <c:v>20.415206000000001</c:v>
                </c:pt>
                <c:pt idx="250">
                  <c:v>20.414545</c:v>
                </c:pt>
                <c:pt idx="251">
                  <c:v>20.414994</c:v>
                </c:pt>
                <c:pt idx="252">
                  <c:v>20.415849000000001</c:v>
                </c:pt>
                <c:pt idx="253">
                  <c:v>20.415291</c:v>
                </c:pt>
                <c:pt idx="254">
                  <c:v>20.413710000000002</c:v>
                </c:pt>
                <c:pt idx="255">
                  <c:v>20.416249000000001</c:v>
                </c:pt>
                <c:pt idx="256">
                  <c:v>20.415367</c:v>
                </c:pt>
                <c:pt idx="257">
                  <c:v>20.415664</c:v>
                </c:pt>
                <c:pt idx="258">
                  <c:v>20.416153000000001</c:v>
                </c:pt>
                <c:pt idx="259">
                  <c:v>20.414850000000001</c:v>
                </c:pt>
                <c:pt idx="260">
                  <c:v>20.416039999999999</c:v>
                </c:pt>
                <c:pt idx="261">
                  <c:v>20.414760999999999</c:v>
                </c:pt>
                <c:pt idx="262">
                  <c:v>20.416331</c:v>
                </c:pt>
                <c:pt idx="263">
                  <c:v>20.415486000000001</c:v>
                </c:pt>
                <c:pt idx="264">
                  <c:v>20.416409999999999</c:v>
                </c:pt>
                <c:pt idx="265">
                  <c:v>20.416847000000001</c:v>
                </c:pt>
                <c:pt idx="266">
                  <c:v>20.416957</c:v>
                </c:pt>
                <c:pt idx="267">
                  <c:v>20.417694000000001</c:v>
                </c:pt>
                <c:pt idx="268">
                  <c:v>20.418150000000001</c:v>
                </c:pt>
                <c:pt idx="269">
                  <c:v>20.417334</c:v>
                </c:pt>
                <c:pt idx="270">
                  <c:v>20.417151</c:v>
                </c:pt>
                <c:pt idx="271">
                  <c:v>20.417897</c:v>
                </c:pt>
                <c:pt idx="272">
                  <c:v>20.416198000000001</c:v>
                </c:pt>
                <c:pt idx="273">
                  <c:v>20.418783999999999</c:v>
                </c:pt>
                <c:pt idx="274">
                  <c:v>20.417090999999999</c:v>
                </c:pt>
                <c:pt idx="275">
                  <c:v>20.417355000000001</c:v>
                </c:pt>
                <c:pt idx="276">
                  <c:v>20.416934000000001</c:v>
                </c:pt>
                <c:pt idx="277">
                  <c:v>20.417428999999998</c:v>
                </c:pt>
                <c:pt idx="278">
                  <c:v>20.416837000000001</c:v>
                </c:pt>
                <c:pt idx="279">
                  <c:v>20.416961000000001</c:v>
                </c:pt>
                <c:pt idx="280">
                  <c:v>20.416844999999999</c:v>
                </c:pt>
                <c:pt idx="281">
                  <c:v>20.416456</c:v>
                </c:pt>
                <c:pt idx="282">
                  <c:v>20.417480999999999</c:v>
                </c:pt>
                <c:pt idx="283">
                  <c:v>20.417373999999999</c:v>
                </c:pt>
                <c:pt idx="284">
                  <c:v>20.416969000000002</c:v>
                </c:pt>
                <c:pt idx="285">
                  <c:v>20.417572</c:v>
                </c:pt>
                <c:pt idx="286">
                  <c:v>20.416222999999999</c:v>
                </c:pt>
                <c:pt idx="287">
                  <c:v>20.417081</c:v>
                </c:pt>
                <c:pt idx="288">
                  <c:v>20.416703999999999</c:v>
                </c:pt>
                <c:pt idx="289">
                  <c:v>20.416834000000001</c:v>
                </c:pt>
                <c:pt idx="290">
                  <c:v>20.416741999999999</c:v>
                </c:pt>
                <c:pt idx="291">
                  <c:v>20.417553000000002</c:v>
                </c:pt>
                <c:pt idx="292">
                  <c:v>20.417674000000002</c:v>
                </c:pt>
                <c:pt idx="293">
                  <c:v>20.417417</c:v>
                </c:pt>
                <c:pt idx="294">
                  <c:v>20.417666000000001</c:v>
                </c:pt>
                <c:pt idx="295">
                  <c:v>20.416687</c:v>
                </c:pt>
                <c:pt idx="296">
                  <c:v>20.417726999999999</c:v>
                </c:pt>
                <c:pt idx="297">
                  <c:v>20.418534000000001</c:v>
                </c:pt>
                <c:pt idx="298">
                  <c:v>20.417860999999998</c:v>
                </c:pt>
                <c:pt idx="299">
                  <c:v>20.417684000000001</c:v>
                </c:pt>
                <c:pt idx="300">
                  <c:v>20.417493</c:v>
                </c:pt>
                <c:pt idx="301">
                  <c:v>20.417947999999999</c:v>
                </c:pt>
                <c:pt idx="302">
                  <c:v>20.418448999999999</c:v>
                </c:pt>
                <c:pt idx="303">
                  <c:v>20.417863000000001</c:v>
                </c:pt>
                <c:pt idx="304">
                  <c:v>20.419526999999999</c:v>
                </c:pt>
                <c:pt idx="305">
                  <c:v>20.418268000000001</c:v>
                </c:pt>
                <c:pt idx="306">
                  <c:v>20.418658000000001</c:v>
                </c:pt>
                <c:pt idx="307">
                  <c:v>20.418586999999999</c:v>
                </c:pt>
                <c:pt idx="308">
                  <c:v>20.419685999999999</c:v>
                </c:pt>
                <c:pt idx="309">
                  <c:v>20.420110999999999</c:v>
                </c:pt>
                <c:pt idx="310">
                  <c:v>20.419221</c:v>
                </c:pt>
                <c:pt idx="311">
                  <c:v>20.418949999999999</c:v>
                </c:pt>
                <c:pt idx="312">
                  <c:v>20.420023</c:v>
                </c:pt>
                <c:pt idx="313">
                  <c:v>20.419732</c:v>
                </c:pt>
                <c:pt idx="314">
                  <c:v>20.420166999999999</c:v>
                </c:pt>
                <c:pt idx="315">
                  <c:v>20.419761999999999</c:v>
                </c:pt>
                <c:pt idx="316">
                  <c:v>20.421354000000001</c:v>
                </c:pt>
                <c:pt idx="317">
                  <c:v>20.419535</c:v>
                </c:pt>
                <c:pt idx="318">
                  <c:v>20.419900000000002</c:v>
                </c:pt>
                <c:pt idx="319">
                  <c:v>20.419906000000001</c:v>
                </c:pt>
                <c:pt idx="320">
                  <c:v>20.419331</c:v>
                </c:pt>
                <c:pt idx="321">
                  <c:v>20.419170000000001</c:v>
                </c:pt>
                <c:pt idx="322">
                  <c:v>20.419519999999999</c:v>
                </c:pt>
                <c:pt idx="323">
                  <c:v>20.420439000000002</c:v>
                </c:pt>
                <c:pt idx="324">
                  <c:v>20.420321999999999</c:v>
                </c:pt>
                <c:pt idx="325">
                  <c:v>20.421105000000001</c:v>
                </c:pt>
                <c:pt idx="326">
                  <c:v>20.421997999999999</c:v>
                </c:pt>
                <c:pt idx="327">
                  <c:v>20.419515000000001</c:v>
                </c:pt>
                <c:pt idx="328">
                  <c:v>20.421406000000001</c:v>
                </c:pt>
                <c:pt idx="329">
                  <c:v>20.420683</c:v>
                </c:pt>
                <c:pt idx="330">
                  <c:v>20.420465</c:v>
                </c:pt>
                <c:pt idx="331">
                  <c:v>20.422087999999999</c:v>
                </c:pt>
                <c:pt idx="332">
                  <c:v>20.42126</c:v>
                </c:pt>
                <c:pt idx="333">
                  <c:v>20.422177999999999</c:v>
                </c:pt>
                <c:pt idx="334">
                  <c:v>20.420981000000001</c:v>
                </c:pt>
                <c:pt idx="335">
                  <c:v>20.422644999999999</c:v>
                </c:pt>
                <c:pt idx="336">
                  <c:v>20.422606000000002</c:v>
                </c:pt>
                <c:pt idx="337">
                  <c:v>20.421945000000001</c:v>
                </c:pt>
                <c:pt idx="338">
                  <c:v>20.422889999999999</c:v>
                </c:pt>
                <c:pt idx="339">
                  <c:v>20.422715</c:v>
                </c:pt>
                <c:pt idx="340">
                  <c:v>20.422507</c:v>
                </c:pt>
                <c:pt idx="341">
                  <c:v>20.422122000000002</c:v>
                </c:pt>
                <c:pt idx="342">
                  <c:v>20.422754000000001</c:v>
                </c:pt>
                <c:pt idx="343">
                  <c:v>20.421977999999999</c:v>
                </c:pt>
                <c:pt idx="344">
                  <c:v>20.423166999999999</c:v>
                </c:pt>
                <c:pt idx="345">
                  <c:v>20.422293</c:v>
                </c:pt>
                <c:pt idx="346">
                  <c:v>20.422633000000001</c:v>
                </c:pt>
                <c:pt idx="347">
                  <c:v>20.422722</c:v>
                </c:pt>
                <c:pt idx="348">
                  <c:v>20.42305</c:v>
                </c:pt>
                <c:pt idx="349">
                  <c:v>20.423038999999999</c:v>
                </c:pt>
                <c:pt idx="350">
                  <c:v>20.423725000000001</c:v>
                </c:pt>
                <c:pt idx="351">
                  <c:v>20.423494999999999</c:v>
                </c:pt>
                <c:pt idx="352">
                  <c:v>20.423446999999999</c:v>
                </c:pt>
                <c:pt idx="353">
                  <c:v>20.424641999999999</c:v>
                </c:pt>
                <c:pt idx="354">
                  <c:v>20.425338</c:v>
                </c:pt>
                <c:pt idx="355">
                  <c:v>20.423324000000001</c:v>
                </c:pt>
                <c:pt idx="356">
                  <c:v>20.424447000000001</c:v>
                </c:pt>
                <c:pt idx="357">
                  <c:v>20.424952999999999</c:v>
                </c:pt>
                <c:pt idx="358">
                  <c:v>20.423870000000001</c:v>
                </c:pt>
                <c:pt idx="359">
                  <c:v>20.424322</c:v>
                </c:pt>
                <c:pt idx="360">
                  <c:v>20.426701999999999</c:v>
                </c:pt>
                <c:pt idx="361">
                  <c:v>20.423309</c:v>
                </c:pt>
                <c:pt idx="362">
                  <c:v>20.42521</c:v>
                </c:pt>
                <c:pt idx="363">
                  <c:v>20.423963000000001</c:v>
                </c:pt>
                <c:pt idx="364">
                  <c:v>20.424904000000002</c:v>
                </c:pt>
                <c:pt idx="365">
                  <c:v>20.424312</c:v>
                </c:pt>
                <c:pt idx="366">
                  <c:v>20.424486000000002</c:v>
                </c:pt>
                <c:pt idx="367">
                  <c:v>20.424581</c:v>
                </c:pt>
                <c:pt idx="368">
                  <c:v>20.425177000000001</c:v>
                </c:pt>
                <c:pt idx="369">
                  <c:v>20.424890999999999</c:v>
                </c:pt>
                <c:pt idx="370">
                  <c:v>20.424415</c:v>
                </c:pt>
                <c:pt idx="371">
                  <c:v>20.424690999999999</c:v>
                </c:pt>
                <c:pt idx="372">
                  <c:v>20.424078000000002</c:v>
                </c:pt>
                <c:pt idx="373">
                  <c:v>20.424947</c:v>
                </c:pt>
                <c:pt idx="374">
                  <c:v>20.425946</c:v>
                </c:pt>
                <c:pt idx="375">
                  <c:v>20.425699000000002</c:v>
                </c:pt>
                <c:pt idx="376">
                  <c:v>20.425405999999999</c:v>
                </c:pt>
                <c:pt idx="377">
                  <c:v>20.425604</c:v>
                </c:pt>
                <c:pt idx="378">
                  <c:v>20.425045000000001</c:v>
                </c:pt>
                <c:pt idx="379">
                  <c:v>20.425681000000001</c:v>
                </c:pt>
                <c:pt idx="380">
                  <c:v>20.425274000000002</c:v>
                </c:pt>
                <c:pt idx="381">
                  <c:v>20.425131</c:v>
                </c:pt>
                <c:pt idx="382">
                  <c:v>20.424809</c:v>
                </c:pt>
                <c:pt idx="383">
                  <c:v>20.425426999999999</c:v>
                </c:pt>
                <c:pt idx="384">
                  <c:v>20.425889000000002</c:v>
                </c:pt>
                <c:pt idx="385">
                  <c:v>20.425867</c:v>
                </c:pt>
                <c:pt idx="386">
                  <c:v>20.427109999999999</c:v>
                </c:pt>
                <c:pt idx="387">
                  <c:v>20.426314000000001</c:v>
                </c:pt>
                <c:pt idx="388">
                  <c:v>20.426088</c:v>
                </c:pt>
                <c:pt idx="389">
                  <c:v>20.426431000000001</c:v>
                </c:pt>
                <c:pt idx="390">
                  <c:v>20.426988999999999</c:v>
                </c:pt>
                <c:pt idx="391">
                  <c:v>20.427199999999999</c:v>
                </c:pt>
                <c:pt idx="392">
                  <c:v>20.426473000000001</c:v>
                </c:pt>
                <c:pt idx="393">
                  <c:v>20.427119999999999</c:v>
                </c:pt>
                <c:pt idx="394">
                  <c:v>20.426300999999999</c:v>
                </c:pt>
                <c:pt idx="395">
                  <c:v>20.426158000000001</c:v>
                </c:pt>
                <c:pt idx="396">
                  <c:v>20.426905999999999</c:v>
                </c:pt>
                <c:pt idx="397">
                  <c:v>20.426987</c:v>
                </c:pt>
                <c:pt idx="398">
                  <c:v>20.426642000000001</c:v>
                </c:pt>
                <c:pt idx="399">
                  <c:v>20.425948000000002</c:v>
                </c:pt>
                <c:pt idx="400">
                  <c:v>20.427893000000001</c:v>
                </c:pt>
                <c:pt idx="401">
                  <c:v>20.427529</c:v>
                </c:pt>
                <c:pt idx="402">
                  <c:v>20.428339999999999</c:v>
                </c:pt>
                <c:pt idx="403">
                  <c:v>20.427461000000001</c:v>
                </c:pt>
                <c:pt idx="404">
                  <c:v>20.427823</c:v>
                </c:pt>
                <c:pt idx="405">
                  <c:v>20.427924000000001</c:v>
                </c:pt>
                <c:pt idx="406">
                  <c:v>20.429102</c:v>
                </c:pt>
                <c:pt idx="407">
                  <c:v>20.428239999999999</c:v>
                </c:pt>
                <c:pt idx="408">
                  <c:v>20.429508999999999</c:v>
                </c:pt>
                <c:pt idx="409">
                  <c:v>20.427323000000001</c:v>
                </c:pt>
                <c:pt idx="410">
                  <c:v>20.428545</c:v>
                </c:pt>
                <c:pt idx="411">
                  <c:v>20.427835000000002</c:v>
                </c:pt>
                <c:pt idx="412">
                  <c:v>20.428124</c:v>
                </c:pt>
                <c:pt idx="413">
                  <c:v>20.428618</c:v>
                </c:pt>
                <c:pt idx="414">
                  <c:v>20.429455000000001</c:v>
                </c:pt>
                <c:pt idx="415">
                  <c:v>20.428260999999999</c:v>
                </c:pt>
                <c:pt idx="416">
                  <c:v>20.429805999999999</c:v>
                </c:pt>
                <c:pt idx="417">
                  <c:v>20.428851000000002</c:v>
                </c:pt>
                <c:pt idx="418">
                  <c:v>20.427875</c:v>
                </c:pt>
                <c:pt idx="419">
                  <c:v>20.429195</c:v>
                </c:pt>
                <c:pt idx="420">
                  <c:v>20.428919</c:v>
                </c:pt>
                <c:pt idx="421">
                  <c:v>20.428951000000001</c:v>
                </c:pt>
                <c:pt idx="422">
                  <c:v>20.429437</c:v>
                </c:pt>
                <c:pt idx="423">
                  <c:v>20.428474999999999</c:v>
                </c:pt>
                <c:pt idx="424">
                  <c:v>20.430160000000001</c:v>
                </c:pt>
                <c:pt idx="425">
                  <c:v>20.428550999999999</c:v>
                </c:pt>
                <c:pt idx="426">
                  <c:v>20.428910999999999</c:v>
                </c:pt>
                <c:pt idx="427">
                  <c:v>20.429991000000001</c:v>
                </c:pt>
                <c:pt idx="428">
                  <c:v>20.429306</c:v>
                </c:pt>
                <c:pt idx="429">
                  <c:v>20.428505000000001</c:v>
                </c:pt>
                <c:pt idx="430">
                  <c:v>20.430496000000002</c:v>
                </c:pt>
                <c:pt idx="431">
                  <c:v>20.431169000000001</c:v>
                </c:pt>
                <c:pt idx="432">
                  <c:v>20.430074999999999</c:v>
                </c:pt>
                <c:pt idx="433">
                  <c:v>20.430173</c:v>
                </c:pt>
                <c:pt idx="434">
                  <c:v>20.430409000000001</c:v>
                </c:pt>
                <c:pt idx="435">
                  <c:v>20.431075</c:v>
                </c:pt>
                <c:pt idx="436">
                  <c:v>20.430289000000002</c:v>
                </c:pt>
                <c:pt idx="437">
                  <c:v>20.432015</c:v>
                </c:pt>
                <c:pt idx="438">
                  <c:v>20.431737000000002</c:v>
                </c:pt>
                <c:pt idx="439">
                  <c:v>20.430831000000001</c:v>
                </c:pt>
                <c:pt idx="440">
                  <c:v>20.431249000000001</c:v>
                </c:pt>
                <c:pt idx="441">
                  <c:v>20.431979999999999</c:v>
                </c:pt>
                <c:pt idx="442">
                  <c:v>20.432085000000001</c:v>
                </c:pt>
                <c:pt idx="443">
                  <c:v>20.431422000000001</c:v>
                </c:pt>
                <c:pt idx="444">
                  <c:v>20.433185000000002</c:v>
                </c:pt>
                <c:pt idx="445">
                  <c:v>20.431395000000002</c:v>
                </c:pt>
                <c:pt idx="446">
                  <c:v>20.432822999999999</c:v>
                </c:pt>
                <c:pt idx="447">
                  <c:v>20.433945000000001</c:v>
                </c:pt>
                <c:pt idx="448">
                  <c:v>20.432828000000001</c:v>
                </c:pt>
                <c:pt idx="449">
                  <c:v>20.432704000000001</c:v>
                </c:pt>
                <c:pt idx="450">
                  <c:v>20.433741000000001</c:v>
                </c:pt>
                <c:pt idx="451">
                  <c:v>20.433173</c:v>
                </c:pt>
                <c:pt idx="452">
                  <c:v>20.432380000000002</c:v>
                </c:pt>
                <c:pt idx="453">
                  <c:v>20.433904000000002</c:v>
                </c:pt>
                <c:pt idx="454">
                  <c:v>20.432967999999999</c:v>
                </c:pt>
                <c:pt idx="455">
                  <c:v>20.433631999999999</c:v>
                </c:pt>
                <c:pt idx="456">
                  <c:v>20.432494000000002</c:v>
                </c:pt>
                <c:pt idx="457">
                  <c:v>20.434522000000001</c:v>
                </c:pt>
                <c:pt idx="458">
                  <c:v>20.434830999999999</c:v>
                </c:pt>
                <c:pt idx="459">
                  <c:v>20.433375000000002</c:v>
                </c:pt>
                <c:pt idx="460">
                  <c:v>20.433651000000001</c:v>
                </c:pt>
                <c:pt idx="461">
                  <c:v>20.433852999999999</c:v>
                </c:pt>
                <c:pt idx="462">
                  <c:v>20.433527999999999</c:v>
                </c:pt>
                <c:pt idx="463">
                  <c:v>20.434491000000001</c:v>
                </c:pt>
                <c:pt idx="464">
                  <c:v>20.434683</c:v>
                </c:pt>
                <c:pt idx="465">
                  <c:v>20.434965000000002</c:v>
                </c:pt>
                <c:pt idx="466">
                  <c:v>20.434598000000001</c:v>
                </c:pt>
                <c:pt idx="467">
                  <c:v>20.435589</c:v>
                </c:pt>
                <c:pt idx="468">
                  <c:v>20.434940000000001</c:v>
                </c:pt>
                <c:pt idx="469">
                  <c:v>20.434021999999999</c:v>
                </c:pt>
                <c:pt idx="470">
                  <c:v>20.434355</c:v>
                </c:pt>
                <c:pt idx="471">
                  <c:v>20.435165000000001</c:v>
                </c:pt>
                <c:pt idx="472">
                  <c:v>20.435927</c:v>
                </c:pt>
                <c:pt idx="473">
                  <c:v>20.436208000000001</c:v>
                </c:pt>
                <c:pt idx="474">
                  <c:v>20.434875000000002</c:v>
                </c:pt>
                <c:pt idx="475">
                  <c:v>20.435756999999999</c:v>
                </c:pt>
                <c:pt idx="476">
                  <c:v>20.436219999999999</c:v>
                </c:pt>
                <c:pt idx="477">
                  <c:v>20.435877999999999</c:v>
                </c:pt>
                <c:pt idx="478">
                  <c:v>20.434618</c:v>
                </c:pt>
                <c:pt idx="479">
                  <c:v>20.434676</c:v>
                </c:pt>
                <c:pt idx="480">
                  <c:v>20.436654000000001</c:v>
                </c:pt>
                <c:pt idx="481">
                  <c:v>20.436194</c:v>
                </c:pt>
                <c:pt idx="482">
                  <c:v>20.438155000000002</c:v>
                </c:pt>
                <c:pt idx="483">
                  <c:v>20.437894</c:v>
                </c:pt>
                <c:pt idx="484">
                  <c:v>20.437381999999999</c:v>
                </c:pt>
                <c:pt idx="485">
                  <c:v>20.436914999999999</c:v>
                </c:pt>
                <c:pt idx="486">
                  <c:v>20.436426000000001</c:v>
                </c:pt>
                <c:pt idx="487">
                  <c:v>20.437902000000001</c:v>
                </c:pt>
                <c:pt idx="488">
                  <c:v>20.437011999999999</c:v>
                </c:pt>
                <c:pt idx="489">
                  <c:v>20.438735000000001</c:v>
                </c:pt>
                <c:pt idx="490">
                  <c:v>20.436278999999999</c:v>
                </c:pt>
                <c:pt idx="491">
                  <c:v>20.436240999999999</c:v>
                </c:pt>
                <c:pt idx="492">
                  <c:v>20.437237</c:v>
                </c:pt>
                <c:pt idx="493">
                  <c:v>20.436492999999999</c:v>
                </c:pt>
                <c:pt idx="494">
                  <c:v>20.437055000000001</c:v>
                </c:pt>
                <c:pt idx="495">
                  <c:v>20.437161</c:v>
                </c:pt>
                <c:pt idx="496">
                  <c:v>20.435880000000001</c:v>
                </c:pt>
                <c:pt idx="497">
                  <c:v>20.436852000000002</c:v>
                </c:pt>
                <c:pt idx="498">
                  <c:v>20.437080000000002</c:v>
                </c:pt>
                <c:pt idx="499">
                  <c:v>20.437631</c:v>
                </c:pt>
                <c:pt idx="500">
                  <c:v>20.436837000000001</c:v>
                </c:pt>
                <c:pt idx="501">
                  <c:v>20.438203999999999</c:v>
                </c:pt>
                <c:pt idx="502">
                  <c:v>20.436599999999999</c:v>
                </c:pt>
                <c:pt idx="503">
                  <c:v>20.437533999999999</c:v>
                </c:pt>
                <c:pt idx="504">
                  <c:v>20.437736999999998</c:v>
                </c:pt>
                <c:pt idx="505">
                  <c:v>20.437363999999999</c:v>
                </c:pt>
                <c:pt idx="506">
                  <c:v>20.438203000000001</c:v>
                </c:pt>
                <c:pt idx="507">
                  <c:v>20.436692000000001</c:v>
                </c:pt>
                <c:pt idx="508">
                  <c:v>20.438378</c:v>
                </c:pt>
                <c:pt idx="509">
                  <c:v>20.438459000000002</c:v>
                </c:pt>
                <c:pt idx="510">
                  <c:v>20.437761999999999</c:v>
                </c:pt>
                <c:pt idx="511">
                  <c:v>20.438437</c:v>
                </c:pt>
                <c:pt idx="512">
                  <c:v>20.437719999999999</c:v>
                </c:pt>
                <c:pt idx="513">
                  <c:v>20.437688999999999</c:v>
                </c:pt>
                <c:pt idx="514">
                  <c:v>20.439032000000001</c:v>
                </c:pt>
                <c:pt idx="515">
                  <c:v>20.440011999999999</c:v>
                </c:pt>
                <c:pt idx="516">
                  <c:v>20.439048</c:v>
                </c:pt>
                <c:pt idx="517">
                  <c:v>20.438476999999999</c:v>
                </c:pt>
                <c:pt idx="518">
                  <c:v>20.439291000000001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D68-408A-958A-2029598A74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7066239"/>
        <c:axId val="1623268383"/>
      </c:scatterChart>
      <c:scatterChart>
        <c:scatterStyle val="lineMarker"/>
        <c:varyColors val="0"/>
        <c:ser>
          <c:idx val="2"/>
          <c:order val="2"/>
          <c:tx>
            <c:v>B-field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2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'Paper figures'!$C$7:$C$206</c:f>
              <c:numCache>
                <c:formatCode>[$-F400]h:mm:ss\ AM/PM</c:formatCode>
                <c:ptCount val="200"/>
                <c:pt idx="0">
                  <c:v>0</c:v>
                </c:pt>
                <c:pt idx="1">
                  <c:v>3.3078700653277338E-5</c:v>
                </c:pt>
                <c:pt idx="2">
                  <c:v>6.7800923716276884E-5</c:v>
                </c:pt>
                <c:pt idx="3">
                  <c:v>1.0252314677927643E-4</c:v>
                </c:pt>
                <c:pt idx="4">
                  <c:v>1.3724536984227598E-4</c:v>
                </c:pt>
                <c:pt idx="5">
                  <c:v>1.7196759290527552E-4</c:v>
                </c:pt>
                <c:pt idx="6">
                  <c:v>2.0668981596827507E-4</c:v>
                </c:pt>
                <c:pt idx="7">
                  <c:v>2.4141203903127462E-4</c:v>
                </c:pt>
                <c:pt idx="8">
                  <c:v>2.7625000075204298E-4</c:v>
                </c:pt>
                <c:pt idx="9">
                  <c:v>3.1098379258764908E-4</c:v>
                </c:pt>
                <c:pt idx="10">
                  <c:v>3.4569443960208446E-4</c:v>
                </c:pt>
                <c:pt idx="11">
                  <c:v>3.80416662665084E-4</c:v>
                </c:pt>
                <c:pt idx="12">
                  <c:v>4.1513888572808355E-4</c:v>
                </c:pt>
                <c:pt idx="13">
                  <c:v>4.498611087910831E-4</c:v>
                </c:pt>
                <c:pt idx="14">
                  <c:v>4.8458333185408264E-4</c:v>
                </c:pt>
                <c:pt idx="15">
                  <c:v>5.1930555491708219E-4</c:v>
                </c:pt>
                <c:pt idx="16">
                  <c:v>5.5402777798008174E-4</c:v>
                </c:pt>
                <c:pt idx="17">
                  <c:v>5.8875000104308128E-4</c:v>
                </c:pt>
                <c:pt idx="18">
                  <c:v>6.2347222410608083E-4</c:v>
                </c:pt>
                <c:pt idx="19">
                  <c:v>6.5831018582684919E-4</c:v>
                </c:pt>
                <c:pt idx="20">
                  <c:v>6.9291666295612231E-4</c:v>
                </c:pt>
                <c:pt idx="21">
                  <c:v>7.2763888601912186E-4</c:v>
                </c:pt>
                <c:pt idx="22">
                  <c:v>7.623611090821214E-4</c:v>
                </c:pt>
                <c:pt idx="23">
                  <c:v>7.9708333214512095E-4</c:v>
                </c:pt>
                <c:pt idx="24">
                  <c:v>8.318055552081205E-4</c:v>
                </c:pt>
                <c:pt idx="25">
                  <c:v>8.6652777827112004E-4</c:v>
                </c:pt>
                <c:pt idx="26">
                  <c:v>9.0125000133411959E-4</c:v>
                </c:pt>
                <c:pt idx="27">
                  <c:v>9.3608796305488795E-4</c:v>
                </c:pt>
                <c:pt idx="28">
                  <c:v>9.7069444018416107E-4</c:v>
                </c:pt>
                <c:pt idx="29">
                  <c:v>1.0054166632471606E-3</c:v>
                </c:pt>
                <c:pt idx="30">
                  <c:v>1.0401388863101602E-3</c:v>
                </c:pt>
                <c:pt idx="31">
                  <c:v>1.0748611093731597E-3</c:v>
                </c:pt>
                <c:pt idx="32">
                  <c:v>1.1095833324361593E-3</c:v>
                </c:pt>
                <c:pt idx="33">
                  <c:v>1.1444212941569276E-3</c:v>
                </c:pt>
                <c:pt idx="34">
                  <c:v>1.1791435172199272E-3</c:v>
                </c:pt>
                <c:pt idx="35">
                  <c:v>1.2137500016251579E-3</c:v>
                </c:pt>
                <c:pt idx="36">
                  <c:v>1.2484722174121998E-3</c:v>
                </c:pt>
                <c:pt idx="37">
                  <c:v>1.2831944404751994E-3</c:v>
                </c:pt>
                <c:pt idx="38">
                  <c:v>1.3180324094719253E-3</c:v>
                </c:pt>
                <c:pt idx="39">
                  <c:v>1.3527546252589673E-3</c:v>
                </c:pt>
                <c:pt idx="40">
                  <c:v>1.3874768483219668E-3</c:v>
                </c:pt>
                <c:pt idx="41">
                  <c:v>1.4221990713849664E-3</c:v>
                </c:pt>
                <c:pt idx="42">
                  <c:v>1.4569212944479659E-3</c:v>
                </c:pt>
                <c:pt idx="43">
                  <c:v>1.4916435175109655E-3</c:v>
                </c:pt>
                <c:pt idx="44">
                  <c:v>1.526365740573965E-3</c:v>
                </c:pt>
                <c:pt idx="45">
                  <c:v>1.5610879636369646E-3</c:v>
                </c:pt>
                <c:pt idx="46">
                  <c:v>1.5958101866999641E-3</c:v>
                </c:pt>
                <c:pt idx="47">
                  <c:v>1.630532402487006E-3</c:v>
                </c:pt>
                <c:pt idx="48">
                  <c:v>1.6652546255500056E-3</c:v>
                </c:pt>
                <c:pt idx="49">
                  <c:v>1.6999768486130051E-3</c:v>
                </c:pt>
                <c:pt idx="50">
                  <c:v>1.7346990716760047E-3</c:v>
                </c:pt>
                <c:pt idx="51">
                  <c:v>1.7694212947390042E-3</c:v>
                </c:pt>
                <c:pt idx="52">
                  <c:v>1.8041435178020038E-3</c:v>
                </c:pt>
                <c:pt idx="53">
                  <c:v>1.8388657408650033E-3</c:v>
                </c:pt>
                <c:pt idx="54">
                  <c:v>1.8735879639280029E-3</c:v>
                </c:pt>
                <c:pt idx="55">
                  <c:v>1.9083101869910024E-3</c:v>
                </c:pt>
                <c:pt idx="56">
                  <c:v>1.9430324027780443E-3</c:v>
                </c:pt>
                <c:pt idx="57">
                  <c:v>1.9777546258410439E-3</c:v>
                </c:pt>
                <c:pt idx="58">
                  <c:v>2.0124768489040434E-3</c:v>
                </c:pt>
                <c:pt idx="59">
                  <c:v>2.047199071967043E-3</c:v>
                </c:pt>
                <c:pt idx="60">
                  <c:v>2.0819212950300425E-3</c:v>
                </c:pt>
                <c:pt idx="61">
                  <c:v>2.1166435180930421E-3</c:v>
                </c:pt>
                <c:pt idx="62">
                  <c:v>2.1514814798138104E-3</c:v>
                </c:pt>
                <c:pt idx="63">
                  <c:v>2.18620370287681E-3</c:v>
                </c:pt>
                <c:pt idx="64">
                  <c:v>2.2209259259398095E-3</c:v>
                </c:pt>
                <c:pt idx="65">
                  <c:v>2.2556481490028091E-3</c:v>
                </c:pt>
                <c:pt idx="66">
                  <c:v>2.2903703720658086E-3</c:v>
                </c:pt>
                <c:pt idx="67">
                  <c:v>2.3250925878528506E-3</c:v>
                </c:pt>
                <c:pt idx="68">
                  <c:v>2.3598148109158501E-3</c:v>
                </c:pt>
                <c:pt idx="69">
                  <c:v>2.3945370339788496E-3</c:v>
                </c:pt>
                <c:pt idx="70">
                  <c:v>2.4292592570418492E-3</c:v>
                </c:pt>
                <c:pt idx="71">
                  <c:v>2.4639814801048487E-3</c:v>
                </c:pt>
                <c:pt idx="72">
                  <c:v>2.4987037031678483E-3</c:v>
                </c:pt>
                <c:pt idx="73">
                  <c:v>2.5335416648886167E-3</c:v>
                </c:pt>
                <c:pt idx="74">
                  <c:v>2.5681481492938474E-3</c:v>
                </c:pt>
                <c:pt idx="75">
                  <c:v>2.6028703723568469E-3</c:v>
                </c:pt>
                <c:pt idx="76">
                  <c:v>2.6375925881438889E-3</c:v>
                </c:pt>
                <c:pt idx="77">
                  <c:v>2.6723148112068884E-3</c:v>
                </c:pt>
                <c:pt idx="78">
                  <c:v>2.707037034269888E-3</c:v>
                </c:pt>
                <c:pt idx="79">
                  <c:v>2.7417592573328875E-3</c:v>
                </c:pt>
                <c:pt idx="80">
                  <c:v>2.776481480395887E-3</c:v>
                </c:pt>
                <c:pt idx="81">
                  <c:v>2.8112037034588866E-3</c:v>
                </c:pt>
                <c:pt idx="82">
                  <c:v>2.8459259265218861E-3</c:v>
                </c:pt>
                <c:pt idx="83">
                  <c:v>2.8806481495848857E-3</c:v>
                </c:pt>
                <c:pt idx="84">
                  <c:v>2.9153703726478852E-3</c:v>
                </c:pt>
                <c:pt idx="85">
                  <c:v>2.9502083343686536E-3</c:v>
                </c:pt>
                <c:pt idx="86">
                  <c:v>2.9849305574316531E-3</c:v>
                </c:pt>
                <c:pt idx="87">
                  <c:v>3.0196527732186951E-3</c:v>
                </c:pt>
                <c:pt idx="88">
                  <c:v>3.0543749962816946E-3</c:v>
                </c:pt>
                <c:pt idx="89">
                  <c:v>3.0890972193446942E-3</c:v>
                </c:pt>
                <c:pt idx="90">
                  <c:v>3.1238194424076937E-3</c:v>
                </c:pt>
                <c:pt idx="91">
                  <c:v>3.1585416654706933E-3</c:v>
                </c:pt>
                <c:pt idx="92">
                  <c:v>3.1932638885336928E-3</c:v>
                </c:pt>
                <c:pt idx="93">
                  <c:v>3.2279861115966924E-3</c:v>
                </c:pt>
                <c:pt idx="94">
                  <c:v>3.2627083346596919E-3</c:v>
                </c:pt>
                <c:pt idx="95">
                  <c:v>3.2975462963804603E-3</c:v>
                </c:pt>
                <c:pt idx="96">
                  <c:v>3.3322685194434598E-3</c:v>
                </c:pt>
                <c:pt idx="97">
                  <c:v>3.3669907425064594E-3</c:v>
                </c:pt>
                <c:pt idx="98">
                  <c:v>3.4015972196357325E-3</c:v>
                </c:pt>
                <c:pt idx="99">
                  <c:v>3.4364351813565008E-3</c:v>
                </c:pt>
                <c:pt idx="100">
                  <c:v>3.4711574044195004E-3</c:v>
                </c:pt>
                <c:pt idx="101">
                  <c:v>3.5058796274824999E-3</c:v>
                </c:pt>
                <c:pt idx="102">
                  <c:v>3.5406018505454995E-3</c:v>
                </c:pt>
                <c:pt idx="103">
                  <c:v>3.575324073608499E-3</c:v>
                </c:pt>
                <c:pt idx="104">
                  <c:v>3.6100462966714986E-3</c:v>
                </c:pt>
                <c:pt idx="105">
                  <c:v>3.6447685197344981E-3</c:v>
                </c:pt>
                <c:pt idx="106">
                  <c:v>3.6794907427974977E-3</c:v>
                </c:pt>
                <c:pt idx="107">
                  <c:v>3.7142129585845396E-3</c:v>
                </c:pt>
                <c:pt idx="108">
                  <c:v>3.7489351816475391E-3</c:v>
                </c:pt>
                <c:pt idx="109">
                  <c:v>3.7836574047105387E-3</c:v>
                </c:pt>
                <c:pt idx="110">
                  <c:v>3.8183796277735382E-3</c:v>
                </c:pt>
                <c:pt idx="111">
                  <c:v>3.8531018508365378E-3</c:v>
                </c:pt>
                <c:pt idx="112">
                  <c:v>3.8879398125573061E-3</c:v>
                </c:pt>
                <c:pt idx="113">
                  <c:v>3.9225462969625369E-3</c:v>
                </c:pt>
                <c:pt idx="114">
                  <c:v>3.9572685200255364E-3</c:v>
                </c:pt>
                <c:pt idx="115">
                  <c:v>3.9919907358125784E-3</c:v>
                </c:pt>
                <c:pt idx="116">
                  <c:v>4.0267129588755779E-3</c:v>
                </c:pt>
                <c:pt idx="117">
                  <c:v>4.0614351819385774E-3</c:v>
                </c:pt>
                <c:pt idx="118">
                  <c:v>4.096157405001577E-3</c:v>
                </c:pt>
                <c:pt idx="119">
                  <c:v>4.1308796280645765E-3</c:v>
                </c:pt>
                <c:pt idx="120">
                  <c:v>4.1656018511275761E-3</c:v>
                </c:pt>
                <c:pt idx="121">
                  <c:v>4.2003240741905756E-3</c:v>
                </c:pt>
                <c:pt idx="122">
                  <c:v>4.2350462972535752E-3</c:v>
                </c:pt>
                <c:pt idx="123">
                  <c:v>4.2697685203165747E-3</c:v>
                </c:pt>
                <c:pt idx="124">
                  <c:v>4.3044907361036167E-3</c:v>
                </c:pt>
                <c:pt idx="125">
                  <c:v>4.3392129591666162E-3</c:v>
                </c:pt>
                <c:pt idx="126">
                  <c:v>4.3739351822296157E-3</c:v>
                </c:pt>
                <c:pt idx="127">
                  <c:v>4.4086574052926153E-3</c:v>
                </c:pt>
                <c:pt idx="128">
                  <c:v>4.4433796283556148E-3</c:v>
                </c:pt>
                <c:pt idx="129">
                  <c:v>4.4781018514186144E-3</c:v>
                </c:pt>
                <c:pt idx="130">
                  <c:v>4.5128240744816139E-3</c:v>
                </c:pt>
                <c:pt idx="131">
                  <c:v>4.5475462975446135E-3</c:v>
                </c:pt>
                <c:pt idx="132">
                  <c:v>4.582268520607613E-3</c:v>
                </c:pt>
                <c:pt idx="133">
                  <c:v>4.616990736394655E-3</c:v>
                </c:pt>
                <c:pt idx="134">
                  <c:v>4.6517129594576545E-3</c:v>
                </c:pt>
                <c:pt idx="135">
                  <c:v>4.6864351825206541E-3</c:v>
                </c:pt>
                <c:pt idx="136">
                  <c:v>4.7211574055836536E-3</c:v>
                </c:pt>
                <c:pt idx="137">
                  <c:v>4.755995367304422E-3</c:v>
                </c:pt>
                <c:pt idx="138">
                  <c:v>4.7906018517096527E-3</c:v>
                </c:pt>
                <c:pt idx="139">
                  <c:v>4.8253240747726522E-3</c:v>
                </c:pt>
                <c:pt idx="140">
                  <c:v>4.8600462978356518E-3</c:v>
                </c:pt>
                <c:pt idx="141">
                  <c:v>4.8947685136226937E-3</c:v>
                </c:pt>
                <c:pt idx="142">
                  <c:v>4.9294907366856933E-3</c:v>
                </c:pt>
                <c:pt idx="143">
                  <c:v>4.9642129597486928E-3</c:v>
                </c:pt>
                <c:pt idx="144">
                  <c:v>4.9989351828116924E-3</c:v>
                </c:pt>
                <c:pt idx="145">
                  <c:v>5.0336574058746919E-3</c:v>
                </c:pt>
                <c:pt idx="146">
                  <c:v>5.0683796289376915E-3</c:v>
                </c:pt>
                <c:pt idx="147">
                  <c:v>5.103101852000691E-3</c:v>
                </c:pt>
                <c:pt idx="148">
                  <c:v>5.1378240750636905E-3</c:v>
                </c:pt>
                <c:pt idx="149">
                  <c:v>5.1725462981266901E-3</c:v>
                </c:pt>
                <c:pt idx="150">
                  <c:v>5.2073842598474585E-3</c:v>
                </c:pt>
                <c:pt idx="151">
                  <c:v>5.242106482910458E-3</c:v>
                </c:pt>
                <c:pt idx="152">
                  <c:v>5.2768287059734575E-3</c:v>
                </c:pt>
                <c:pt idx="153">
                  <c:v>5.3115509217604995E-3</c:v>
                </c:pt>
                <c:pt idx="154">
                  <c:v>5.346273144823499E-3</c:v>
                </c:pt>
                <c:pt idx="155">
                  <c:v>5.3809953678864986E-3</c:v>
                </c:pt>
                <c:pt idx="156">
                  <c:v>5.4157175909494981E-3</c:v>
                </c:pt>
                <c:pt idx="157">
                  <c:v>5.4504398140124977E-3</c:v>
                </c:pt>
                <c:pt idx="158">
                  <c:v>5.4851620370754972E-3</c:v>
                </c:pt>
                <c:pt idx="159">
                  <c:v>5.5198842601384968E-3</c:v>
                </c:pt>
                <c:pt idx="160">
                  <c:v>5.5546064832014963E-3</c:v>
                </c:pt>
                <c:pt idx="161">
                  <c:v>5.5893286989885382E-3</c:v>
                </c:pt>
                <c:pt idx="162">
                  <c:v>5.6240509220515378E-3</c:v>
                </c:pt>
                <c:pt idx="163">
                  <c:v>5.6587731451145373E-3</c:v>
                </c:pt>
                <c:pt idx="164">
                  <c:v>5.6936111068353057E-3</c:v>
                </c:pt>
                <c:pt idx="165">
                  <c:v>5.7282175912405364E-3</c:v>
                </c:pt>
                <c:pt idx="166">
                  <c:v>5.762939814303536E-3</c:v>
                </c:pt>
                <c:pt idx="167">
                  <c:v>5.7976620373665355E-3</c:v>
                </c:pt>
                <c:pt idx="168">
                  <c:v>5.8323842604295351E-3</c:v>
                </c:pt>
                <c:pt idx="169">
                  <c:v>5.8671064834925346E-3</c:v>
                </c:pt>
                <c:pt idx="170">
                  <c:v>5.9018286992795765E-3</c:v>
                </c:pt>
                <c:pt idx="171">
                  <c:v>5.9365509223425761E-3</c:v>
                </c:pt>
                <c:pt idx="172">
                  <c:v>5.9712731454055756E-3</c:v>
                </c:pt>
                <c:pt idx="173">
                  <c:v>6.0059953684685752E-3</c:v>
                </c:pt>
                <c:pt idx="174">
                  <c:v>6.0407175915315747E-3</c:v>
                </c:pt>
                <c:pt idx="175">
                  <c:v>6.0754398145945743E-3</c:v>
                </c:pt>
                <c:pt idx="176">
                  <c:v>6.1101620376575738E-3</c:v>
                </c:pt>
                <c:pt idx="177">
                  <c:v>6.1448842607205734E-3</c:v>
                </c:pt>
                <c:pt idx="178">
                  <c:v>6.1796064837835729E-3</c:v>
                </c:pt>
                <c:pt idx="179">
                  <c:v>6.2143286995706148E-3</c:v>
                </c:pt>
                <c:pt idx="180">
                  <c:v>6.2490509226336144E-3</c:v>
                </c:pt>
                <c:pt idx="181">
                  <c:v>6.2837731456966139E-3</c:v>
                </c:pt>
                <c:pt idx="182">
                  <c:v>6.3184953687596135E-3</c:v>
                </c:pt>
                <c:pt idx="183">
                  <c:v>6.353217591822613E-3</c:v>
                </c:pt>
                <c:pt idx="184">
                  <c:v>6.3879398148856126E-3</c:v>
                </c:pt>
                <c:pt idx="185">
                  <c:v>6.4226620379486121E-3</c:v>
                </c:pt>
                <c:pt idx="186">
                  <c:v>6.4574999996693805E-3</c:v>
                </c:pt>
                <c:pt idx="187">
                  <c:v>6.4921064767986536E-3</c:v>
                </c:pt>
                <c:pt idx="188">
                  <c:v>6.5268286998616531E-3</c:v>
                </c:pt>
                <c:pt idx="189">
                  <c:v>6.5615509229246527E-3</c:v>
                </c:pt>
                <c:pt idx="190">
                  <c:v>6.5962731459876522E-3</c:v>
                </c:pt>
                <c:pt idx="191">
                  <c:v>6.6309953690506518E-3</c:v>
                </c:pt>
                <c:pt idx="192">
                  <c:v>6.6657175921136513E-3</c:v>
                </c:pt>
                <c:pt idx="193">
                  <c:v>6.7004398151766509E-3</c:v>
                </c:pt>
                <c:pt idx="194">
                  <c:v>6.7351620382396504E-3</c:v>
                </c:pt>
                <c:pt idx="195">
                  <c:v>6.76988426130265E-3</c:v>
                </c:pt>
                <c:pt idx="196">
                  <c:v>6.8046064770896919E-3</c:v>
                </c:pt>
                <c:pt idx="197">
                  <c:v>6.8393287001526915E-3</c:v>
                </c:pt>
                <c:pt idx="198">
                  <c:v>6.874050923215691E-3</c:v>
                </c:pt>
                <c:pt idx="199">
                  <c:v>6.9087731462786905E-3</c:v>
                </c:pt>
              </c:numCache>
            </c:numRef>
          </c:xVal>
          <c:yVal>
            <c:numRef>
              <c:f>'Paper figures'!$F$7:$F$206</c:f>
              <c:numCache>
                <c:formatCode>General</c:formatCode>
                <c:ptCount val="2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15">
                  <c:v>2.2999999999999998</c:v>
                </c:pt>
                <c:pt idx="16">
                  <c:v>2.2999999999999998</c:v>
                </c:pt>
                <c:pt idx="17">
                  <c:v>2.2999999999999998</c:v>
                </c:pt>
                <c:pt idx="18">
                  <c:v>2.2999999999999998</c:v>
                </c:pt>
                <c:pt idx="19">
                  <c:v>2.2999999999999998</c:v>
                </c:pt>
                <c:pt idx="20">
                  <c:v>2.2999999999999998</c:v>
                </c:pt>
                <c:pt idx="21">
                  <c:v>2.2999999999999998</c:v>
                </c:pt>
                <c:pt idx="22">
                  <c:v>2.2999999999999998</c:v>
                </c:pt>
                <c:pt idx="23">
                  <c:v>2.2999999999999998</c:v>
                </c:pt>
                <c:pt idx="24">
                  <c:v>2.2999999999999998</c:v>
                </c:pt>
                <c:pt idx="25">
                  <c:v>2.2999999999999998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51">
                  <c:v>2.2999999999999998</c:v>
                </c:pt>
                <c:pt idx="52">
                  <c:v>2.2999999999999998</c:v>
                </c:pt>
                <c:pt idx="53">
                  <c:v>2.2999999999999998</c:v>
                </c:pt>
                <c:pt idx="54">
                  <c:v>2.2999999999999998</c:v>
                </c:pt>
                <c:pt idx="55">
                  <c:v>2.2999999999999998</c:v>
                </c:pt>
                <c:pt idx="56">
                  <c:v>2.2999999999999998</c:v>
                </c:pt>
                <c:pt idx="57">
                  <c:v>2.2999999999999998</c:v>
                </c:pt>
                <c:pt idx="58">
                  <c:v>2.2999999999999998</c:v>
                </c:pt>
                <c:pt idx="59">
                  <c:v>2.2999999999999998</c:v>
                </c:pt>
                <c:pt idx="60">
                  <c:v>2.2999999999999998</c:v>
                </c:pt>
                <c:pt idx="61">
                  <c:v>2.2999999999999998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85">
                  <c:v>2.2999999999999998</c:v>
                </c:pt>
                <c:pt idx="86">
                  <c:v>2.2999999999999998</c:v>
                </c:pt>
                <c:pt idx="87">
                  <c:v>2.2999999999999998</c:v>
                </c:pt>
                <c:pt idx="88">
                  <c:v>2.2999999999999998</c:v>
                </c:pt>
                <c:pt idx="89">
                  <c:v>2.2999999999999998</c:v>
                </c:pt>
                <c:pt idx="90">
                  <c:v>2.2999999999999998</c:v>
                </c:pt>
                <c:pt idx="91">
                  <c:v>2.2999999999999998</c:v>
                </c:pt>
                <c:pt idx="92">
                  <c:v>2.2999999999999998</c:v>
                </c:pt>
                <c:pt idx="93">
                  <c:v>2.2999999999999998</c:v>
                </c:pt>
                <c:pt idx="94">
                  <c:v>2.2999999999999998</c:v>
                </c:pt>
                <c:pt idx="95">
                  <c:v>2.2999999999999998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17">
                  <c:v>2.2999999999999998</c:v>
                </c:pt>
                <c:pt idx="118">
                  <c:v>2.2999999999999998</c:v>
                </c:pt>
                <c:pt idx="119">
                  <c:v>2.2999999999999998</c:v>
                </c:pt>
                <c:pt idx="120">
                  <c:v>2.2999999999999998</c:v>
                </c:pt>
                <c:pt idx="121">
                  <c:v>2.2999999999999998</c:v>
                </c:pt>
                <c:pt idx="122">
                  <c:v>2.2999999999999998</c:v>
                </c:pt>
                <c:pt idx="123">
                  <c:v>2.2999999999999998</c:v>
                </c:pt>
                <c:pt idx="124">
                  <c:v>2.2999999999999998</c:v>
                </c:pt>
                <c:pt idx="125">
                  <c:v>2.2999999999999998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52">
                  <c:v>2.2999999999999998</c:v>
                </c:pt>
                <c:pt idx="153">
                  <c:v>2.2999999999999998</c:v>
                </c:pt>
                <c:pt idx="154">
                  <c:v>2.2999999999999998</c:v>
                </c:pt>
                <c:pt idx="155">
                  <c:v>2.2999999999999998</c:v>
                </c:pt>
                <c:pt idx="156">
                  <c:v>2.2999999999999998</c:v>
                </c:pt>
                <c:pt idx="157">
                  <c:v>2.2999999999999998</c:v>
                </c:pt>
                <c:pt idx="158">
                  <c:v>2.2999999999999998</c:v>
                </c:pt>
                <c:pt idx="159">
                  <c:v>2.2999999999999998</c:v>
                </c:pt>
                <c:pt idx="160">
                  <c:v>2.2999999999999998</c:v>
                </c:pt>
                <c:pt idx="161">
                  <c:v>2.2999999999999998</c:v>
                </c:pt>
                <c:pt idx="162">
                  <c:v>2.2999999999999998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D68-408A-958A-2029598A74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3252575"/>
        <c:axId val="1623247167"/>
      </c:scatterChart>
      <c:valAx>
        <c:axId val="16270662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F400]h:mm:ss\ AM/P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3268383"/>
        <c:crosses val="autoZero"/>
        <c:crossBetween val="midCat"/>
      </c:valAx>
      <c:valAx>
        <c:axId val="162326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7066239"/>
        <c:crosses val="autoZero"/>
        <c:crossBetween val="midCat"/>
      </c:valAx>
      <c:valAx>
        <c:axId val="1623247167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3252575"/>
        <c:crosses val="max"/>
        <c:crossBetween val="midCat"/>
      </c:valAx>
      <c:valAx>
        <c:axId val="1623252575"/>
        <c:scaling>
          <c:orientation val="minMax"/>
        </c:scaling>
        <c:delete val="1"/>
        <c:axPos val="b"/>
        <c:numFmt formatCode="[$-F400]h:mm:ss\ AM/PM" sourceLinked="1"/>
        <c:majorTickMark val="out"/>
        <c:minorTickMark val="none"/>
        <c:tickLblPos val="nextTo"/>
        <c:crossAx val="162324716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1417893703264421"/>
          <c:y val="0.26176527934008248"/>
          <c:w val="0.18052799650043747"/>
          <c:h val="0.51374178227721534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span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Compared to PT100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8219816272965874E-2"/>
          <c:y val="0.17171296296296296"/>
          <c:w val="0.67981073093793065"/>
          <c:h val="0.72088764946048411"/>
        </c:manualLayout>
      </c:layout>
      <c:scatterChart>
        <c:scatterStyle val="lineMarker"/>
        <c:varyColors val="0"/>
        <c:ser>
          <c:idx val="0"/>
          <c:order val="0"/>
          <c:tx>
            <c:v>PT100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48097397200349956"/>
                  <c:y val="-0.1536610527850685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'Paper figures'!$C$7:$C$206</c:f>
              <c:numCache>
                <c:formatCode>[$-F400]h:mm:ss\ AM/PM</c:formatCode>
                <c:ptCount val="200"/>
                <c:pt idx="0">
                  <c:v>0</c:v>
                </c:pt>
                <c:pt idx="1">
                  <c:v>3.3078700653277338E-5</c:v>
                </c:pt>
                <c:pt idx="2">
                  <c:v>6.7800923716276884E-5</c:v>
                </c:pt>
                <c:pt idx="3">
                  <c:v>1.0252314677927643E-4</c:v>
                </c:pt>
                <c:pt idx="4">
                  <c:v>1.3724536984227598E-4</c:v>
                </c:pt>
                <c:pt idx="5">
                  <c:v>1.7196759290527552E-4</c:v>
                </c:pt>
                <c:pt idx="6">
                  <c:v>2.0668981596827507E-4</c:v>
                </c:pt>
                <c:pt idx="7">
                  <c:v>2.4141203903127462E-4</c:v>
                </c:pt>
                <c:pt idx="8">
                  <c:v>2.7625000075204298E-4</c:v>
                </c:pt>
                <c:pt idx="9">
                  <c:v>3.1098379258764908E-4</c:v>
                </c:pt>
                <c:pt idx="10">
                  <c:v>3.4569443960208446E-4</c:v>
                </c:pt>
                <c:pt idx="11">
                  <c:v>3.80416662665084E-4</c:v>
                </c:pt>
                <c:pt idx="12">
                  <c:v>4.1513888572808355E-4</c:v>
                </c:pt>
                <c:pt idx="13">
                  <c:v>4.498611087910831E-4</c:v>
                </c:pt>
                <c:pt idx="14">
                  <c:v>4.8458333185408264E-4</c:v>
                </c:pt>
                <c:pt idx="15">
                  <c:v>5.1930555491708219E-4</c:v>
                </c:pt>
                <c:pt idx="16">
                  <c:v>5.5402777798008174E-4</c:v>
                </c:pt>
                <c:pt idx="17">
                  <c:v>5.8875000104308128E-4</c:v>
                </c:pt>
                <c:pt idx="18">
                  <c:v>6.2347222410608083E-4</c:v>
                </c:pt>
                <c:pt idx="19">
                  <c:v>6.5831018582684919E-4</c:v>
                </c:pt>
                <c:pt idx="20">
                  <c:v>6.9291666295612231E-4</c:v>
                </c:pt>
                <c:pt idx="21">
                  <c:v>7.2763888601912186E-4</c:v>
                </c:pt>
                <c:pt idx="22">
                  <c:v>7.623611090821214E-4</c:v>
                </c:pt>
                <c:pt idx="23">
                  <c:v>7.9708333214512095E-4</c:v>
                </c:pt>
                <c:pt idx="24">
                  <c:v>8.318055552081205E-4</c:v>
                </c:pt>
                <c:pt idx="25">
                  <c:v>8.6652777827112004E-4</c:v>
                </c:pt>
                <c:pt idx="26">
                  <c:v>9.0125000133411959E-4</c:v>
                </c:pt>
                <c:pt idx="27">
                  <c:v>9.3608796305488795E-4</c:v>
                </c:pt>
                <c:pt idx="28">
                  <c:v>9.7069444018416107E-4</c:v>
                </c:pt>
                <c:pt idx="29">
                  <c:v>1.0054166632471606E-3</c:v>
                </c:pt>
                <c:pt idx="30">
                  <c:v>1.0401388863101602E-3</c:v>
                </c:pt>
                <c:pt idx="31">
                  <c:v>1.0748611093731597E-3</c:v>
                </c:pt>
                <c:pt idx="32">
                  <c:v>1.1095833324361593E-3</c:v>
                </c:pt>
                <c:pt idx="33">
                  <c:v>1.1444212941569276E-3</c:v>
                </c:pt>
                <c:pt idx="34">
                  <c:v>1.1791435172199272E-3</c:v>
                </c:pt>
                <c:pt idx="35">
                  <c:v>1.2137500016251579E-3</c:v>
                </c:pt>
                <c:pt idx="36">
                  <c:v>1.2484722174121998E-3</c:v>
                </c:pt>
                <c:pt idx="37">
                  <c:v>1.2831944404751994E-3</c:v>
                </c:pt>
                <c:pt idx="38">
                  <c:v>1.3180324094719253E-3</c:v>
                </c:pt>
                <c:pt idx="39">
                  <c:v>1.3527546252589673E-3</c:v>
                </c:pt>
                <c:pt idx="40">
                  <c:v>1.3874768483219668E-3</c:v>
                </c:pt>
                <c:pt idx="41">
                  <c:v>1.4221990713849664E-3</c:v>
                </c:pt>
                <c:pt idx="42">
                  <c:v>1.4569212944479659E-3</c:v>
                </c:pt>
                <c:pt idx="43">
                  <c:v>1.4916435175109655E-3</c:v>
                </c:pt>
                <c:pt idx="44">
                  <c:v>1.526365740573965E-3</c:v>
                </c:pt>
                <c:pt idx="45">
                  <c:v>1.5610879636369646E-3</c:v>
                </c:pt>
                <c:pt idx="46">
                  <c:v>1.5958101866999641E-3</c:v>
                </c:pt>
                <c:pt idx="47">
                  <c:v>1.630532402487006E-3</c:v>
                </c:pt>
                <c:pt idx="48">
                  <c:v>1.6652546255500056E-3</c:v>
                </c:pt>
                <c:pt idx="49">
                  <c:v>1.6999768486130051E-3</c:v>
                </c:pt>
                <c:pt idx="50">
                  <c:v>1.7346990716760047E-3</c:v>
                </c:pt>
                <c:pt idx="51">
                  <c:v>1.7694212947390042E-3</c:v>
                </c:pt>
                <c:pt idx="52">
                  <c:v>1.8041435178020038E-3</c:v>
                </c:pt>
                <c:pt idx="53">
                  <c:v>1.8388657408650033E-3</c:v>
                </c:pt>
                <c:pt idx="54">
                  <c:v>1.8735879639280029E-3</c:v>
                </c:pt>
                <c:pt idx="55">
                  <c:v>1.9083101869910024E-3</c:v>
                </c:pt>
                <c:pt idx="56">
                  <c:v>1.9430324027780443E-3</c:v>
                </c:pt>
                <c:pt idx="57">
                  <c:v>1.9777546258410439E-3</c:v>
                </c:pt>
                <c:pt idx="58">
                  <c:v>2.0124768489040434E-3</c:v>
                </c:pt>
                <c:pt idx="59">
                  <c:v>2.047199071967043E-3</c:v>
                </c:pt>
                <c:pt idx="60">
                  <c:v>2.0819212950300425E-3</c:v>
                </c:pt>
                <c:pt idx="61">
                  <c:v>2.1166435180930421E-3</c:v>
                </c:pt>
                <c:pt idx="62">
                  <c:v>2.1514814798138104E-3</c:v>
                </c:pt>
                <c:pt idx="63">
                  <c:v>2.18620370287681E-3</c:v>
                </c:pt>
                <c:pt idx="64">
                  <c:v>2.2209259259398095E-3</c:v>
                </c:pt>
                <c:pt idx="65">
                  <c:v>2.2556481490028091E-3</c:v>
                </c:pt>
                <c:pt idx="66">
                  <c:v>2.2903703720658086E-3</c:v>
                </c:pt>
                <c:pt idx="67">
                  <c:v>2.3250925878528506E-3</c:v>
                </c:pt>
                <c:pt idx="68">
                  <c:v>2.3598148109158501E-3</c:v>
                </c:pt>
                <c:pt idx="69">
                  <c:v>2.3945370339788496E-3</c:v>
                </c:pt>
                <c:pt idx="70">
                  <c:v>2.4292592570418492E-3</c:v>
                </c:pt>
                <c:pt idx="71">
                  <c:v>2.4639814801048487E-3</c:v>
                </c:pt>
                <c:pt idx="72">
                  <c:v>2.4987037031678483E-3</c:v>
                </c:pt>
                <c:pt idx="73">
                  <c:v>2.5335416648886167E-3</c:v>
                </c:pt>
                <c:pt idx="74">
                  <c:v>2.5681481492938474E-3</c:v>
                </c:pt>
                <c:pt idx="75">
                  <c:v>2.6028703723568469E-3</c:v>
                </c:pt>
                <c:pt idx="76">
                  <c:v>2.6375925881438889E-3</c:v>
                </c:pt>
                <c:pt idx="77">
                  <c:v>2.6723148112068884E-3</c:v>
                </c:pt>
                <c:pt idx="78">
                  <c:v>2.707037034269888E-3</c:v>
                </c:pt>
                <c:pt idx="79">
                  <c:v>2.7417592573328875E-3</c:v>
                </c:pt>
                <c:pt idx="80">
                  <c:v>2.776481480395887E-3</c:v>
                </c:pt>
                <c:pt idx="81">
                  <c:v>2.8112037034588866E-3</c:v>
                </c:pt>
                <c:pt idx="82">
                  <c:v>2.8459259265218861E-3</c:v>
                </c:pt>
                <c:pt idx="83">
                  <c:v>2.8806481495848857E-3</c:v>
                </c:pt>
                <c:pt idx="84">
                  <c:v>2.9153703726478852E-3</c:v>
                </c:pt>
                <c:pt idx="85">
                  <c:v>2.9502083343686536E-3</c:v>
                </c:pt>
                <c:pt idx="86">
                  <c:v>2.9849305574316531E-3</c:v>
                </c:pt>
                <c:pt idx="87">
                  <c:v>3.0196527732186951E-3</c:v>
                </c:pt>
                <c:pt idx="88">
                  <c:v>3.0543749962816946E-3</c:v>
                </c:pt>
                <c:pt idx="89">
                  <c:v>3.0890972193446942E-3</c:v>
                </c:pt>
                <c:pt idx="90">
                  <c:v>3.1238194424076937E-3</c:v>
                </c:pt>
                <c:pt idx="91">
                  <c:v>3.1585416654706933E-3</c:v>
                </c:pt>
                <c:pt idx="92">
                  <c:v>3.1932638885336928E-3</c:v>
                </c:pt>
                <c:pt idx="93">
                  <c:v>3.2279861115966924E-3</c:v>
                </c:pt>
                <c:pt idx="94">
                  <c:v>3.2627083346596919E-3</c:v>
                </c:pt>
                <c:pt idx="95">
                  <c:v>3.2975462963804603E-3</c:v>
                </c:pt>
                <c:pt idx="96">
                  <c:v>3.3322685194434598E-3</c:v>
                </c:pt>
                <c:pt idx="97">
                  <c:v>3.3669907425064594E-3</c:v>
                </c:pt>
                <c:pt idx="98">
                  <c:v>3.4015972196357325E-3</c:v>
                </c:pt>
                <c:pt idx="99">
                  <c:v>3.4364351813565008E-3</c:v>
                </c:pt>
                <c:pt idx="100">
                  <c:v>3.4711574044195004E-3</c:v>
                </c:pt>
                <c:pt idx="101">
                  <c:v>3.5058796274824999E-3</c:v>
                </c:pt>
                <c:pt idx="102">
                  <c:v>3.5406018505454995E-3</c:v>
                </c:pt>
                <c:pt idx="103">
                  <c:v>3.575324073608499E-3</c:v>
                </c:pt>
                <c:pt idx="104">
                  <c:v>3.6100462966714986E-3</c:v>
                </c:pt>
                <c:pt idx="105">
                  <c:v>3.6447685197344981E-3</c:v>
                </c:pt>
                <c:pt idx="106">
                  <c:v>3.6794907427974977E-3</c:v>
                </c:pt>
                <c:pt idx="107">
                  <c:v>3.7142129585845396E-3</c:v>
                </c:pt>
                <c:pt idx="108">
                  <c:v>3.7489351816475391E-3</c:v>
                </c:pt>
                <c:pt idx="109">
                  <c:v>3.7836574047105387E-3</c:v>
                </c:pt>
                <c:pt idx="110">
                  <c:v>3.8183796277735382E-3</c:v>
                </c:pt>
                <c:pt idx="111">
                  <c:v>3.8531018508365378E-3</c:v>
                </c:pt>
                <c:pt idx="112">
                  <c:v>3.8879398125573061E-3</c:v>
                </c:pt>
                <c:pt idx="113">
                  <c:v>3.9225462969625369E-3</c:v>
                </c:pt>
                <c:pt idx="114">
                  <c:v>3.9572685200255364E-3</c:v>
                </c:pt>
                <c:pt idx="115">
                  <c:v>3.9919907358125784E-3</c:v>
                </c:pt>
                <c:pt idx="116">
                  <c:v>4.0267129588755779E-3</c:v>
                </c:pt>
                <c:pt idx="117">
                  <c:v>4.0614351819385774E-3</c:v>
                </c:pt>
                <c:pt idx="118">
                  <c:v>4.096157405001577E-3</c:v>
                </c:pt>
                <c:pt idx="119">
                  <c:v>4.1308796280645765E-3</c:v>
                </c:pt>
                <c:pt idx="120">
                  <c:v>4.1656018511275761E-3</c:v>
                </c:pt>
                <c:pt idx="121">
                  <c:v>4.2003240741905756E-3</c:v>
                </c:pt>
                <c:pt idx="122">
                  <c:v>4.2350462972535752E-3</c:v>
                </c:pt>
                <c:pt idx="123">
                  <c:v>4.2697685203165747E-3</c:v>
                </c:pt>
                <c:pt idx="124">
                  <c:v>4.3044907361036167E-3</c:v>
                </c:pt>
                <c:pt idx="125">
                  <c:v>4.3392129591666162E-3</c:v>
                </c:pt>
                <c:pt idx="126">
                  <c:v>4.3739351822296157E-3</c:v>
                </c:pt>
                <c:pt idx="127">
                  <c:v>4.4086574052926153E-3</c:v>
                </c:pt>
                <c:pt idx="128">
                  <c:v>4.4433796283556148E-3</c:v>
                </c:pt>
                <c:pt idx="129">
                  <c:v>4.4781018514186144E-3</c:v>
                </c:pt>
                <c:pt idx="130">
                  <c:v>4.5128240744816139E-3</c:v>
                </c:pt>
                <c:pt idx="131">
                  <c:v>4.5475462975446135E-3</c:v>
                </c:pt>
                <c:pt idx="132">
                  <c:v>4.582268520607613E-3</c:v>
                </c:pt>
                <c:pt idx="133">
                  <c:v>4.616990736394655E-3</c:v>
                </c:pt>
                <c:pt idx="134">
                  <c:v>4.6517129594576545E-3</c:v>
                </c:pt>
                <c:pt idx="135">
                  <c:v>4.6864351825206541E-3</c:v>
                </c:pt>
                <c:pt idx="136">
                  <c:v>4.7211574055836536E-3</c:v>
                </c:pt>
                <c:pt idx="137">
                  <c:v>4.755995367304422E-3</c:v>
                </c:pt>
                <c:pt idx="138">
                  <c:v>4.7906018517096527E-3</c:v>
                </c:pt>
                <c:pt idx="139">
                  <c:v>4.8253240747726522E-3</c:v>
                </c:pt>
                <c:pt idx="140">
                  <c:v>4.8600462978356518E-3</c:v>
                </c:pt>
                <c:pt idx="141">
                  <c:v>4.8947685136226937E-3</c:v>
                </c:pt>
                <c:pt idx="142">
                  <c:v>4.9294907366856933E-3</c:v>
                </c:pt>
                <c:pt idx="143">
                  <c:v>4.9642129597486928E-3</c:v>
                </c:pt>
                <c:pt idx="144">
                  <c:v>4.9989351828116924E-3</c:v>
                </c:pt>
                <c:pt idx="145">
                  <c:v>5.0336574058746919E-3</c:v>
                </c:pt>
                <c:pt idx="146">
                  <c:v>5.0683796289376915E-3</c:v>
                </c:pt>
                <c:pt idx="147">
                  <c:v>5.103101852000691E-3</c:v>
                </c:pt>
                <c:pt idx="148">
                  <c:v>5.1378240750636905E-3</c:v>
                </c:pt>
                <c:pt idx="149">
                  <c:v>5.1725462981266901E-3</c:v>
                </c:pt>
                <c:pt idx="150">
                  <c:v>5.2073842598474585E-3</c:v>
                </c:pt>
                <c:pt idx="151">
                  <c:v>5.242106482910458E-3</c:v>
                </c:pt>
                <c:pt idx="152">
                  <c:v>5.2768287059734575E-3</c:v>
                </c:pt>
                <c:pt idx="153">
                  <c:v>5.3115509217604995E-3</c:v>
                </c:pt>
                <c:pt idx="154">
                  <c:v>5.346273144823499E-3</c:v>
                </c:pt>
                <c:pt idx="155">
                  <c:v>5.3809953678864986E-3</c:v>
                </c:pt>
                <c:pt idx="156">
                  <c:v>5.4157175909494981E-3</c:v>
                </c:pt>
                <c:pt idx="157">
                  <c:v>5.4504398140124977E-3</c:v>
                </c:pt>
                <c:pt idx="158">
                  <c:v>5.4851620370754972E-3</c:v>
                </c:pt>
                <c:pt idx="159">
                  <c:v>5.5198842601384968E-3</c:v>
                </c:pt>
                <c:pt idx="160">
                  <c:v>5.5546064832014963E-3</c:v>
                </c:pt>
                <c:pt idx="161">
                  <c:v>5.5893286989885382E-3</c:v>
                </c:pt>
                <c:pt idx="162">
                  <c:v>5.6240509220515378E-3</c:v>
                </c:pt>
                <c:pt idx="163">
                  <c:v>5.6587731451145373E-3</c:v>
                </c:pt>
                <c:pt idx="164">
                  <c:v>5.6936111068353057E-3</c:v>
                </c:pt>
                <c:pt idx="165">
                  <c:v>5.7282175912405364E-3</c:v>
                </c:pt>
                <c:pt idx="166">
                  <c:v>5.762939814303536E-3</c:v>
                </c:pt>
                <c:pt idx="167">
                  <c:v>5.7976620373665355E-3</c:v>
                </c:pt>
                <c:pt idx="168">
                  <c:v>5.8323842604295351E-3</c:v>
                </c:pt>
                <c:pt idx="169">
                  <c:v>5.8671064834925346E-3</c:v>
                </c:pt>
                <c:pt idx="170">
                  <c:v>5.9018286992795765E-3</c:v>
                </c:pt>
                <c:pt idx="171">
                  <c:v>5.9365509223425761E-3</c:v>
                </c:pt>
                <c:pt idx="172">
                  <c:v>5.9712731454055756E-3</c:v>
                </c:pt>
                <c:pt idx="173">
                  <c:v>6.0059953684685752E-3</c:v>
                </c:pt>
                <c:pt idx="174">
                  <c:v>6.0407175915315747E-3</c:v>
                </c:pt>
                <c:pt idx="175">
                  <c:v>6.0754398145945743E-3</c:v>
                </c:pt>
                <c:pt idx="176">
                  <c:v>6.1101620376575738E-3</c:v>
                </c:pt>
                <c:pt idx="177">
                  <c:v>6.1448842607205734E-3</c:v>
                </c:pt>
                <c:pt idx="178">
                  <c:v>6.1796064837835729E-3</c:v>
                </c:pt>
                <c:pt idx="179">
                  <c:v>6.2143286995706148E-3</c:v>
                </c:pt>
                <c:pt idx="180">
                  <c:v>6.2490509226336144E-3</c:v>
                </c:pt>
                <c:pt idx="181">
                  <c:v>6.2837731456966139E-3</c:v>
                </c:pt>
                <c:pt idx="182">
                  <c:v>6.3184953687596135E-3</c:v>
                </c:pt>
                <c:pt idx="183">
                  <c:v>6.353217591822613E-3</c:v>
                </c:pt>
                <c:pt idx="184">
                  <c:v>6.3879398148856126E-3</c:v>
                </c:pt>
                <c:pt idx="185">
                  <c:v>6.4226620379486121E-3</c:v>
                </c:pt>
                <c:pt idx="186">
                  <c:v>6.4574999996693805E-3</c:v>
                </c:pt>
                <c:pt idx="187">
                  <c:v>6.4921064767986536E-3</c:v>
                </c:pt>
                <c:pt idx="188">
                  <c:v>6.5268286998616531E-3</c:v>
                </c:pt>
                <c:pt idx="189">
                  <c:v>6.5615509229246527E-3</c:v>
                </c:pt>
                <c:pt idx="190">
                  <c:v>6.5962731459876522E-3</c:v>
                </c:pt>
                <c:pt idx="191">
                  <c:v>6.6309953690506518E-3</c:v>
                </c:pt>
                <c:pt idx="192">
                  <c:v>6.6657175921136513E-3</c:v>
                </c:pt>
                <c:pt idx="193">
                  <c:v>6.7004398151766509E-3</c:v>
                </c:pt>
                <c:pt idx="194">
                  <c:v>6.7351620382396504E-3</c:v>
                </c:pt>
                <c:pt idx="195">
                  <c:v>6.76988426130265E-3</c:v>
                </c:pt>
                <c:pt idx="196">
                  <c:v>6.8046064770896919E-3</c:v>
                </c:pt>
                <c:pt idx="197">
                  <c:v>6.8393287001526915E-3</c:v>
                </c:pt>
                <c:pt idx="198">
                  <c:v>6.874050923215691E-3</c:v>
                </c:pt>
                <c:pt idx="199">
                  <c:v>6.9087731462786905E-3</c:v>
                </c:pt>
              </c:numCache>
            </c:numRef>
          </c:xVal>
          <c:yVal>
            <c:numRef>
              <c:f>'Paper figures'!$E$7:$E$206</c:f>
              <c:numCache>
                <c:formatCode>General</c:formatCode>
                <c:ptCount val="200"/>
                <c:pt idx="0">
                  <c:v>20.286850000000001</c:v>
                </c:pt>
                <c:pt idx="1">
                  <c:v>20.287859999999998</c:v>
                </c:pt>
                <c:pt idx="2">
                  <c:v>20.28876</c:v>
                </c:pt>
                <c:pt idx="3">
                  <c:v>20.289860000000001</c:v>
                </c:pt>
                <c:pt idx="4">
                  <c:v>20.290430000000001</c:v>
                </c:pt>
                <c:pt idx="5">
                  <c:v>20.290780000000002</c:v>
                </c:pt>
                <c:pt idx="6">
                  <c:v>20.291399999999999</c:v>
                </c:pt>
                <c:pt idx="7">
                  <c:v>20.29232</c:v>
                </c:pt>
                <c:pt idx="8">
                  <c:v>20.29297</c:v>
                </c:pt>
                <c:pt idx="9">
                  <c:v>20.293939999999999</c:v>
                </c:pt>
                <c:pt idx="10">
                  <c:v>20.294840000000001</c:v>
                </c:pt>
                <c:pt idx="11">
                  <c:v>20.295999999999999</c:v>
                </c:pt>
                <c:pt idx="12">
                  <c:v>20.296479999999999</c:v>
                </c:pt>
                <c:pt idx="13">
                  <c:v>20.29852</c:v>
                </c:pt>
                <c:pt idx="14">
                  <c:v>20.299520000000001</c:v>
                </c:pt>
                <c:pt idx="15">
                  <c:v>20.300370000000001</c:v>
                </c:pt>
                <c:pt idx="16">
                  <c:v>20.300419999999999</c:v>
                </c:pt>
                <c:pt idx="17">
                  <c:v>20.300809999999998</c:v>
                </c:pt>
                <c:pt idx="18">
                  <c:v>20.301159999999999</c:v>
                </c:pt>
                <c:pt idx="19">
                  <c:v>20.301850000000002</c:v>
                </c:pt>
                <c:pt idx="20">
                  <c:v>20.301870000000001</c:v>
                </c:pt>
                <c:pt idx="21">
                  <c:v>20.30254</c:v>
                </c:pt>
                <c:pt idx="22">
                  <c:v>20.302600000000002</c:v>
                </c:pt>
                <c:pt idx="23">
                  <c:v>20.302890000000001</c:v>
                </c:pt>
                <c:pt idx="24">
                  <c:v>20.30339</c:v>
                </c:pt>
                <c:pt idx="25">
                  <c:v>20.303750000000001</c:v>
                </c:pt>
                <c:pt idx="26">
                  <c:v>20.303979999999999</c:v>
                </c:pt>
                <c:pt idx="27">
                  <c:v>20.303999999999998</c:v>
                </c:pt>
                <c:pt idx="28">
                  <c:v>20.302309999999999</c:v>
                </c:pt>
                <c:pt idx="29">
                  <c:v>20.30218</c:v>
                </c:pt>
                <c:pt idx="30">
                  <c:v>20.301670000000001</c:v>
                </c:pt>
                <c:pt idx="31">
                  <c:v>20.301459999999999</c:v>
                </c:pt>
                <c:pt idx="32">
                  <c:v>20.301400000000001</c:v>
                </c:pt>
                <c:pt idx="33">
                  <c:v>20.30123</c:v>
                </c:pt>
                <c:pt idx="34">
                  <c:v>20.301459999999999</c:v>
                </c:pt>
                <c:pt idx="35">
                  <c:v>20.30218</c:v>
                </c:pt>
                <c:pt idx="36">
                  <c:v>20.302230000000002</c:v>
                </c:pt>
                <c:pt idx="37">
                  <c:v>20.30218</c:v>
                </c:pt>
                <c:pt idx="38">
                  <c:v>20.302890000000001</c:v>
                </c:pt>
                <c:pt idx="39">
                  <c:v>20.303329999999999</c:v>
                </c:pt>
                <c:pt idx="40">
                  <c:v>20.303699999999999</c:v>
                </c:pt>
                <c:pt idx="41">
                  <c:v>20.301459999999999</c:v>
                </c:pt>
                <c:pt idx="42">
                  <c:v>20.304210000000001</c:v>
                </c:pt>
                <c:pt idx="43">
                  <c:v>20.30472</c:v>
                </c:pt>
                <c:pt idx="44">
                  <c:v>20.30564</c:v>
                </c:pt>
                <c:pt idx="45">
                  <c:v>20.306100000000001</c:v>
                </c:pt>
                <c:pt idx="46">
                  <c:v>20.307030000000001</c:v>
                </c:pt>
                <c:pt idx="47">
                  <c:v>20.3081</c:v>
                </c:pt>
                <c:pt idx="48">
                  <c:v>20.309429999999999</c:v>
                </c:pt>
                <c:pt idx="49">
                  <c:v>20.310410000000001</c:v>
                </c:pt>
                <c:pt idx="50">
                  <c:v>20.311340000000001</c:v>
                </c:pt>
                <c:pt idx="51">
                  <c:v>20.31195</c:v>
                </c:pt>
                <c:pt idx="52">
                  <c:v>20.31241</c:v>
                </c:pt>
                <c:pt idx="53">
                  <c:v>20.312889999999999</c:v>
                </c:pt>
                <c:pt idx="54">
                  <c:v>20.312919999999998</c:v>
                </c:pt>
                <c:pt idx="55">
                  <c:v>20.313510000000001</c:v>
                </c:pt>
                <c:pt idx="56">
                  <c:v>20.313649999999999</c:v>
                </c:pt>
                <c:pt idx="57">
                  <c:v>20.31392</c:v>
                </c:pt>
                <c:pt idx="58">
                  <c:v>20.314589999999999</c:v>
                </c:pt>
                <c:pt idx="59">
                  <c:v>20.314969999999999</c:v>
                </c:pt>
                <c:pt idx="60">
                  <c:v>20.314720000000001</c:v>
                </c:pt>
                <c:pt idx="61">
                  <c:v>20.315989999999999</c:v>
                </c:pt>
                <c:pt idx="62">
                  <c:v>20.315069999999999</c:v>
                </c:pt>
                <c:pt idx="63">
                  <c:v>20.314509999999999</c:v>
                </c:pt>
                <c:pt idx="64">
                  <c:v>20.313739999999999</c:v>
                </c:pt>
                <c:pt idx="65">
                  <c:v>20.31345</c:v>
                </c:pt>
                <c:pt idx="66">
                  <c:v>20.31307</c:v>
                </c:pt>
                <c:pt idx="67">
                  <c:v>20.312609999999999</c:v>
                </c:pt>
                <c:pt idx="68">
                  <c:v>20.313009999999998</c:v>
                </c:pt>
                <c:pt idx="69">
                  <c:v>20.312760000000001</c:v>
                </c:pt>
                <c:pt idx="70">
                  <c:v>20.313320000000001</c:v>
                </c:pt>
                <c:pt idx="71">
                  <c:v>20.313759999999998</c:v>
                </c:pt>
                <c:pt idx="72">
                  <c:v>20.313929999999999</c:v>
                </c:pt>
                <c:pt idx="73">
                  <c:v>20.31446</c:v>
                </c:pt>
                <c:pt idx="74">
                  <c:v>20.31465</c:v>
                </c:pt>
                <c:pt idx="75">
                  <c:v>20.315049999999999</c:v>
                </c:pt>
                <c:pt idx="76">
                  <c:v>20.315069999999999</c:v>
                </c:pt>
                <c:pt idx="77">
                  <c:v>20.315729999999999</c:v>
                </c:pt>
                <c:pt idx="78">
                  <c:v>20.316210000000002</c:v>
                </c:pt>
                <c:pt idx="79">
                  <c:v>20.316939999999999</c:v>
                </c:pt>
                <c:pt idx="80">
                  <c:v>20.318000000000001</c:v>
                </c:pt>
                <c:pt idx="81">
                  <c:v>20.31898</c:v>
                </c:pt>
                <c:pt idx="82">
                  <c:v>20.319959999999998</c:v>
                </c:pt>
                <c:pt idx="83">
                  <c:v>20.32084</c:v>
                </c:pt>
                <c:pt idx="84">
                  <c:v>20.322109999999999</c:v>
                </c:pt>
                <c:pt idx="85">
                  <c:v>20.323039999999999</c:v>
                </c:pt>
                <c:pt idx="86">
                  <c:v>20.323560000000001</c:v>
                </c:pt>
                <c:pt idx="87">
                  <c:v>20.323889999999999</c:v>
                </c:pt>
                <c:pt idx="88">
                  <c:v>20.324100000000001</c:v>
                </c:pt>
                <c:pt idx="89">
                  <c:v>20.324349999999999</c:v>
                </c:pt>
                <c:pt idx="90">
                  <c:v>20.3245</c:v>
                </c:pt>
                <c:pt idx="91">
                  <c:v>20.32498</c:v>
                </c:pt>
                <c:pt idx="92">
                  <c:v>20.325520000000001</c:v>
                </c:pt>
                <c:pt idx="93">
                  <c:v>20.326059999999998</c:v>
                </c:pt>
                <c:pt idx="94">
                  <c:v>20.326180000000001</c:v>
                </c:pt>
                <c:pt idx="95">
                  <c:v>20.326750000000001</c:v>
                </c:pt>
                <c:pt idx="96">
                  <c:v>20.327179999999998</c:v>
                </c:pt>
                <c:pt idx="97">
                  <c:v>20.326750000000001</c:v>
                </c:pt>
                <c:pt idx="98">
                  <c:v>20.325890000000001</c:v>
                </c:pt>
                <c:pt idx="99">
                  <c:v>20.325479999999999</c:v>
                </c:pt>
                <c:pt idx="100">
                  <c:v>20.325199999999999</c:v>
                </c:pt>
                <c:pt idx="101">
                  <c:v>20.32489</c:v>
                </c:pt>
                <c:pt idx="102">
                  <c:v>20.32479</c:v>
                </c:pt>
                <c:pt idx="103">
                  <c:v>20.324960000000001</c:v>
                </c:pt>
                <c:pt idx="104">
                  <c:v>20.324960000000001</c:v>
                </c:pt>
                <c:pt idx="105">
                  <c:v>20.325600000000001</c:v>
                </c:pt>
                <c:pt idx="106">
                  <c:v>20.325810000000001</c:v>
                </c:pt>
                <c:pt idx="107">
                  <c:v>20.326000000000001</c:v>
                </c:pt>
                <c:pt idx="108">
                  <c:v>20.32658</c:v>
                </c:pt>
                <c:pt idx="109">
                  <c:v>20.32668</c:v>
                </c:pt>
                <c:pt idx="110">
                  <c:v>20.32751</c:v>
                </c:pt>
                <c:pt idx="111">
                  <c:v>20.328240000000001</c:v>
                </c:pt>
                <c:pt idx="112">
                  <c:v>20.328990000000001</c:v>
                </c:pt>
                <c:pt idx="113">
                  <c:v>20.329640000000001</c:v>
                </c:pt>
                <c:pt idx="114">
                  <c:v>20.331009999999999</c:v>
                </c:pt>
                <c:pt idx="115">
                  <c:v>20.331890000000001</c:v>
                </c:pt>
                <c:pt idx="116">
                  <c:v>20.333279999999998</c:v>
                </c:pt>
                <c:pt idx="117">
                  <c:v>20.334050000000001</c:v>
                </c:pt>
                <c:pt idx="118">
                  <c:v>20.334569999999999</c:v>
                </c:pt>
                <c:pt idx="119">
                  <c:v>20.335380000000001</c:v>
                </c:pt>
                <c:pt idx="120">
                  <c:v>20.335719999999998</c:v>
                </c:pt>
                <c:pt idx="121">
                  <c:v>20.336320000000001</c:v>
                </c:pt>
                <c:pt idx="122">
                  <c:v>20.336819999999999</c:v>
                </c:pt>
                <c:pt idx="123">
                  <c:v>20.336939999999998</c:v>
                </c:pt>
                <c:pt idx="124">
                  <c:v>20.337720000000001</c:v>
                </c:pt>
                <c:pt idx="125">
                  <c:v>20.337969999999999</c:v>
                </c:pt>
                <c:pt idx="126">
                  <c:v>20.338439999999999</c:v>
                </c:pt>
                <c:pt idx="127">
                  <c:v>20.337610000000002</c:v>
                </c:pt>
                <c:pt idx="128">
                  <c:v>20.33709</c:v>
                </c:pt>
                <c:pt idx="129">
                  <c:v>20.336449999999999</c:v>
                </c:pt>
                <c:pt idx="130">
                  <c:v>20.336379999999998</c:v>
                </c:pt>
                <c:pt idx="131">
                  <c:v>20.336189999999998</c:v>
                </c:pt>
                <c:pt idx="132">
                  <c:v>20.335899999999999</c:v>
                </c:pt>
                <c:pt idx="133">
                  <c:v>20.336110000000001</c:v>
                </c:pt>
                <c:pt idx="134">
                  <c:v>20.336189999999998</c:v>
                </c:pt>
                <c:pt idx="135">
                  <c:v>20.336590000000001</c:v>
                </c:pt>
                <c:pt idx="136">
                  <c:v>20.336839999999999</c:v>
                </c:pt>
                <c:pt idx="137">
                  <c:v>20.337440000000001</c:v>
                </c:pt>
                <c:pt idx="138">
                  <c:v>20.33794</c:v>
                </c:pt>
                <c:pt idx="139">
                  <c:v>20.33811</c:v>
                </c:pt>
                <c:pt idx="140">
                  <c:v>20.338339999999999</c:v>
                </c:pt>
                <c:pt idx="141">
                  <c:v>20.338439999999999</c:v>
                </c:pt>
                <c:pt idx="142">
                  <c:v>20.338920000000002</c:v>
                </c:pt>
                <c:pt idx="143">
                  <c:v>20.339359999999999</c:v>
                </c:pt>
                <c:pt idx="144">
                  <c:v>20.339780000000001</c:v>
                </c:pt>
                <c:pt idx="145">
                  <c:v>20.340250000000001</c:v>
                </c:pt>
                <c:pt idx="146">
                  <c:v>20.34075</c:v>
                </c:pt>
                <c:pt idx="147">
                  <c:v>20.34188</c:v>
                </c:pt>
                <c:pt idx="148">
                  <c:v>20.342479999999998</c:v>
                </c:pt>
                <c:pt idx="149">
                  <c:v>20.343630000000001</c:v>
                </c:pt>
                <c:pt idx="150">
                  <c:v>20.34517</c:v>
                </c:pt>
                <c:pt idx="151">
                  <c:v>20.346</c:v>
                </c:pt>
                <c:pt idx="152">
                  <c:v>20.347020000000001</c:v>
                </c:pt>
                <c:pt idx="153">
                  <c:v>20.346889999999998</c:v>
                </c:pt>
                <c:pt idx="154">
                  <c:v>20.347290000000001</c:v>
                </c:pt>
                <c:pt idx="155">
                  <c:v>20.34789</c:v>
                </c:pt>
                <c:pt idx="156">
                  <c:v>20.348269999999999</c:v>
                </c:pt>
                <c:pt idx="157">
                  <c:v>20.348700000000001</c:v>
                </c:pt>
                <c:pt idx="158">
                  <c:v>20.34873</c:v>
                </c:pt>
                <c:pt idx="159">
                  <c:v>20.349240000000002</c:v>
                </c:pt>
                <c:pt idx="160">
                  <c:v>20.34975</c:v>
                </c:pt>
                <c:pt idx="161">
                  <c:v>20.350100000000001</c:v>
                </c:pt>
                <c:pt idx="162">
                  <c:v>20.350100000000001</c:v>
                </c:pt>
                <c:pt idx="163">
                  <c:v>20.350719999999999</c:v>
                </c:pt>
                <c:pt idx="164">
                  <c:v>20.351009999999999</c:v>
                </c:pt>
                <c:pt idx="165">
                  <c:v>20.35145</c:v>
                </c:pt>
                <c:pt idx="166">
                  <c:v>20.35079</c:v>
                </c:pt>
                <c:pt idx="167">
                  <c:v>20.35014</c:v>
                </c:pt>
                <c:pt idx="168">
                  <c:v>20.350000000000001</c:v>
                </c:pt>
                <c:pt idx="169">
                  <c:v>20.349620000000002</c:v>
                </c:pt>
                <c:pt idx="170">
                  <c:v>20.349350000000001</c:v>
                </c:pt>
                <c:pt idx="171">
                  <c:v>20.349489999999999</c:v>
                </c:pt>
                <c:pt idx="172">
                  <c:v>20.349270000000001</c:v>
                </c:pt>
                <c:pt idx="173">
                  <c:v>20.349540000000001</c:v>
                </c:pt>
                <c:pt idx="174">
                  <c:v>20.35012</c:v>
                </c:pt>
                <c:pt idx="175">
                  <c:v>20.350519999999999</c:v>
                </c:pt>
                <c:pt idx="176">
                  <c:v>20.350909999999999</c:v>
                </c:pt>
                <c:pt idx="177">
                  <c:v>20.351430000000001</c:v>
                </c:pt>
                <c:pt idx="178">
                  <c:v>20.351659999999999</c:v>
                </c:pt>
                <c:pt idx="179">
                  <c:v>20.352060000000002</c:v>
                </c:pt>
                <c:pt idx="180">
                  <c:v>20.352329999999998</c:v>
                </c:pt>
                <c:pt idx="181">
                  <c:v>20.352540000000001</c:v>
                </c:pt>
                <c:pt idx="182">
                  <c:v>20.352740000000001</c:v>
                </c:pt>
                <c:pt idx="183">
                  <c:v>20.353300000000001</c:v>
                </c:pt>
                <c:pt idx="184">
                  <c:v>20.353739999999998</c:v>
                </c:pt>
                <c:pt idx="185">
                  <c:v>20.353950000000001</c:v>
                </c:pt>
                <c:pt idx="186">
                  <c:v>20.354340000000001</c:v>
                </c:pt>
                <c:pt idx="187">
                  <c:v>20.354700000000001</c:v>
                </c:pt>
                <c:pt idx="188">
                  <c:v>20.354869999999998</c:v>
                </c:pt>
                <c:pt idx="189">
                  <c:v>20.355530000000002</c:v>
                </c:pt>
                <c:pt idx="190">
                  <c:v>20.355799999999999</c:v>
                </c:pt>
                <c:pt idx="191">
                  <c:v>20.35605</c:v>
                </c:pt>
                <c:pt idx="192">
                  <c:v>20.3568</c:v>
                </c:pt>
                <c:pt idx="193">
                  <c:v>20.357299999999999</c:v>
                </c:pt>
                <c:pt idx="194">
                  <c:v>20.357150000000001</c:v>
                </c:pt>
                <c:pt idx="195">
                  <c:v>20.358090000000001</c:v>
                </c:pt>
                <c:pt idx="196">
                  <c:v>20.358339999999998</c:v>
                </c:pt>
                <c:pt idx="197">
                  <c:v>20.358779999999999</c:v>
                </c:pt>
                <c:pt idx="198">
                  <c:v>20.359279999999998</c:v>
                </c:pt>
                <c:pt idx="199">
                  <c:v>20.359780000000001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D68-408A-958A-2029598A7400}"/>
            </c:ext>
          </c:extLst>
        </c:ser>
        <c:ser>
          <c:idx val="1"/>
          <c:order val="1"/>
          <c:tx>
            <c:v>Phosphor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0.19877515310586177"/>
                  <c:y val="-0.3652836103820356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'Paper figures'!$J$7:$J$525</c:f>
              <c:numCache>
                <c:formatCode>[$-F400]h:mm:ss\ AM/PM</c:formatCode>
                <c:ptCount val="519"/>
                <c:pt idx="0">
                  <c:v>0</c:v>
                </c:pt>
                <c:pt idx="1">
                  <c:v>1.1567488426011963E-5</c:v>
                </c:pt>
                <c:pt idx="2">
                  <c:v>2.3146539351870388E-5</c:v>
                </c:pt>
                <c:pt idx="3">
                  <c:v>3.4737129629647256E-5</c:v>
                </c:pt>
                <c:pt idx="4">
                  <c:v>4.6293020833365617E-5</c:v>
                </c:pt>
                <c:pt idx="5">
                  <c:v>5.788417824081904E-5</c:v>
                </c:pt>
                <c:pt idx="6">
                  <c:v>6.9451585648194758E-5</c:v>
                </c:pt>
                <c:pt idx="7">
                  <c:v>8.1019097222245762E-5</c:v>
                </c:pt>
                <c:pt idx="8">
                  <c:v>9.2632835648198686E-5</c:v>
                </c:pt>
                <c:pt idx="9">
                  <c:v>1.0420068287042561E-4</c:v>
                </c:pt>
                <c:pt idx="10">
                  <c:v>1.1576931712964367E-4</c:v>
                </c:pt>
                <c:pt idx="11">
                  <c:v>1.2732515046298687E-4</c:v>
                </c:pt>
                <c:pt idx="12">
                  <c:v>1.3892788194447281E-4</c:v>
                </c:pt>
                <c:pt idx="13">
                  <c:v>1.5049570601854967E-4</c:v>
                </c:pt>
                <c:pt idx="14">
                  <c:v>1.6207627314823725E-4</c:v>
                </c:pt>
                <c:pt idx="15">
                  <c:v>1.7365521990742039E-4</c:v>
                </c:pt>
                <c:pt idx="16">
                  <c:v>1.8521112268521378E-4</c:v>
                </c:pt>
                <c:pt idx="17">
                  <c:v>1.9676697916670705E-4</c:v>
                </c:pt>
                <c:pt idx="18">
                  <c:v>2.0833444444445792E-4</c:v>
                </c:pt>
                <c:pt idx="19">
                  <c:v>2.1993703703704348E-4</c:v>
                </c:pt>
                <c:pt idx="20">
                  <c:v>2.315041087963543E-4</c:v>
                </c:pt>
                <c:pt idx="21">
                  <c:v>2.4305998842599763E-4</c:v>
                </c:pt>
                <c:pt idx="22">
                  <c:v>2.546627314815586E-4</c:v>
                </c:pt>
                <c:pt idx="23">
                  <c:v>2.6620748842598463E-4</c:v>
                </c:pt>
                <c:pt idx="24">
                  <c:v>2.7781005787042012E-4</c:v>
                </c:pt>
                <c:pt idx="25">
                  <c:v>2.8937864583333806E-4</c:v>
                </c:pt>
                <c:pt idx="26">
                  <c:v>3.0098041666670738E-4</c:v>
                </c:pt>
                <c:pt idx="27">
                  <c:v>3.1253638888895097E-4</c:v>
                </c:pt>
                <c:pt idx="28">
                  <c:v>3.2411535879639519E-4</c:v>
                </c:pt>
                <c:pt idx="29">
                  <c:v>3.3568282407414607E-4</c:v>
                </c:pt>
                <c:pt idx="30">
                  <c:v>3.4725312500005767E-4</c:v>
                </c:pt>
                <c:pt idx="31">
                  <c:v>3.5883216435195209E-4</c:v>
                </c:pt>
                <c:pt idx="32">
                  <c:v>3.7043480324083777E-4</c:v>
                </c:pt>
                <c:pt idx="33">
                  <c:v>3.8197884259261183E-4</c:v>
                </c:pt>
                <c:pt idx="34">
                  <c:v>3.9354741898156576E-4</c:v>
                </c:pt>
                <c:pt idx="35">
                  <c:v>4.0514921296297413E-4</c:v>
                </c:pt>
                <c:pt idx="36">
                  <c:v>4.1671666666676099E-4</c:v>
                </c:pt>
                <c:pt idx="37">
                  <c:v>4.2827466435191308E-4</c:v>
                </c:pt>
                <c:pt idx="38">
                  <c:v>4.3984212962966396E-4</c:v>
                </c:pt>
                <c:pt idx="39">
                  <c:v>4.514207754630073E-4</c:v>
                </c:pt>
                <c:pt idx="40">
                  <c:v>4.6298832175928339E-4</c:v>
                </c:pt>
                <c:pt idx="41">
                  <c:v>4.7456884259267085E-4</c:v>
                </c:pt>
                <c:pt idx="42">
                  <c:v>4.861590625000467E-4</c:v>
                </c:pt>
                <c:pt idx="43">
                  <c:v>4.9772690972227362E-4</c:v>
                </c:pt>
                <c:pt idx="44">
                  <c:v>5.0930593750009301E-4</c:v>
                </c:pt>
                <c:pt idx="45">
                  <c:v>5.2087303240744287E-4</c:v>
                </c:pt>
                <c:pt idx="46">
                  <c:v>5.3244047453704368E-4</c:v>
                </c:pt>
                <c:pt idx="47">
                  <c:v>5.4400833333334564E-4</c:v>
                </c:pt>
                <c:pt idx="48">
                  <c:v>5.5558736111116502E-4</c:v>
                </c:pt>
                <c:pt idx="49">
                  <c:v>5.6716600694450836E-4</c:v>
                </c:pt>
                <c:pt idx="50">
                  <c:v>5.7873384259266025E-4</c:v>
                </c:pt>
                <c:pt idx="51">
                  <c:v>5.9031251157415365E-4</c:v>
                </c:pt>
                <c:pt idx="52">
                  <c:v>6.0189153935186201E-4</c:v>
                </c:pt>
                <c:pt idx="53">
                  <c:v>6.1345901620379895E-4</c:v>
                </c:pt>
                <c:pt idx="54">
                  <c:v>6.2500332175929874E-4</c:v>
                </c:pt>
                <c:pt idx="55">
                  <c:v>6.3661939814818602E-4</c:v>
                </c:pt>
                <c:pt idx="56">
                  <c:v>6.4822196759262152E-4</c:v>
                </c:pt>
                <c:pt idx="57">
                  <c:v>6.5976629629638239E-4</c:v>
                </c:pt>
                <c:pt idx="58">
                  <c:v>6.7134532407409075E-4</c:v>
                </c:pt>
                <c:pt idx="59">
                  <c:v>6.8290090277778326E-4</c:v>
                </c:pt>
                <c:pt idx="60">
                  <c:v>6.9446826388896987E-4</c:v>
                </c:pt>
                <c:pt idx="61">
                  <c:v>7.0604769675930434E-4</c:v>
                </c:pt>
                <c:pt idx="62">
                  <c:v>7.1763790509260517E-4</c:v>
                </c:pt>
                <c:pt idx="63">
                  <c:v>7.292053819445421E-4</c:v>
                </c:pt>
                <c:pt idx="64">
                  <c:v>7.4076127314814944E-4</c:v>
                </c:pt>
                <c:pt idx="65">
                  <c:v>7.5235187500000134E-4</c:v>
                </c:pt>
                <c:pt idx="66">
                  <c:v>7.6393168981481185E-4</c:v>
                </c:pt>
                <c:pt idx="67">
                  <c:v>7.7552278935189012E-4</c:v>
                </c:pt>
                <c:pt idx="68">
                  <c:v>7.8706739583334073E-4</c:v>
                </c:pt>
                <c:pt idx="69">
                  <c:v>7.9864603009260904E-4</c:v>
                </c:pt>
                <c:pt idx="70">
                  <c:v>8.1023667824076107E-4</c:v>
                </c:pt>
                <c:pt idx="71">
                  <c:v>8.2179292824080541E-4</c:v>
                </c:pt>
                <c:pt idx="72">
                  <c:v>8.3338353009265731E-4</c:v>
                </c:pt>
                <c:pt idx="73">
                  <c:v>8.4493901620374956E-4</c:v>
                </c:pt>
                <c:pt idx="74">
                  <c:v>8.5649512731489352E-4</c:v>
                </c:pt>
                <c:pt idx="75">
                  <c:v>8.6808761574075355E-4</c:v>
                </c:pt>
                <c:pt idx="76">
                  <c:v>8.7969023148148917E-4</c:v>
                </c:pt>
                <c:pt idx="77">
                  <c:v>8.9125741898155031E-4</c:v>
                </c:pt>
                <c:pt idx="78">
                  <c:v>9.0282517361117698E-4</c:v>
                </c:pt>
                <c:pt idx="79">
                  <c:v>9.1440562500000322E-4</c:v>
                </c:pt>
                <c:pt idx="80">
                  <c:v>9.2597398148153154E-4</c:v>
                </c:pt>
                <c:pt idx="81">
                  <c:v>9.3754113425925656E-4</c:v>
                </c:pt>
                <c:pt idx="82">
                  <c:v>9.4912046296302677E-4</c:v>
                </c:pt>
                <c:pt idx="83">
                  <c:v>9.6071197916669515E-4</c:v>
                </c:pt>
                <c:pt idx="84">
                  <c:v>9.7225716435189735E-4</c:v>
                </c:pt>
                <c:pt idx="85">
                  <c:v>9.8384804398155001E-4</c:v>
                </c:pt>
                <c:pt idx="86">
                  <c:v>9.9540395833341844E-4</c:v>
                </c:pt>
                <c:pt idx="87">
                  <c:v>1.0069849305556211E-3</c:v>
                </c:pt>
                <c:pt idx="88">
                  <c:v>1.0185527083333978E-3</c:v>
                </c:pt>
                <c:pt idx="89">
                  <c:v>1.0301429745370738E-3</c:v>
                </c:pt>
                <c:pt idx="90">
                  <c:v>1.0416988425926421E-3</c:v>
                </c:pt>
                <c:pt idx="91">
                  <c:v>1.05328980324082E-3</c:v>
                </c:pt>
                <c:pt idx="92">
                  <c:v>1.0648577546297222E-3</c:v>
                </c:pt>
                <c:pt idx="93">
                  <c:v>1.0764367824074306E-3</c:v>
                </c:pt>
                <c:pt idx="94">
                  <c:v>1.0880042476851814E-3</c:v>
                </c:pt>
                <c:pt idx="95">
                  <c:v>1.0995717129630433E-3</c:v>
                </c:pt>
                <c:pt idx="96">
                  <c:v>1.1111632754630119E-3</c:v>
                </c:pt>
                <c:pt idx="97">
                  <c:v>1.1226969097222206E-3</c:v>
                </c:pt>
                <c:pt idx="98">
                  <c:v>1.1343120601852164E-3</c:v>
                </c:pt>
                <c:pt idx="99">
                  <c:v>1.1458679513889347E-3</c:v>
                </c:pt>
                <c:pt idx="100">
                  <c:v>1.1574581712963106E-3</c:v>
                </c:pt>
                <c:pt idx="101">
                  <c:v>1.1690376041667561E-3</c:v>
                </c:pt>
                <c:pt idx="102">
                  <c:v>1.1806050462963569E-3</c:v>
                </c:pt>
                <c:pt idx="103">
                  <c:v>1.1921843750000161E-3</c:v>
                </c:pt>
                <c:pt idx="104">
                  <c:v>1.203741585648177E-3</c:v>
                </c:pt>
                <c:pt idx="105">
                  <c:v>1.2153206828704466E-3</c:v>
                </c:pt>
                <c:pt idx="106">
                  <c:v>1.2269003935185818E-3</c:v>
                </c:pt>
                <c:pt idx="107">
                  <c:v>1.2384794097223262E-3</c:v>
                </c:pt>
                <c:pt idx="108">
                  <c:v>1.2500367361111264E-3</c:v>
                </c:pt>
                <c:pt idx="109">
                  <c:v>1.2616157754630208E-3</c:v>
                </c:pt>
                <c:pt idx="110">
                  <c:v>1.2732066782408236E-3</c:v>
                </c:pt>
                <c:pt idx="111">
                  <c:v>1.2847621875000659E-3</c:v>
                </c:pt>
                <c:pt idx="112">
                  <c:v>1.296352858796368E-3</c:v>
                </c:pt>
                <c:pt idx="113">
                  <c:v>1.3079087731482364E-3</c:v>
                </c:pt>
                <c:pt idx="114">
                  <c:v>1.3194993402778632E-3</c:v>
                </c:pt>
                <c:pt idx="115">
                  <c:v>1.3310441087963643E-3</c:v>
                </c:pt>
                <c:pt idx="116">
                  <c:v>1.3426115972222652E-3</c:v>
                </c:pt>
                <c:pt idx="117">
                  <c:v>1.3542253587963682E-3</c:v>
                </c:pt>
                <c:pt idx="118">
                  <c:v>1.3657949305555528E-3</c:v>
                </c:pt>
                <c:pt idx="119">
                  <c:v>1.3773739699074472E-3</c:v>
                </c:pt>
                <c:pt idx="120">
                  <c:v>1.3889181250000826E-3</c:v>
                </c:pt>
                <c:pt idx="121">
                  <c:v>1.4005201736111417E-3</c:v>
                </c:pt>
                <c:pt idx="122">
                  <c:v>1.4120875925925924E-3</c:v>
                </c:pt>
                <c:pt idx="123">
                  <c:v>1.4236673842593639E-3</c:v>
                </c:pt>
                <c:pt idx="124">
                  <c:v>1.4352352314814798E-3</c:v>
                </c:pt>
                <c:pt idx="125">
                  <c:v>1.4467907407408331E-3</c:v>
                </c:pt>
                <c:pt idx="126">
                  <c:v>1.4583928935185675E-3</c:v>
                </c:pt>
                <c:pt idx="127">
                  <c:v>1.4699371875001033E-3</c:v>
                </c:pt>
                <c:pt idx="128">
                  <c:v>1.4815278125001052E-3</c:v>
                </c:pt>
                <c:pt idx="129">
                  <c:v>1.4931070601852392E-3</c:v>
                </c:pt>
                <c:pt idx="130">
                  <c:v>1.504674490740765E-3</c:v>
                </c:pt>
                <c:pt idx="131">
                  <c:v>1.5162650115740917E-3</c:v>
                </c:pt>
                <c:pt idx="132">
                  <c:v>1.5278323842593533E-3</c:v>
                </c:pt>
                <c:pt idx="133">
                  <c:v>1.5394118055556127E-3</c:v>
                </c:pt>
                <c:pt idx="134">
                  <c:v>1.5509676273148809E-3</c:v>
                </c:pt>
                <c:pt idx="135">
                  <c:v>1.5625478009260174E-3</c:v>
                </c:pt>
                <c:pt idx="136">
                  <c:v>1.5741268287037258E-3</c:v>
                </c:pt>
                <c:pt idx="137">
                  <c:v>1.5856942939814767E-3</c:v>
                </c:pt>
                <c:pt idx="138">
                  <c:v>1.597263032407481E-3</c:v>
                </c:pt>
                <c:pt idx="139">
                  <c:v>1.6088424421296654E-3</c:v>
                </c:pt>
                <c:pt idx="140">
                  <c:v>1.6204229282408278E-3</c:v>
                </c:pt>
                <c:pt idx="141">
                  <c:v>1.6319906712963794E-3</c:v>
                </c:pt>
                <c:pt idx="142">
                  <c:v>1.6435820138889223E-3</c:v>
                </c:pt>
                <c:pt idx="143">
                  <c:v>1.6551490972223082E-3</c:v>
                </c:pt>
                <c:pt idx="144">
                  <c:v>1.666719120370419E-3</c:v>
                </c:pt>
                <c:pt idx="145">
                  <c:v>1.6782982175926886E-3</c:v>
                </c:pt>
                <c:pt idx="146">
                  <c:v>1.689878356481489E-3</c:v>
                </c:pt>
                <c:pt idx="147">
                  <c:v>1.7014463425926163E-3</c:v>
                </c:pt>
                <c:pt idx="148">
                  <c:v>1.7130021990741096E-3</c:v>
                </c:pt>
                <c:pt idx="149">
                  <c:v>1.7245813310186042E-3</c:v>
                </c:pt>
                <c:pt idx="150">
                  <c:v>1.7361610185185894E-3</c:v>
                </c:pt>
                <c:pt idx="151">
                  <c:v>1.7477400578703728E-3</c:v>
                </c:pt>
                <c:pt idx="152">
                  <c:v>1.7593190856481922E-3</c:v>
                </c:pt>
                <c:pt idx="153">
                  <c:v>1.7708981250000866E-3</c:v>
                </c:pt>
                <c:pt idx="154">
                  <c:v>1.7824543865740949E-3</c:v>
                </c:pt>
                <c:pt idx="155">
                  <c:v>1.7940446064815818E-3</c:v>
                </c:pt>
                <c:pt idx="156">
                  <c:v>1.8055776157407388E-3</c:v>
                </c:pt>
                <c:pt idx="157">
                  <c:v>1.81714482638895E-3</c:v>
                </c:pt>
                <c:pt idx="158">
                  <c:v>1.828758564814903E-3</c:v>
                </c:pt>
                <c:pt idx="159">
                  <c:v>1.8403264236112049E-3</c:v>
                </c:pt>
                <c:pt idx="160">
                  <c:v>1.8519169212963815E-3</c:v>
                </c:pt>
                <c:pt idx="161">
                  <c:v>1.863449363425973E-3</c:v>
                </c:pt>
                <c:pt idx="162">
                  <c:v>1.8750519560185586E-3</c:v>
                </c:pt>
                <c:pt idx="163">
                  <c:v>1.8866190972223196E-3</c:v>
                </c:pt>
                <c:pt idx="164">
                  <c:v>1.8982211689815287E-3</c:v>
                </c:pt>
                <c:pt idx="165">
                  <c:v>1.9097770833333971E-3</c:v>
                </c:pt>
                <c:pt idx="166">
                  <c:v>1.9213449305556241E-3</c:v>
                </c:pt>
                <c:pt idx="167">
                  <c:v>1.9329351273148498E-3</c:v>
                </c:pt>
                <c:pt idx="168">
                  <c:v>1.9445025925926007E-3</c:v>
                </c:pt>
                <c:pt idx="169">
                  <c:v>1.9560469097222866E-3</c:v>
                </c:pt>
                <c:pt idx="170">
                  <c:v>1.9676610532407546E-3</c:v>
                </c:pt>
                <c:pt idx="171">
                  <c:v>1.9792165624999969E-3</c:v>
                </c:pt>
                <c:pt idx="172">
                  <c:v>1.9907957175926416E-3</c:v>
                </c:pt>
                <c:pt idx="173">
                  <c:v>2.0023750115740757E-3</c:v>
                </c:pt>
                <c:pt idx="174">
                  <c:v>2.0139420717593115E-3</c:v>
                </c:pt>
                <c:pt idx="175">
                  <c:v>2.025521122685281E-3</c:v>
                </c:pt>
                <c:pt idx="176">
                  <c:v>2.0370926041667348E-3</c:v>
                </c:pt>
                <c:pt idx="177">
                  <c:v>2.0486717361111184E-3</c:v>
                </c:pt>
                <c:pt idx="178">
                  <c:v>2.0602531018518722E-3</c:v>
                </c:pt>
                <c:pt idx="179">
                  <c:v>2.0717854861111995E-3</c:v>
                </c:pt>
                <c:pt idx="180">
                  <c:v>2.0833936805556563E-3</c:v>
                </c:pt>
                <c:pt idx="181">
                  <c:v>2.0949615046297332E-3</c:v>
                </c:pt>
                <c:pt idx="182">
                  <c:v>2.1065494212963998E-3</c:v>
                </c:pt>
                <c:pt idx="183">
                  <c:v>2.1181164930555996E-3</c:v>
                </c:pt>
                <c:pt idx="184">
                  <c:v>2.1296996990741723E-3</c:v>
                </c:pt>
                <c:pt idx="185">
                  <c:v>2.1412671527778482E-3</c:v>
                </c:pt>
                <c:pt idx="186">
                  <c:v>2.1528230439815665E-3</c:v>
                </c:pt>
                <c:pt idx="187">
                  <c:v>2.1644140393518585E-3</c:v>
                </c:pt>
                <c:pt idx="188">
                  <c:v>2.1759773495371171E-3</c:v>
                </c:pt>
                <c:pt idx="189">
                  <c:v>2.1875446759259676E-3</c:v>
                </c:pt>
                <c:pt idx="190">
                  <c:v>2.1991350231481688E-3</c:v>
                </c:pt>
                <c:pt idx="191">
                  <c:v>2.2107025462962948E-3</c:v>
                </c:pt>
                <c:pt idx="192">
                  <c:v>2.2222699884260066E-3</c:v>
                </c:pt>
                <c:pt idx="193">
                  <c:v>2.2338609259259234E-3</c:v>
                </c:pt>
                <c:pt idx="194">
                  <c:v>2.2454416898148866E-3</c:v>
                </c:pt>
                <c:pt idx="195">
                  <c:v>2.2569975694445299E-3</c:v>
                </c:pt>
                <c:pt idx="196">
                  <c:v>2.2685894328704492E-3</c:v>
                </c:pt>
                <c:pt idx="197">
                  <c:v>2.2801453356482426E-3</c:v>
                </c:pt>
                <c:pt idx="198">
                  <c:v>2.291724351851876E-3</c:v>
                </c:pt>
                <c:pt idx="199">
                  <c:v>2.3032571064814933E-3</c:v>
                </c:pt>
                <c:pt idx="200">
                  <c:v>2.3148828125000298E-3</c:v>
                </c:pt>
                <c:pt idx="201">
                  <c:v>2.3264730208333306E-3</c:v>
                </c:pt>
                <c:pt idx="202">
                  <c:v>2.337982638888958E-3</c:v>
                </c:pt>
                <c:pt idx="203">
                  <c:v>2.3496079398148684E-3</c:v>
                </c:pt>
                <c:pt idx="204">
                  <c:v>2.3611780555555795E-3</c:v>
                </c:pt>
                <c:pt idx="205">
                  <c:v>2.3727567129629978E-3</c:v>
                </c:pt>
                <c:pt idx="206">
                  <c:v>2.3843129861111922E-3</c:v>
                </c:pt>
                <c:pt idx="207">
                  <c:v>2.3959032754630183E-3</c:v>
                </c:pt>
                <c:pt idx="208">
                  <c:v>2.4074590972222865E-3</c:v>
                </c:pt>
                <c:pt idx="209">
                  <c:v>2.4190500810186144E-3</c:v>
                </c:pt>
                <c:pt idx="210">
                  <c:v>2.4306085300926927E-3</c:v>
                </c:pt>
                <c:pt idx="211">
                  <c:v>2.4421991319445446E-3</c:v>
                </c:pt>
                <c:pt idx="212">
                  <c:v>2.4537777777777769E-3</c:v>
                </c:pt>
                <c:pt idx="213">
                  <c:v>2.4653456134259288E-3</c:v>
                </c:pt>
                <c:pt idx="214">
                  <c:v>2.4769130787037907E-3</c:v>
                </c:pt>
                <c:pt idx="215">
                  <c:v>2.4884838078703675E-3</c:v>
                </c:pt>
                <c:pt idx="216">
                  <c:v>2.5000628587963369E-3</c:v>
                </c:pt>
                <c:pt idx="217">
                  <c:v>2.511634421296316E-3</c:v>
                </c:pt>
                <c:pt idx="218">
                  <c:v>2.5232137500000862E-3</c:v>
                </c:pt>
                <c:pt idx="219">
                  <c:v>2.5347864467593073E-3</c:v>
                </c:pt>
                <c:pt idx="220">
                  <c:v>2.5463657638888915E-3</c:v>
                </c:pt>
                <c:pt idx="221">
                  <c:v>2.5579100115741271E-3</c:v>
                </c:pt>
                <c:pt idx="222">
                  <c:v>2.569477476851878E-3</c:v>
                </c:pt>
                <c:pt idx="223">
                  <c:v>2.5810824768518481E-3</c:v>
                </c:pt>
                <c:pt idx="224">
                  <c:v>2.592649930555635E-3</c:v>
                </c:pt>
                <c:pt idx="225">
                  <c:v>2.6042382407407416E-3</c:v>
                </c:pt>
                <c:pt idx="226">
                  <c:v>2.6158053356482025E-3</c:v>
                </c:pt>
                <c:pt idx="227">
                  <c:v>2.6273840046296959E-3</c:v>
                </c:pt>
                <c:pt idx="228">
                  <c:v>2.6389510532407456E-3</c:v>
                </c:pt>
                <c:pt idx="229">
                  <c:v>2.6505449768519096E-3</c:v>
                </c:pt>
                <c:pt idx="230">
                  <c:v>2.6621124305555854E-3</c:v>
                </c:pt>
                <c:pt idx="231">
                  <c:v>2.6736748379629915E-3</c:v>
                </c:pt>
                <c:pt idx="232">
                  <c:v>2.6852537847222857E-3</c:v>
                </c:pt>
                <c:pt idx="233">
                  <c:v>2.69681810185185E-3</c:v>
                </c:pt>
                <c:pt idx="234">
                  <c:v>2.7084097453704548E-3</c:v>
                </c:pt>
                <c:pt idx="235">
                  <c:v>2.7199801157408166E-3</c:v>
                </c:pt>
                <c:pt idx="236">
                  <c:v>2.731524282407416E-3</c:v>
                </c:pt>
                <c:pt idx="237">
                  <c:v>2.743123726851926E-3</c:v>
                </c:pt>
                <c:pt idx="238">
                  <c:v>2.7547027893518594E-3</c:v>
                </c:pt>
                <c:pt idx="239">
                  <c:v>2.766274166666749E-3</c:v>
                </c:pt>
                <c:pt idx="240">
                  <c:v>2.7778065277778152E-3</c:v>
                </c:pt>
                <c:pt idx="241">
                  <c:v>2.7893855439815596E-3</c:v>
                </c:pt>
                <c:pt idx="242">
                  <c:v>2.8009877430555941E-3</c:v>
                </c:pt>
                <c:pt idx="243">
                  <c:v>2.8125703472222652E-3</c:v>
                </c:pt>
                <c:pt idx="244">
                  <c:v>2.8241392245370589E-3</c:v>
                </c:pt>
                <c:pt idx="245">
                  <c:v>2.8357123263889061E-3</c:v>
                </c:pt>
                <c:pt idx="246">
                  <c:v>2.8472916898149014E-3</c:v>
                </c:pt>
                <c:pt idx="247">
                  <c:v>2.8588356250000002E-3</c:v>
                </c:pt>
                <c:pt idx="248">
                  <c:v>2.8704497685185792E-3</c:v>
                </c:pt>
                <c:pt idx="249">
                  <c:v>2.8820140162038044E-3</c:v>
                </c:pt>
                <c:pt idx="250">
                  <c:v>2.8935815625000805E-3</c:v>
                </c:pt>
                <c:pt idx="251">
                  <c:v>2.9051727083333478E-3</c:v>
                </c:pt>
                <c:pt idx="252">
                  <c:v>2.9167050462963751E-3</c:v>
                </c:pt>
                <c:pt idx="253">
                  <c:v>2.9283054050925905E-3</c:v>
                </c:pt>
                <c:pt idx="254">
                  <c:v>2.9398856250000271E-3</c:v>
                </c:pt>
                <c:pt idx="255">
                  <c:v>2.9514610300926947E-3</c:v>
                </c:pt>
                <c:pt idx="256">
                  <c:v>2.9630404513889541E-3</c:v>
                </c:pt>
                <c:pt idx="257">
                  <c:v>2.9746170486111279E-3</c:v>
                </c:pt>
                <c:pt idx="258">
                  <c:v>2.9861729398148462E-3</c:v>
                </c:pt>
                <c:pt idx="259">
                  <c:v>2.9977643287038003E-3</c:v>
                </c:pt>
                <c:pt idx="260">
                  <c:v>3.0093201851851825E-3</c:v>
                </c:pt>
                <c:pt idx="261">
                  <c:v>3.0209170138889574E-3</c:v>
                </c:pt>
                <c:pt idx="262">
                  <c:v>3.0325306712963851E-3</c:v>
                </c:pt>
                <c:pt idx="263">
                  <c:v>3.0440560185185372E-3</c:v>
                </c:pt>
                <c:pt idx="264">
                  <c:v>3.0556230902778481E-3</c:v>
                </c:pt>
                <c:pt idx="265">
                  <c:v>3.067201956018617E-3</c:v>
                </c:pt>
                <c:pt idx="266">
                  <c:v>3.0787821990740927E-3</c:v>
                </c:pt>
                <c:pt idx="267">
                  <c:v>3.090344687500024E-3</c:v>
                </c:pt>
                <c:pt idx="268">
                  <c:v>3.1019352662037258E-3</c:v>
                </c:pt>
                <c:pt idx="269">
                  <c:v>3.1134684490741193E-3</c:v>
                </c:pt>
                <c:pt idx="270">
                  <c:v>3.1250710300926299E-3</c:v>
                </c:pt>
                <c:pt idx="271">
                  <c:v>3.1366428009259595E-3</c:v>
                </c:pt>
                <c:pt idx="272">
                  <c:v>3.1482333680555863E-3</c:v>
                </c:pt>
                <c:pt idx="273">
                  <c:v>3.1597994791666695E-3</c:v>
                </c:pt>
                <c:pt idx="274">
                  <c:v>3.1713782407407631E-3</c:v>
                </c:pt>
                <c:pt idx="275">
                  <c:v>3.1829491435185764E-3</c:v>
                </c:pt>
                <c:pt idx="276">
                  <c:v>3.1945170138889534E-3</c:v>
                </c:pt>
                <c:pt idx="277">
                  <c:v>3.2060873495370901E-3</c:v>
                </c:pt>
                <c:pt idx="278">
                  <c:v>3.2176667592592745E-3</c:v>
                </c:pt>
                <c:pt idx="279">
                  <c:v>3.2292332175926086E-3</c:v>
                </c:pt>
                <c:pt idx="280">
                  <c:v>3.2408238078703855E-3</c:v>
                </c:pt>
                <c:pt idx="281">
                  <c:v>3.2523930208333551E-3</c:v>
                </c:pt>
                <c:pt idx="282">
                  <c:v>3.2639372453704407E-3</c:v>
                </c:pt>
                <c:pt idx="283">
                  <c:v>3.2755398148148762E-3</c:v>
                </c:pt>
                <c:pt idx="284">
                  <c:v>3.287106875000001E-3</c:v>
                </c:pt>
                <c:pt idx="285">
                  <c:v>3.2986810300926761E-3</c:v>
                </c:pt>
                <c:pt idx="286">
                  <c:v>3.3102600462963094E-3</c:v>
                </c:pt>
                <c:pt idx="287">
                  <c:v>3.3218371643518596E-3</c:v>
                </c:pt>
                <c:pt idx="288">
                  <c:v>3.333392708333438E-3</c:v>
                </c:pt>
                <c:pt idx="289">
                  <c:v>3.3449861805555647E-3</c:v>
                </c:pt>
                <c:pt idx="290">
                  <c:v>3.3565653125000594E-3</c:v>
                </c:pt>
                <c:pt idx="291">
                  <c:v>3.3681357523148714E-3</c:v>
                </c:pt>
                <c:pt idx="292">
                  <c:v>3.3797147916667658E-3</c:v>
                </c:pt>
                <c:pt idx="293">
                  <c:v>3.3912672453704218E-3</c:v>
                </c:pt>
                <c:pt idx="294">
                  <c:v>3.4028585763888897E-3</c:v>
                </c:pt>
                <c:pt idx="295">
                  <c:v>3.4144402430555942E-3</c:v>
                </c:pt>
                <c:pt idx="296">
                  <c:v>3.42600730324083E-3</c:v>
                </c:pt>
                <c:pt idx="297">
                  <c:v>3.4375836458333531E-3</c:v>
                </c:pt>
                <c:pt idx="298">
                  <c:v>3.4491623032407714E-3</c:v>
                </c:pt>
                <c:pt idx="299">
                  <c:v>3.460719375000032E-3</c:v>
                </c:pt>
                <c:pt idx="300">
                  <c:v>3.4722980092593003E-3</c:v>
                </c:pt>
                <c:pt idx="301">
                  <c:v>3.4838757523149022E-3</c:v>
                </c:pt>
                <c:pt idx="302">
                  <c:v>3.4954551851852367E-3</c:v>
                </c:pt>
                <c:pt idx="303">
                  <c:v>3.5070227893518879E-3</c:v>
                </c:pt>
                <c:pt idx="304">
                  <c:v>3.5186021990740723E-3</c:v>
                </c:pt>
                <c:pt idx="305">
                  <c:v>3.530125162037101E-3</c:v>
                </c:pt>
                <c:pt idx="306">
                  <c:v>3.5417390393519543E-3</c:v>
                </c:pt>
                <c:pt idx="307">
                  <c:v>3.5532913541667099E-3</c:v>
                </c:pt>
                <c:pt idx="308">
                  <c:v>3.5648819560185618E-3</c:v>
                </c:pt>
                <c:pt idx="309">
                  <c:v>3.5764715740741471E-3</c:v>
                </c:pt>
                <c:pt idx="310">
                  <c:v>3.5880502430556405E-3</c:v>
                </c:pt>
                <c:pt idx="311">
                  <c:v>3.5996247453704555E-3</c:v>
                </c:pt>
                <c:pt idx="312">
                  <c:v>3.6111924768519321E-3</c:v>
                </c:pt>
                <c:pt idx="313">
                  <c:v>3.6227731828704091E-3</c:v>
                </c:pt>
                <c:pt idx="314">
                  <c:v>3.6343406481481599E-3</c:v>
                </c:pt>
                <c:pt idx="315">
                  <c:v>3.6459180208333608E-3</c:v>
                </c:pt>
                <c:pt idx="316">
                  <c:v>3.6574854861111117E-3</c:v>
                </c:pt>
                <c:pt idx="317">
                  <c:v>3.6690609375000793E-3</c:v>
                </c:pt>
                <c:pt idx="318">
                  <c:v>3.6806399652777877E-3</c:v>
                </c:pt>
                <c:pt idx="319">
                  <c:v>3.6922124305556192E-3</c:v>
                </c:pt>
                <c:pt idx="320">
                  <c:v>3.7037802893519212E-3</c:v>
                </c:pt>
                <c:pt idx="321">
                  <c:v>3.7153473495370459E-3</c:v>
                </c:pt>
                <c:pt idx="322">
                  <c:v>3.7269381018518732E-3</c:v>
                </c:pt>
                <c:pt idx="323">
                  <c:v>3.7385241203704567E-3</c:v>
                </c:pt>
                <c:pt idx="324">
                  <c:v>3.7500453009259305E-3</c:v>
                </c:pt>
                <c:pt idx="325">
                  <c:v>3.7616307060185372E-3</c:v>
                </c:pt>
                <c:pt idx="326">
                  <c:v>3.7732328240741575E-3</c:v>
                </c:pt>
                <c:pt idx="327">
                  <c:v>3.7848092245370557E-3</c:v>
                </c:pt>
                <c:pt idx="328">
                  <c:v>3.796388229166725E-3</c:v>
                </c:pt>
                <c:pt idx="329">
                  <c:v>3.8079517129629981E-3</c:v>
                </c:pt>
                <c:pt idx="330">
                  <c:v>3.8195307291667424E-3</c:v>
                </c:pt>
                <c:pt idx="331">
                  <c:v>3.8310898611111366E-3</c:v>
                </c:pt>
                <c:pt idx="332">
                  <c:v>3.8426807291667142E-3</c:v>
                </c:pt>
                <c:pt idx="333">
                  <c:v>3.8542453587963044E-3</c:v>
                </c:pt>
                <c:pt idx="334">
                  <c:v>3.8658131828703812E-3</c:v>
                </c:pt>
                <c:pt idx="335">
                  <c:v>3.8774149074074504E-3</c:v>
                </c:pt>
                <c:pt idx="336">
                  <c:v>3.8889707870370938E-3</c:v>
                </c:pt>
                <c:pt idx="337">
                  <c:v>3.9005517708333715E-3</c:v>
                </c:pt>
                <c:pt idx="338">
                  <c:v>3.9121080555556409E-3</c:v>
                </c:pt>
                <c:pt idx="339">
                  <c:v>3.9236824537037807E-3</c:v>
                </c:pt>
                <c:pt idx="340">
                  <c:v>3.9352618750000401E-3</c:v>
                </c:pt>
                <c:pt idx="341">
                  <c:v>3.9468557523149039E-3</c:v>
                </c:pt>
                <c:pt idx="342">
                  <c:v>3.9583999768518785E-3</c:v>
                </c:pt>
                <c:pt idx="343">
                  <c:v>3.9699857175926612E-3</c:v>
                </c:pt>
                <c:pt idx="344">
                  <c:v>3.981576307870438E-3</c:v>
                </c:pt>
                <c:pt idx="345">
                  <c:v>3.9931336805556494E-3</c:v>
                </c:pt>
                <c:pt idx="346">
                  <c:v>4.0047243402778765E-3</c:v>
                </c:pt>
                <c:pt idx="347">
                  <c:v>4.0162833680555954E-3</c:v>
                </c:pt>
                <c:pt idx="348">
                  <c:v>4.0278627314814797E-3</c:v>
                </c:pt>
                <c:pt idx="349">
                  <c:v>4.0394242708333694E-3</c:v>
                </c:pt>
                <c:pt idx="350">
                  <c:v>4.0510146064814956E-3</c:v>
                </c:pt>
                <c:pt idx="351">
                  <c:v>4.0625869675926518E-3</c:v>
                </c:pt>
                <c:pt idx="352">
                  <c:v>4.0741548379630288E-3</c:v>
                </c:pt>
                <c:pt idx="353">
                  <c:v>4.0857299537037095E-3</c:v>
                </c:pt>
                <c:pt idx="354">
                  <c:v>4.0972974884260216E-3</c:v>
                </c:pt>
                <c:pt idx="355">
                  <c:v>4.10888167824075E-3</c:v>
                </c:pt>
                <c:pt idx="356">
                  <c:v>4.1204487731482109E-3</c:v>
                </c:pt>
                <c:pt idx="357">
                  <c:v>4.1320316087963826E-3</c:v>
                </c:pt>
                <c:pt idx="358">
                  <c:v>4.143610254629726E-3</c:v>
                </c:pt>
                <c:pt idx="359">
                  <c:v>4.1551887615741689E-3</c:v>
                </c:pt>
                <c:pt idx="360">
                  <c:v>4.1667450347222523E-3</c:v>
                </c:pt>
                <c:pt idx="361">
                  <c:v>4.1783166550926065E-3</c:v>
                </c:pt>
                <c:pt idx="362">
                  <c:v>4.1899072453703834E-3</c:v>
                </c:pt>
                <c:pt idx="363">
                  <c:v>4.2014431597222623E-3</c:v>
                </c:pt>
                <c:pt idx="364">
                  <c:v>4.2130221759260067E-3</c:v>
                </c:pt>
                <c:pt idx="365">
                  <c:v>4.2246146296296416E-3</c:v>
                </c:pt>
                <c:pt idx="366">
                  <c:v>4.2362048611112035E-3</c:v>
                </c:pt>
                <c:pt idx="367">
                  <c:v>4.2477662500000068E-3</c:v>
                </c:pt>
                <c:pt idx="368">
                  <c:v>4.2593572453704098E-3</c:v>
                </c:pt>
                <c:pt idx="369">
                  <c:v>4.2709011574074696E-3</c:v>
                </c:pt>
                <c:pt idx="370">
                  <c:v>4.2825034143518792E-3</c:v>
                </c:pt>
                <c:pt idx="371">
                  <c:v>4.2940633101852255E-3</c:v>
                </c:pt>
                <c:pt idx="372">
                  <c:v>4.3056535879629765E-3</c:v>
                </c:pt>
                <c:pt idx="373">
                  <c:v>4.3172171643518498E-3</c:v>
                </c:pt>
                <c:pt idx="374">
                  <c:v>4.3287961921296692E-3</c:v>
                </c:pt>
                <c:pt idx="375">
                  <c:v>4.3403731250000188E-3</c:v>
                </c:pt>
                <c:pt idx="376">
                  <c:v>4.3519411921296713E-3</c:v>
                </c:pt>
                <c:pt idx="377">
                  <c:v>4.3634976851852914E-3</c:v>
                </c:pt>
                <c:pt idx="378">
                  <c:v>4.3750771180556258E-3</c:v>
                </c:pt>
                <c:pt idx="379">
                  <c:v>4.3866787847223199E-3</c:v>
                </c:pt>
                <c:pt idx="380">
                  <c:v>4.3982458564815197E-3</c:v>
                </c:pt>
                <c:pt idx="381">
                  <c:v>4.4098135069444711E-3</c:v>
                </c:pt>
                <c:pt idx="382">
                  <c:v>4.4213806712963821E-3</c:v>
                </c:pt>
                <c:pt idx="383">
                  <c:v>4.4329511921297193E-3</c:v>
                </c:pt>
                <c:pt idx="384">
                  <c:v>4.4445302083333527E-3</c:v>
                </c:pt>
                <c:pt idx="385">
                  <c:v>4.4561144328704172E-3</c:v>
                </c:pt>
                <c:pt idx="386">
                  <c:v>4.4676526736111555E-3</c:v>
                </c:pt>
                <c:pt idx="387">
                  <c:v>4.4792656018518562E-3</c:v>
                </c:pt>
                <c:pt idx="388">
                  <c:v>4.4908338194444841E-3</c:v>
                </c:pt>
                <c:pt idx="389">
                  <c:v>4.5023992245371014E-3</c:v>
                </c:pt>
                <c:pt idx="390">
                  <c:v>4.5139902199075044E-3</c:v>
                </c:pt>
                <c:pt idx="391">
                  <c:v>4.5255716550925973E-3</c:v>
                </c:pt>
                <c:pt idx="392">
                  <c:v>4.53713207175932E-3</c:v>
                </c:pt>
                <c:pt idx="393">
                  <c:v>4.5486980324074278E-3</c:v>
                </c:pt>
                <c:pt idx="394">
                  <c:v>4.5602658796296547E-3</c:v>
                </c:pt>
                <c:pt idx="395">
                  <c:v>4.57185075231481E-3</c:v>
                </c:pt>
                <c:pt idx="396">
                  <c:v>4.5834336342592819E-3</c:v>
                </c:pt>
                <c:pt idx="397">
                  <c:v>4.594996423611164E-3</c:v>
                </c:pt>
                <c:pt idx="398">
                  <c:v>4.6065676273148171E-3</c:v>
                </c:pt>
                <c:pt idx="399">
                  <c:v>4.6181452199074435E-3</c:v>
                </c:pt>
                <c:pt idx="400">
                  <c:v>4.629712546296294E-3</c:v>
                </c:pt>
                <c:pt idx="401">
                  <c:v>4.6412875462963354E-3</c:v>
                </c:pt>
                <c:pt idx="402">
                  <c:v>4.6528715740741244E-3</c:v>
                </c:pt>
                <c:pt idx="403">
                  <c:v>4.6644472106481816E-3</c:v>
                </c:pt>
                <c:pt idx="404">
                  <c:v>4.6760170486112029E-3</c:v>
                </c:pt>
                <c:pt idx="405">
                  <c:v>4.6875991203704226E-3</c:v>
                </c:pt>
                <c:pt idx="406">
                  <c:v>4.6991331018518823E-3</c:v>
                </c:pt>
                <c:pt idx="407">
                  <c:v>4.7107632407408229E-3</c:v>
                </c:pt>
                <c:pt idx="408">
                  <c:v>4.7223130671296687E-3</c:v>
                </c:pt>
                <c:pt idx="409">
                  <c:v>4.7338805208333445E-3</c:v>
                </c:pt>
                <c:pt idx="410">
                  <c:v>4.7454721527778743E-3</c:v>
                </c:pt>
                <c:pt idx="411">
                  <c:v>4.7570389351851983E-3</c:v>
                </c:pt>
                <c:pt idx="412">
                  <c:v>4.7685911458333896E-3</c:v>
                </c:pt>
                <c:pt idx="413">
                  <c:v>4.7801768518519472E-3</c:v>
                </c:pt>
                <c:pt idx="414">
                  <c:v>4.791767071759323E-3</c:v>
                </c:pt>
                <c:pt idx="415">
                  <c:v>4.8033239814815332E-3</c:v>
                </c:pt>
                <c:pt idx="416">
                  <c:v>4.8149133449074677E-3</c:v>
                </c:pt>
                <c:pt idx="417">
                  <c:v>4.8265014004630347E-3</c:v>
                </c:pt>
                <c:pt idx="418">
                  <c:v>4.8380537500000154E-3</c:v>
                </c:pt>
                <c:pt idx="419">
                  <c:v>4.8496214699074169E-3</c:v>
                </c:pt>
                <c:pt idx="420">
                  <c:v>4.8612131365741718E-3</c:v>
                </c:pt>
                <c:pt idx="421">
                  <c:v>4.8727814351852139E-3</c:v>
                </c:pt>
                <c:pt idx="422">
                  <c:v>4.8843539699074956E-3</c:v>
                </c:pt>
                <c:pt idx="423">
                  <c:v>4.8959343171296466E-3</c:v>
                </c:pt>
                <c:pt idx="424">
                  <c:v>4.9074927546296498E-3</c:v>
                </c:pt>
                <c:pt idx="425">
                  <c:v>4.9190833680555768E-3</c:v>
                </c:pt>
                <c:pt idx="426">
                  <c:v>4.9306218055555906E-3</c:v>
                </c:pt>
                <c:pt idx="427">
                  <c:v>4.9422365046296601E-3</c:v>
                </c:pt>
                <c:pt idx="428">
                  <c:v>4.9538087962963662E-3</c:v>
                </c:pt>
                <c:pt idx="429">
                  <c:v>4.9653646875000845E-3</c:v>
                </c:pt>
                <c:pt idx="430">
                  <c:v>4.9769211342592934E-3</c:v>
                </c:pt>
                <c:pt idx="431">
                  <c:v>4.9885233217593639E-3</c:v>
                </c:pt>
                <c:pt idx="432">
                  <c:v>5.0000938773148151E-3</c:v>
                </c:pt>
                <c:pt idx="433">
                  <c:v>5.011684479166667E-3</c:v>
                </c:pt>
                <c:pt idx="434">
                  <c:v>5.0232565972222476E-3</c:v>
                </c:pt>
                <c:pt idx="435">
                  <c:v>5.034835625000067E-3</c:v>
                </c:pt>
                <c:pt idx="436">
                  <c:v>5.0464012615740739E-3</c:v>
                </c:pt>
                <c:pt idx="437">
                  <c:v>5.0579806597222943E-3</c:v>
                </c:pt>
                <c:pt idx="438">
                  <c:v>5.0695413425926317E-3</c:v>
                </c:pt>
                <c:pt idx="439">
                  <c:v>5.0811091319444834E-3</c:v>
                </c:pt>
                <c:pt idx="440">
                  <c:v>5.0926848495370658E-3</c:v>
                </c:pt>
                <c:pt idx="441">
                  <c:v>5.1042634953704091E-3</c:v>
                </c:pt>
                <c:pt idx="442">
                  <c:v>5.1158572106482225E-3</c:v>
                </c:pt>
                <c:pt idx="443">
                  <c:v>5.1274141435185827E-3</c:v>
                </c:pt>
                <c:pt idx="444">
                  <c:v>5.138994224537119E-3</c:v>
                </c:pt>
                <c:pt idx="445">
                  <c:v>5.1505733217592775E-3</c:v>
                </c:pt>
                <c:pt idx="446">
                  <c:v>5.1621131250000341E-3</c:v>
                </c:pt>
                <c:pt idx="447">
                  <c:v>5.1736690277778274E-3</c:v>
                </c:pt>
                <c:pt idx="448">
                  <c:v>5.1852480324074968E-3</c:v>
                </c:pt>
                <c:pt idx="449">
                  <c:v>5.1968617939814887E-3</c:v>
                </c:pt>
                <c:pt idx="450">
                  <c:v>5.2084287731481993E-3</c:v>
                </c:pt>
                <c:pt idx="451">
                  <c:v>5.2200078125000937E-3</c:v>
                </c:pt>
                <c:pt idx="452">
                  <c:v>5.2315723495370836E-3</c:v>
                </c:pt>
                <c:pt idx="453">
                  <c:v>5.243151377314903E-3</c:v>
                </c:pt>
                <c:pt idx="454">
                  <c:v>5.254735787037057E-3</c:v>
                </c:pt>
                <c:pt idx="455">
                  <c:v>5.2663032523149189E-3</c:v>
                </c:pt>
                <c:pt idx="456">
                  <c:v>5.2778949537037878E-3</c:v>
                </c:pt>
                <c:pt idx="457">
                  <c:v>5.2894624189815387E-3</c:v>
                </c:pt>
                <c:pt idx="458">
                  <c:v>5.3010442708333327E-3</c:v>
                </c:pt>
                <c:pt idx="459">
                  <c:v>5.3126002083333512E-3</c:v>
                </c:pt>
                <c:pt idx="460">
                  <c:v>5.324166550925935E-3</c:v>
                </c:pt>
                <c:pt idx="461">
                  <c:v>5.3357575694444881E-3</c:v>
                </c:pt>
                <c:pt idx="462">
                  <c:v>5.3473348958333888E-3</c:v>
                </c:pt>
                <c:pt idx="463">
                  <c:v>5.3589019675925886E-3</c:v>
                </c:pt>
                <c:pt idx="464">
                  <c:v>5.3704650810185717E-3</c:v>
                </c:pt>
                <c:pt idx="465">
                  <c:v>5.382043726851915E-3</c:v>
                </c:pt>
                <c:pt idx="466">
                  <c:v>5.3936242245370414E-3</c:v>
                </c:pt>
                <c:pt idx="467">
                  <c:v>5.4051920601851933E-3</c:v>
                </c:pt>
                <c:pt idx="468">
                  <c:v>5.4167733680555719E-3</c:v>
                </c:pt>
                <c:pt idx="469">
                  <c:v>5.4283521412037405E-3</c:v>
                </c:pt>
                <c:pt idx="470">
                  <c:v>5.4399108217593195E-3</c:v>
                </c:pt>
                <c:pt idx="471">
                  <c:v>5.4514897569445386E-3</c:v>
                </c:pt>
                <c:pt idx="472">
                  <c:v>5.4630723032408346E-3</c:v>
                </c:pt>
                <c:pt idx="473">
                  <c:v>5.4746509375001029E-3</c:v>
                </c:pt>
                <c:pt idx="474">
                  <c:v>5.4862188078703689E-3</c:v>
                </c:pt>
                <c:pt idx="475">
                  <c:v>5.4977627314815036E-3</c:v>
                </c:pt>
                <c:pt idx="476">
                  <c:v>5.5093682523148502E-3</c:v>
                </c:pt>
                <c:pt idx="477">
                  <c:v>5.5209473726852698E-3</c:v>
                </c:pt>
                <c:pt idx="478">
                  <c:v>5.5325155324074116E-3</c:v>
                </c:pt>
                <c:pt idx="479">
                  <c:v>5.5440945601852309E-3</c:v>
                </c:pt>
                <c:pt idx="480">
                  <c:v>5.5556732291667243E-3</c:v>
                </c:pt>
                <c:pt idx="481">
                  <c:v>5.5672410763889513E-3</c:v>
                </c:pt>
                <c:pt idx="482">
                  <c:v>5.5788149768518647E-3</c:v>
                </c:pt>
                <c:pt idx="483">
                  <c:v>5.5903824884260267E-3</c:v>
                </c:pt>
                <c:pt idx="484">
                  <c:v>5.6019152083334189E-3</c:v>
                </c:pt>
                <c:pt idx="485">
                  <c:v>5.6135409259260305E-3</c:v>
                </c:pt>
                <c:pt idx="486">
                  <c:v>5.6251096759259989E-3</c:v>
                </c:pt>
                <c:pt idx="487">
                  <c:v>5.6366890856481833E-3</c:v>
                </c:pt>
                <c:pt idx="488">
                  <c:v>5.6482467592593455E-3</c:v>
                </c:pt>
                <c:pt idx="489">
                  <c:v>5.6598369675926463E-3</c:v>
                </c:pt>
                <c:pt idx="490">
                  <c:v>5.6713992939815272E-3</c:v>
                </c:pt>
                <c:pt idx="491">
                  <c:v>5.682943599537138E-3</c:v>
                </c:pt>
                <c:pt idx="492">
                  <c:v>5.6945630787037516E-3</c:v>
                </c:pt>
                <c:pt idx="493">
                  <c:v>5.7061069907408113E-3</c:v>
                </c:pt>
                <c:pt idx="494">
                  <c:v>5.7176895254630322E-3</c:v>
                </c:pt>
                <c:pt idx="495">
                  <c:v>5.7292805324075102E-3</c:v>
                </c:pt>
                <c:pt idx="496">
                  <c:v>5.740856423611107E-3</c:v>
                </c:pt>
                <c:pt idx="497">
                  <c:v>5.7524238888889689E-3</c:v>
                </c:pt>
                <c:pt idx="498">
                  <c:v>5.7639859837963492E-3</c:v>
                </c:pt>
                <c:pt idx="499">
                  <c:v>5.7755650810186188E-3</c:v>
                </c:pt>
                <c:pt idx="500">
                  <c:v>5.787155810185185E-3</c:v>
                </c:pt>
                <c:pt idx="501">
                  <c:v>5.7987114120371386E-3</c:v>
                </c:pt>
                <c:pt idx="502">
                  <c:v>5.8103003009259968E-3</c:v>
                </c:pt>
                <c:pt idx="503">
                  <c:v>5.8218790046297153E-3</c:v>
                </c:pt>
                <c:pt idx="504">
                  <c:v>5.833449340277852E-3</c:v>
                </c:pt>
                <c:pt idx="505">
                  <c:v>5.8450052314815704E-3</c:v>
                </c:pt>
                <c:pt idx="506">
                  <c:v>5.8565849652778557E-3</c:v>
                </c:pt>
                <c:pt idx="507">
                  <c:v>5.868163622685274E-3</c:v>
                </c:pt>
                <c:pt idx="508">
                  <c:v>5.8797340856482361E-3</c:v>
                </c:pt>
                <c:pt idx="509">
                  <c:v>5.8913131134259444E-3</c:v>
                </c:pt>
                <c:pt idx="510">
                  <c:v>5.902897719907485E-3</c:v>
                </c:pt>
                <c:pt idx="511">
                  <c:v>5.9144300810185513E-3</c:v>
                </c:pt>
                <c:pt idx="512">
                  <c:v>5.9260345023148808E-3</c:v>
                </c:pt>
                <c:pt idx="513">
                  <c:v>5.9376015856481557E-3</c:v>
                </c:pt>
                <c:pt idx="514">
                  <c:v>5.9491563310185569E-3</c:v>
                </c:pt>
                <c:pt idx="515">
                  <c:v>5.960747013888934E-3</c:v>
                </c:pt>
                <c:pt idx="516">
                  <c:v>5.9723369907408452E-3</c:v>
                </c:pt>
                <c:pt idx="517">
                  <c:v>5.983904768518622E-3</c:v>
                </c:pt>
                <c:pt idx="518">
                  <c:v>5.995490300925943E-3</c:v>
                </c:pt>
              </c:numCache>
            </c:numRef>
          </c:xVal>
          <c:yVal>
            <c:numRef>
              <c:f>'Paper figures'!$M$7:$M$525</c:f>
              <c:numCache>
                <c:formatCode>General</c:formatCode>
                <c:ptCount val="519"/>
                <c:pt idx="0">
                  <c:v>20.286850000000001</c:v>
                </c:pt>
                <c:pt idx="1">
                  <c:v>20.286293000000001</c:v>
                </c:pt>
                <c:pt idx="2">
                  <c:v>20.287209000000001</c:v>
                </c:pt>
                <c:pt idx="3">
                  <c:v>20.286075</c:v>
                </c:pt>
                <c:pt idx="4">
                  <c:v>20.286103000000001</c:v>
                </c:pt>
                <c:pt idx="5">
                  <c:v>20.287075999999999</c:v>
                </c:pt>
                <c:pt idx="6">
                  <c:v>20.286236000000002</c:v>
                </c:pt>
                <c:pt idx="7">
                  <c:v>20.287436</c:v>
                </c:pt>
                <c:pt idx="8">
                  <c:v>20.286214000000001</c:v>
                </c:pt>
                <c:pt idx="9">
                  <c:v>20.286802000000002</c:v>
                </c:pt>
                <c:pt idx="10">
                  <c:v>20.286034000000001</c:v>
                </c:pt>
                <c:pt idx="11">
                  <c:v>20.287882</c:v>
                </c:pt>
                <c:pt idx="12">
                  <c:v>20.287488</c:v>
                </c:pt>
                <c:pt idx="13">
                  <c:v>20.288539</c:v>
                </c:pt>
                <c:pt idx="14">
                  <c:v>20.287427000000001</c:v>
                </c:pt>
                <c:pt idx="15">
                  <c:v>20.288069</c:v>
                </c:pt>
                <c:pt idx="16">
                  <c:v>20.287552999999999</c:v>
                </c:pt>
                <c:pt idx="17">
                  <c:v>20.288230000000002</c:v>
                </c:pt>
                <c:pt idx="18">
                  <c:v>20.288558999999999</c:v>
                </c:pt>
                <c:pt idx="19">
                  <c:v>20.289021000000002</c:v>
                </c:pt>
                <c:pt idx="20">
                  <c:v>20.289756000000001</c:v>
                </c:pt>
                <c:pt idx="21">
                  <c:v>20.288776000000002</c:v>
                </c:pt>
                <c:pt idx="22">
                  <c:v>20.290220000000001</c:v>
                </c:pt>
                <c:pt idx="23">
                  <c:v>20.289102</c:v>
                </c:pt>
                <c:pt idx="24">
                  <c:v>20.290786000000001</c:v>
                </c:pt>
                <c:pt idx="25">
                  <c:v>20.289926000000001</c:v>
                </c:pt>
                <c:pt idx="26">
                  <c:v>20.289664999999999</c:v>
                </c:pt>
                <c:pt idx="27">
                  <c:v>20.288781</c:v>
                </c:pt>
                <c:pt idx="28">
                  <c:v>20.290133000000001</c:v>
                </c:pt>
                <c:pt idx="29">
                  <c:v>20.290516</c:v>
                </c:pt>
                <c:pt idx="30">
                  <c:v>20.290928000000001</c:v>
                </c:pt>
                <c:pt idx="31">
                  <c:v>20.290426</c:v>
                </c:pt>
                <c:pt idx="32">
                  <c:v>20.291459</c:v>
                </c:pt>
                <c:pt idx="33">
                  <c:v>20.291285999999999</c:v>
                </c:pt>
                <c:pt idx="34">
                  <c:v>20.290649000000002</c:v>
                </c:pt>
                <c:pt idx="35">
                  <c:v>20.291699000000001</c:v>
                </c:pt>
                <c:pt idx="36">
                  <c:v>20.292667999999999</c:v>
                </c:pt>
                <c:pt idx="37">
                  <c:v>20.292380000000001</c:v>
                </c:pt>
                <c:pt idx="38">
                  <c:v>20.292147</c:v>
                </c:pt>
                <c:pt idx="39">
                  <c:v>20.291980000000002</c:v>
                </c:pt>
                <c:pt idx="40">
                  <c:v>20.294252</c:v>
                </c:pt>
                <c:pt idx="41">
                  <c:v>20.292947000000002</c:v>
                </c:pt>
                <c:pt idx="42">
                  <c:v>20.291626000000001</c:v>
                </c:pt>
                <c:pt idx="43">
                  <c:v>20.291777</c:v>
                </c:pt>
                <c:pt idx="44">
                  <c:v>20.292607</c:v>
                </c:pt>
                <c:pt idx="45">
                  <c:v>20.291650000000001</c:v>
                </c:pt>
                <c:pt idx="46">
                  <c:v>20.292847999999999</c:v>
                </c:pt>
                <c:pt idx="47">
                  <c:v>20.294057000000002</c:v>
                </c:pt>
                <c:pt idx="48">
                  <c:v>20.292154</c:v>
                </c:pt>
                <c:pt idx="49">
                  <c:v>20.292822000000001</c:v>
                </c:pt>
                <c:pt idx="50">
                  <c:v>20.293593000000001</c:v>
                </c:pt>
                <c:pt idx="51">
                  <c:v>20.293212</c:v>
                </c:pt>
                <c:pt idx="52">
                  <c:v>20.295476000000001</c:v>
                </c:pt>
                <c:pt idx="53">
                  <c:v>20.294793000000002</c:v>
                </c:pt>
                <c:pt idx="54">
                  <c:v>20.293475000000001</c:v>
                </c:pt>
                <c:pt idx="55">
                  <c:v>20.295278</c:v>
                </c:pt>
                <c:pt idx="56">
                  <c:v>20.294543000000001</c:v>
                </c:pt>
                <c:pt idx="57">
                  <c:v>20.295708000000001</c:v>
                </c:pt>
                <c:pt idx="58">
                  <c:v>20.295809000000002</c:v>
                </c:pt>
                <c:pt idx="59">
                  <c:v>20.295446999999999</c:v>
                </c:pt>
                <c:pt idx="60">
                  <c:v>20.295321000000001</c:v>
                </c:pt>
                <c:pt idx="61">
                  <c:v>20.296420000000001</c:v>
                </c:pt>
                <c:pt idx="62">
                  <c:v>20.295949</c:v>
                </c:pt>
                <c:pt idx="63">
                  <c:v>20.295974000000001</c:v>
                </c:pt>
                <c:pt idx="64">
                  <c:v>20.297414</c:v>
                </c:pt>
                <c:pt idx="65">
                  <c:v>20.295846000000001</c:v>
                </c:pt>
                <c:pt idx="66">
                  <c:v>20.295105</c:v>
                </c:pt>
                <c:pt idx="67">
                  <c:v>20.295000999999999</c:v>
                </c:pt>
                <c:pt idx="68">
                  <c:v>20.294072</c:v>
                </c:pt>
                <c:pt idx="69">
                  <c:v>20.294499000000002</c:v>
                </c:pt>
                <c:pt idx="70">
                  <c:v>20.295635000000001</c:v>
                </c:pt>
                <c:pt idx="71">
                  <c:v>20.294737000000001</c:v>
                </c:pt>
                <c:pt idx="72">
                  <c:v>20.296652999999999</c:v>
                </c:pt>
                <c:pt idx="73">
                  <c:v>20.295361</c:v>
                </c:pt>
                <c:pt idx="74">
                  <c:v>20.293912000000002</c:v>
                </c:pt>
                <c:pt idx="75">
                  <c:v>20.294306000000002</c:v>
                </c:pt>
                <c:pt idx="76">
                  <c:v>20.296457</c:v>
                </c:pt>
                <c:pt idx="77">
                  <c:v>20.294979000000001</c:v>
                </c:pt>
                <c:pt idx="78">
                  <c:v>20.296507999999999</c:v>
                </c:pt>
                <c:pt idx="79">
                  <c:v>20.294436000000001</c:v>
                </c:pt>
                <c:pt idx="80">
                  <c:v>20.294478999999999</c:v>
                </c:pt>
                <c:pt idx="81">
                  <c:v>20.296334000000002</c:v>
                </c:pt>
                <c:pt idx="82">
                  <c:v>20.293367</c:v>
                </c:pt>
                <c:pt idx="83">
                  <c:v>20.294923000000001</c:v>
                </c:pt>
                <c:pt idx="84">
                  <c:v>20.297129000000002</c:v>
                </c:pt>
                <c:pt idx="85">
                  <c:v>20.295626000000002</c:v>
                </c:pt>
                <c:pt idx="86">
                  <c:v>20.295192</c:v>
                </c:pt>
                <c:pt idx="87">
                  <c:v>20.295916000000002</c:v>
                </c:pt>
                <c:pt idx="88">
                  <c:v>20.295309</c:v>
                </c:pt>
                <c:pt idx="89">
                  <c:v>20.29487</c:v>
                </c:pt>
                <c:pt idx="90">
                  <c:v>20.296199000000001</c:v>
                </c:pt>
                <c:pt idx="91">
                  <c:v>20.296172000000002</c:v>
                </c:pt>
                <c:pt idx="92">
                  <c:v>20.297060000000002</c:v>
                </c:pt>
                <c:pt idx="93">
                  <c:v>20.296320999999999</c:v>
                </c:pt>
                <c:pt idx="94">
                  <c:v>20.296357</c:v>
                </c:pt>
                <c:pt idx="95">
                  <c:v>20.298125000000002</c:v>
                </c:pt>
                <c:pt idx="96">
                  <c:v>20.297066000000001</c:v>
                </c:pt>
                <c:pt idx="97">
                  <c:v>20.297357999999999</c:v>
                </c:pt>
                <c:pt idx="98">
                  <c:v>20.297889000000001</c:v>
                </c:pt>
                <c:pt idx="99">
                  <c:v>20.295735000000001</c:v>
                </c:pt>
                <c:pt idx="100">
                  <c:v>20.295933000000002</c:v>
                </c:pt>
                <c:pt idx="101">
                  <c:v>20.298470000000002</c:v>
                </c:pt>
                <c:pt idx="102">
                  <c:v>20.297069</c:v>
                </c:pt>
                <c:pt idx="103">
                  <c:v>20.298992999999999</c:v>
                </c:pt>
                <c:pt idx="104">
                  <c:v>20.298808000000001</c:v>
                </c:pt>
                <c:pt idx="105">
                  <c:v>20.297901</c:v>
                </c:pt>
                <c:pt idx="106">
                  <c:v>20.299870000000002</c:v>
                </c:pt>
                <c:pt idx="107">
                  <c:v>20.297301000000001</c:v>
                </c:pt>
                <c:pt idx="108">
                  <c:v>20.29776</c:v>
                </c:pt>
                <c:pt idx="109">
                  <c:v>20.297029999999999</c:v>
                </c:pt>
                <c:pt idx="110">
                  <c:v>20.297567000000001</c:v>
                </c:pt>
                <c:pt idx="111">
                  <c:v>20.297626000000001</c:v>
                </c:pt>
                <c:pt idx="112">
                  <c:v>20.298041000000001</c:v>
                </c:pt>
                <c:pt idx="113">
                  <c:v>20.298151000000001</c:v>
                </c:pt>
                <c:pt idx="114">
                  <c:v>20.298618000000001</c:v>
                </c:pt>
                <c:pt idx="115">
                  <c:v>20.298569000000001</c:v>
                </c:pt>
                <c:pt idx="116">
                  <c:v>20.299682000000001</c:v>
                </c:pt>
                <c:pt idx="117">
                  <c:v>20.297540999999999</c:v>
                </c:pt>
                <c:pt idx="118">
                  <c:v>20.298010000000001</c:v>
                </c:pt>
                <c:pt idx="119">
                  <c:v>20.298231000000001</c:v>
                </c:pt>
                <c:pt idx="120">
                  <c:v>20.29851</c:v>
                </c:pt>
                <c:pt idx="121">
                  <c:v>20.298648</c:v>
                </c:pt>
                <c:pt idx="122">
                  <c:v>20.299281000000001</c:v>
                </c:pt>
                <c:pt idx="123">
                  <c:v>20.299567</c:v>
                </c:pt>
                <c:pt idx="124">
                  <c:v>20.299441999999999</c:v>
                </c:pt>
                <c:pt idx="125">
                  <c:v>20.300119000000002</c:v>
                </c:pt>
                <c:pt idx="126">
                  <c:v>20.299704999999999</c:v>
                </c:pt>
                <c:pt idx="127">
                  <c:v>20.300024000000001</c:v>
                </c:pt>
                <c:pt idx="128">
                  <c:v>20.300666</c:v>
                </c:pt>
                <c:pt idx="129">
                  <c:v>20.3</c:v>
                </c:pt>
                <c:pt idx="130">
                  <c:v>20.299616</c:v>
                </c:pt>
                <c:pt idx="131">
                  <c:v>20.300252</c:v>
                </c:pt>
                <c:pt idx="132">
                  <c:v>20.301848</c:v>
                </c:pt>
                <c:pt idx="133">
                  <c:v>20.300184000000002</c:v>
                </c:pt>
                <c:pt idx="134">
                  <c:v>20.300353000000001</c:v>
                </c:pt>
                <c:pt idx="135">
                  <c:v>20.300876000000002</c:v>
                </c:pt>
                <c:pt idx="136">
                  <c:v>20.301203000000001</c:v>
                </c:pt>
                <c:pt idx="137">
                  <c:v>20.301521000000001</c:v>
                </c:pt>
                <c:pt idx="138">
                  <c:v>20.301607000000001</c:v>
                </c:pt>
                <c:pt idx="139">
                  <c:v>20.301376000000001</c:v>
                </c:pt>
                <c:pt idx="140">
                  <c:v>20.302738000000002</c:v>
                </c:pt>
                <c:pt idx="141">
                  <c:v>20.302834000000001</c:v>
                </c:pt>
                <c:pt idx="142">
                  <c:v>20.302496999999999</c:v>
                </c:pt>
                <c:pt idx="143">
                  <c:v>20.302203000000002</c:v>
                </c:pt>
                <c:pt idx="144">
                  <c:v>20.30067</c:v>
                </c:pt>
                <c:pt idx="145">
                  <c:v>20.301396</c:v>
                </c:pt>
                <c:pt idx="146">
                  <c:v>20.302682000000001</c:v>
                </c:pt>
                <c:pt idx="147">
                  <c:v>20.302329</c:v>
                </c:pt>
                <c:pt idx="148">
                  <c:v>20.302188000000001</c:v>
                </c:pt>
                <c:pt idx="149">
                  <c:v>20.302382000000001</c:v>
                </c:pt>
                <c:pt idx="150">
                  <c:v>20.303308000000001</c:v>
                </c:pt>
                <c:pt idx="151">
                  <c:v>20.303848000000002</c:v>
                </c:pt>
                <c:pt idx="152">
                  <c:v>20.303231</c:v>
                </c:pt>
                <c:pt idx="153">
                  <c:v>20.302510999999999</c:v>
                </c:pt>
                <c:pt idx="154">
                  <c:v>20.304883</c:v>
                </c:pt>
                <c:pt idx="155">
                  <c:v>20.304145999999999</c:v>
                </c:pt>
                <c:pt idx="156">
                  <c:v>20.303597</c:v>
                </c:pt>
                <c:pt idx="157">
                  <c:v>20.305136000000001</c:v>
                </c:pt>
                <c:pt idx="158">
                  <c:v>20.305052</c:v>
                </c:pt>
                <c:pt idx="159">
                  <c:v>20.305001000000001</c:v>
                </c:pt>
                <c:pt idx="160">
                  <c:v>20.303840000000001</c:v>
                </c:pt>
                <c:pt idx="161">
                  <c:v>20.303654999999999</c:v>
                </c:pt>
                <c:pt idx="162">
                  <c:v>20.3049</c:v>
                </c:pt>
                <c:pt idx="163">
                  <c:v>20.303953</c:v>
                </c:pt>
                <c:pt idx="164">
                  <c:v>20.305107</c:v>
                </c:pt>
                <c:pt idx="165">
                  <c:v>20.305633</c:v>
                </c:pt>
                <c:pt idx="166">
                  <c:v>20.305448999999999</c:v>
                </c:pt>
                <c:pt idx="167">
                  <c:v>20.305229000000001</c:v>
                </c:pt>
                <c:pt idx="168">
                  <c:v>20.304923000000002</c:v>
                </c:pt>
                <c:pt idx="169">
                  <c:v>20.305233000000001</c:v>
                </c:pt>
                <c:pt idx="170">
                  <c:v>20.305526</c:v>
                </c:pt>
                <c:pt idx="171">
                  <c:v>20.304283000000002</c:v>
                </c:pt>
                <c:pt idx="172">
                  <c:v>20.305275000000002</c:v>
                </c:pt>
                <c:pt idx="173">
                  <c:v>20.305133999999999</c:v>
                </c:pt>
                <c:pt idx="174">
                  <c:v>20.304064</c:v>
                </c:pt>
                <c:pt idx="175">
                  <c:v>20.304753000000002</c:v>
                </c:pt>
                <c:pt idx="176">
                  <c:v>20.305572999999999</c:v>
                </c:pt>
                <c:pt idx="177">
                  <c:v>20.304017000000002</c:v>
                </c:pt>
                <c:pt idx="178">
                  <c:v>20.305132</c:v>
                </c:pt>
                <c:pt idx="179">
                  <c:v>20.304856000000001</c:v>
                </c:pt>
                <c:pt idx="180">
                  <c:v>20.305527000000001</c:v>
                </c:pt>
                <c:pt idx="181">
                  <c:v>20.306272</c:v>
                </c:pt>
                <c:pt idx="182">
                  <c:v>20.304188</c:v>
                </c:pt>
                <c:pt idx="183">
                  <c:v>20.304598000000002</c:v>
                </c:pt>
                <c:pt idx="184">
                  <c:v>20.304819999999999</c:v>
                </c:pt>
                <c:pt idx="185">
                  <c:v>20.304774999999999</c:v>
                </c:pt>
                <c:pt idx="186">
                  <c:v>20.306711</c:v>
                </c:pt>
                <c:pt idx="187">
                  <c:v>20.305610999999999</c:v>
                </c:pt>
                <c:pt idx="188">
                  <c:v>20.306153000000002</c:v>
                </c:pt>
                <c:pt idx="189">
                  <c:v>20.306259000000001</c:v>
                </c:pt>
                <c:pt idx="190">
                  <c:v>20.30697</c:v>
                </c:pt>
                <c:pt idx="191">
                  <c:v>20.306176000000001</c:v>
                </c:pt>
                <c:pt idx="192">
                  <c:v>20.306008000000002</c:v>
                </c:pt>
                <c:pt idx="193">
                  <c:v>20.30555</c:v>
                </c:pt>
                <c:pt idx="194">
                  <c:v>20.305407000000002</c:v>
                </c:pt>
                <c:pt idx="195">
                  <c:v>20.306346000000001</c:v>
                </c:pt>
                <c:pt idx="196">
                  <c:v>20.306851999999999</c:v>
                </c:pt>
                <c:pt idx="197">
                  <c:v>20.306063999999999</c:v>
                </c:pt>
                <c:pt idx="198">
                  <c:v>20.304517000000001</c:v>
                </c:pt>
                <c:pt idx="199">
                  <c:v>20.305745000000002</c:v>
                </c:pt>
                <c:pt idx="200">
                  <c:v>20.306661999999999</c:v>
                </c:pt>
                <c:pt idx="201">
                  <c:v>20.306251</c:v>
                </c:pt>
                <c:pt idx="202">
                  <c:v>20.306462</c:v>
                </c:pt>
                <c:pt idx="203">
                  <c:v>20.306602000000002</c:v>
                </c:pt>
                <c:pt idx="204">
                  <c:v>20.307424000000001</c:v>
                </c:pt>
                <c:pt idx="205">
                  <c:v>20.30762</c:v>
                </c:pt>
                <c:pt idx="206">
                  <c:v>20.306950000000001</c:v>
                </c:pt>
                <c:pt idx="207">
                  <c:v>20.307839000000001</c:v>
                </c:pt>
                <c:pt idx="208">
                  <c:v>20.309353999999999</c:v>
                </c:pt>
                <c:pt idx="209">
                  <c:v>20.307508000000002</c:v>
                </c:pt>
                <c:pt idx="210">
                  <c:v>20.308006000000002</c:v>
                </c:pt>
                <c:pt idx="211">
                  <c:v>20.308980999999999</c:v>
                </c:pt>
                <c:pt idx="212">
                  <c:v>20.307262000000001</c:v>
                </c:pt>
                <c:pt idx="213">
                  <c:v>20.308168000000002</c:v>
                </c:pt>
                <c:pt idx="214">
                  <c:v>20.308209000000002</c:v>
                </c:pt>
                <c:pt idx="215">
                  <c:v>20.308520000000001</c:v>
                </c:pt>
                <c:pt idx="216">
                  <c:v>20.309609999999999</c:v>
                </c:pt>
                <c:pt idx="217">
                  <c:v>20.309132000000002</c:v>
                </c:pt>
                <c:pt idx="218">
                  <c:v>20.308619</c:v>
                </c:pt>
                <c:pt idx="219">
                  <c:v>20.308393000000002</c:v>
                </c:pt>
                <c:pt idx="220">
                  <c:v>20.308581</c:v>
                </c:pt>
                <c:pt idx="221">
                  <c:v>20.308467</c:v>
                </c:pt>
                <c:pt idx="222">
                  <c:v>20.308754</c:v>
                </c:pt>
                <c:pt idx="223">
                  <c:v>20.308291000000001</c:v>
                </c:pt>
                <c:pt idx="224">
                  <c:v>20.309951000000002</c:v>
                </c:pt>
                <c:pt idx="225">
                  <c:v>20.309118999999999</c:v>
                </c:pt>
                <c:pt idx="226">
                  <c:v>20.309032000000002</c:v>
                </c:pt>
                <c:pt idx="227">
                  <c:v>20.308885</c:v>
                </c:pt>
                <c:pt idx="228">
                  <c:v>20.309716000000002</c:v>
                </c:pt>
                <c:pt idx="229">
                  <c:v>20.309139999999999</c:v>
                </c:pt>
                <c:pt idx="230">
                  <c:v>20.309517</c:v>
                </c:pt>
                <c:pt idx="231">
                  <c:v>20.309687</c:v>
                </c:pt>
                <c:pt idx="232">
                  <c:v>20.310411999999999</c:v>
                </c:pt>
                <c:pt idx="233">
                  <c:v>20.309092</c:v>
                </c:pt>
                <c:pt idx="234">
                  <c:v>20.310078000000001</c:v>
                </c:pt>
                <c:pt idx="235">
                  <c:v>20.309266000000001</c:v>
                </c:pt>
                <c:pt idx="236">
                  <c:v>20.310643000000002</c:v>
                </c:pt>
                <c:pt idx="237">
                  <c:v>20.311099000000002</c:v>
                </c:pt>
                <c:pt idx="238">
                  <c:v>20.311783999999999</c:v>
                </c:pt>
                <c:pt idx="239">
                  <c:v>20.310146</c:v>
                </c:pt>
                <c:pt idx="240">
                  <c:v>20.310738000000001</c:v>
                </c:pt>
                <c:pt idx="241">
                  <c:v>20.310084</c:v>
                </c:pt>
                <c:pt idx="242">
                  <c:v>20.311057000000002</c:v>
                </c:pt>
                <c:pt idx="243">
                  <c:v>20.311139000000001</c:v>
                </c:pt>
                <c:pt idx="244">
                  <c:v>20.311648999999999</c:v>
                </c:pt>
                <c:pt idx="245">
                  <c:v>20.311790999999999</c:v>
                </c:pt>
                <c:pt idx="246">
                  <c:v>20.310786</c:v>
                </c:pt>
                <c:pt idx="247">
                  <c:v>20.312566</c:v>
                </c:pt>
                <c:pt idx="248">
                  <c:v>20.313130000000001</c:v>
                </c:pt>
                <c:pt idx="249">
                  <c:v>20.313186000000002</c:v>
                </c:pt>
                <c:pt idx="250">
                  <c:v>20.312525000000001</c:v>
                </c:pt>
                <c:pt idx="251">
                  <c:v>20.312974000000001</c:v>
                </c:pt>
                <c:pt idx="252">
                  <c:v>20.313829000000002</c:v>
                </c:pt>
                <c:pt idx="253">
                  <c:v>20.313271</c:v>
                </c:pt>
                <c:pt idx="254">
                  <c:v>20.311690000000002</c:v>
                </c:pt>
                <c:pt idx="255">
                  <c:v>20.314229000000001</c:v>
                </c:pt>
                <c:pt idx="256">
                  <c:v>20.313347</c:v>
                </c:pt>
                <c:pt idx="257">
                  <c:v>20.313644</c:v>
                </c:pt>
                <c:pt idx="258">
                  <c:v>20.314133000000002</c:v>
                </c:pt>
                <c:pt idx="259">
                  <c:v>20.312830000000002</c:v>
                </c:pt>
                <c:pt idx="260">
                  <c:v>20.314019999999999</c:v>
                </c:pt>
                <c:pt idx="261">
                  <c:v>20.312740999999999</c:v>
                </c:pt>
                <c:pt idx="262">
                  <c:v>20.314311</c:v>
                </c:pt>
                <c:pt idx="263">
                  <c:v>20.313466000000002</c:v>
                </c:pt>
                <c:pt idx="264">
                  <c:v>20.31439</c:v>
                </c:pt>
                <c:pt idx="265">
                  <c:v>20.314827000000001</c:v>
                </c:pt>
                <c:pt idx="266">
                  <c:v>20.314937</c:v>
                </c:pt>
                <c:pt idx="267">
                  <c:v>20.315674000000001</c:v>
                </c:pt>
                <c:pt idx="268">
                  <c:v>20.316130000000001</c:v>
                </c:pt>
                <c:pt idx="269">
                  <c:v>20.315314000000001</c:v>
                </c:pt>
                <c:pt idx="270">
                  <c:v>20.315131000000001</c:v>
                </c:pt>
                <c:pt idx="271">
                  <c:v>20.315877</c:v>
                </c:pt>
                <c:pt idx="272">
                  <c:v>20.314178000000002</c:v>
                </c:pt>
                <c:pt idx="273">
                  <c:v>20.316763999999999</c:v>
                </c:pt>
                <c:pt idx="274">
                  <c:v>20.315071</c:v>
                </c:pt>
                <c:pt idx="275">
                  <c:v>20.315335000000001</c:v>
                </c:pt>
                <c:pt idx="276">
                  <c:v>20.314914000000002</c:v>
                </c:pt>
                <c:pt idx="277">
                  <c:v>20.315408999999999</c:v>
                </c:pt>
                <c:pt idx="278">
                  <c:v>20.314817000000001</c:v>
                </c:pt>
                <c:pt idx="279">
                  <c:v>20.314941000000001</c:v>
                </c:pt>
                <c:pt idx="280">
                  <c:v>20.314824999999999</c:v>
                </c:pt>
                <c:pt idx="281">
                  <c:v>20.314436000000001</c:v>
                </c:pt>
                <c:pt idx="282">
                  <c:v>20.315460999999999</c:v>
                </c:pt>
                <c:pt idx="283">
                  <c:v>20.315353999999999</c:v>
                </c:pt>
                <c:pt idx="284">
                  <c:v>20.314949000000002</c:v>
                </c:pt>
                <c:pt idx="285">
                  <c:v>20.315552</c:v>
                </c:pt>
                <c:pt idx="286">
                  <c:v>20.314202999999999</c:v>
                </c:pt>
                <c:pt idx="287">
                  <c:v>20.315061</c:v>
                </c:pt>
                <c:pt idx="288">
                  <c:v>20.314684</c:v>
                </c:pt>
                <c:pt idx="289">
                  <c:v>20.314814000000002</c:v>
                </c:pt>
                <c:pt idx="290">
                  <c:v>20.314722</c:v>
                </c:pt>
                <c:pt idx="291">
                  <c:v>20.315533000000002</c:v>
                </c:pt>
                <c:pt idx="292">
                  <c:v>20.315654000000002</c:v>
                </c:pt>
                <c:pt idx="293">
                  <c:v>20.315397000000001</c:v>
                </c:pt>
                <c:pt idx="294">
                  <c:v>20.315646000000001</c:v>
                </c:pt>
                <c:pt idx="295">
                  <c:v>20.314667</c:v>
                </c:pt>
                <c:pt idx="296">
                  <c:v>20.315707</c:v>
                </c:pt>
                <c:pt idx="297">
                  <c:v>20.316514000000002</c:v>
                </c:pt>
                <c:pt idx="298">
                  <c:v>20.315840999999999</c:v>
                </c:pt>
                <c:pt idx="299">
                  <c:v>20.315664000000002</c:v>
                </c:pt>
                <c:pt idx="300">
                  <c:v>20.315473000000001</c:v>
                </c:pt>
                <c:pt idx="301">
                  <c:v>20.315928</c:v>
                </c:pt>
                <c:pt idx="302">
                  <c:v>20.316428999999999</c:v>
                </c:pt>
                <c:pt idx="303">
                  <c:v>20.315843000000001</c:v>
                </c:pt>
                <c:pt idx="304">
                  <c:v>20.317506999999999</c:v>
                </c:pt>
                <c:pt idx="305">
                  <c:v>20.316248000000002</c:v>
                </c:pt>
                <c:pt idx="306">
                  <c:v>20.316638000000001</c:v>
                </c:pt>
                <c:pt idx="307">
                  <c:v>20.316566999999999</c:v>
                </c:pt>
                <c:pt idx="308">
                  <c:v>20.317665999999999</c:v>
                </c:pt>
                <c:pt idx="309">
                  <c:v>20.318090999999999</c:v>
                </c:pt>
                <c:pt idx="310">
                  <c:v>20.317201000000001</c:v>
                </c:pt>
                <c:pt idx="311">
                  <c:v>20.316929999999999</c:v>
                </c:pt>
                <c:pt idx="312">
                  <c:v>20.318003000000001</c:v>
                </c:pt>
                <c:pt idx="313">
                  <c:v>20.317712</c:v>
                </c:pt>
                <c:pt idx="314">
                  <c:v>20.318147</c:v>
                </c:pt>
                <c:pt idx="315">
                  <c:v>20.317741999999999</c:v>
                </c:pt>
                <c:pt idx="316">
                  <c:v>20.319334000000001</c:v>
                </c:pt>
                <c:pt idx="317">
                  <c:v>20.317515</c:v>
                </c:pt>
                <c:pt idx="318">
                  <c:v>20.317880000000002</c:v>
                </c:pt>
                <c:pt idx="319">
                  <c:v>20.317886000000001</c:v>
                </c:pt>
                <c:pt idx="320">
                  <c:v>20.317311</c:v>
                </c:pt>
                <c:pt idx="321">
                  <c:v>20.317150000000002</c:v>
                </c:pt>
                <c:pt idx="322">
                  <c:v>20.317499999999999</c:v>
                </c:pt>
                <c:pt idx="323">
                  <c:v>20.318419000000002</c:v>
                </c:pt>
                <c:pt idx="324">
                  <c:v>20.318301999999999</c:v>
                </c:pt>
                <c:pt idx="325">
                  <c:v>20.319085000000001</c:v>
                </c:pt>
                <c:pt idx="326">
                  <c:v>20.319977999999999</c:v>
                </c:pt>
                <c:pt idx="327">
                  <c:v>20.317495000000001</c:v>
                </c:pt>
                <c:pt idx="328">
                  <c:v>20.319386000000002</c:v>
                </c:pt>
                <c:pt idx="329">
                  <c:v>20.318663000000001</c:v>
                </c:pt>
                <c:pt idx="330">
                  <c:v>20.318445000000001</c:v>
                </c:pt>
                <c:pt idx="331">
                  <c:v>20.320067999999999</c:v>
                </c:pt>
                <c:pt idx="332">
                  <c:v>20.319240000000001</c:v>
                </c:pt>
                <c:pt idx="333">
                  <c:v>20.320157999999999</c:v>
                </c:pt>
                <c:pt idx="334">
                  <c:v>20.318961000000002</c:v>
                </c:pt>
                <c:pt idx="335">
                  <c:v>20.320625</c:v>
                </c:pt>
                <c:pt idx="336">
                  <c:v>20.320586000000002</c:v>
                </c:pt>
                <c:pt idx="337">
                  <c:v>20.319925000000001</c:v>
                </c:pt>
                <c:pt idx="338">
                  <c:v>20.320869999999999</c:v>
                </c:pt>
                <c:pt idx="339">
                  <c:v>20.320695000000001</c:v>
                </c:pt>
                <c:pt idx="340">
                  <c:v>20.320487</c:v>
                </c:pt>
                <c:pt idx="341">
                  <c:v>20.320102000000002</c:v>
                </c:pt>
                <c:pt idx="342">
                  <c:v>20.320734000000002</c:v>
                </c:pt>
                <c:pt idx="343">
                  <c:v>20.319958</c:v>
                </c:pt>
                <c:pt idx="344">
                  <c:v>20.321147</c:v>
                </c:pt>
                <c:pt idx="345">
                  <c:v>20.320273</c:v>
                </c:pt>
                <c:pt idx="346">
                  <c:v>20.320613000000002</c:v>
                </c:pt>
                <c:pt idx="347">
                  <c:v>20.320702000000001</c:v>
                </c:pt>
                <c:pt idx="348">
                  <c:v>20.32103</c:v>
                </c:pt>
                <c:pt idx="349">
                  <c:v>20.321019</c:v>
                </c:pt>
                <c:pt idx="350">
                  <c:v>20.321705000000001</c:v>
                </c:pt>
                <c:pt idx="351">
                  <c:v>20.321475</c:v>
                </c:pt>
                <c:pt idx="352">
                  <c:v>20.321427</c:v>
                </c:pt>
                <c:pt idx="353">
                  <c:v>20.322621999999999</c:v>
                </c:pt>
                <c:pt idx="354">
                  <c:v>20.323318</c:v>
                </c:pt>
                <c:pt idx="355">
                  <c:v>20.321304000000001</c:v>
                </c:pt>
                <c:pt idx="356">
                  <c:v>20.322427000000001</c:v>
                </c:pt>
                <c:pt idx="357">
                  <c:v>20.322932999999999</c:v>
                </c:pt>
                <c:pt idx="358">
                  <c:v>20.321850000000001</c:v>
                </c:pt>
                <c:pt idx="359">
                  <c:v>20.322302000000001</c:v>
                </c:pt>
                <c:pt idx="360">
                  <c:v>20.324681999999999</c:v>
                </c:pt>
                <c:pt idx="361">
                  <c:v>20.321289</c:v>
                </c:pt>
                <c:pt idx="362">
                  <c:v>20.32319</c:v>
                </c:pt>
                <c:pt idx="363">
                  <c:v>20.321943000000001</c:v>
                </c:pt>
                <c:pt idx="364">
                  <c:v>20.322884000000002</c:v>
                </c:pt>
                <c:pt idx="365">
                  <c:v>20.322292000000001</c:v>
                </c:pt>
                <c:pt idx="366">
                  <c:v>20.322466000000002</c:v>
                </c:pt>
                <c:pt idx="367">
                  <c:v>20.322561</c:v>
                </c:pt>
                <c:pt idx="368">
                  <c:v>20.323157000000002</c:v>
                </c:pt>
                <c:pt idx="369">
                  <c:v>20.322870999999999</c:v>
                </c:pt>
                <c:pt idx="370">
                  <c:v>20.322395</c:v>
                </c:pt>
                <c:pt idx="371">
                  <c:v>20.322671</c:v>
                </c:pt>
                <c:pt idx="372">
                  <c:v>20.322058000000002</c:v>
                </c:pt>
                <c:pt idx="373">
                  <c:v>20.322927</c:v>
                </c:pt>
                <c:pt idx="374">
                  <c:v>20.323926</c:v>
                </c:pt>
                <c:pt idx="375">
                  <c:v>20.323679000000002</c:v>
                </c:pt>
                <c:pt idx="376">
                  <c:v>20.323385999999999</c:v>
                </c:pt>
                <c:pt idx="377">
                  <c:v>20.323584</c:v>
                </c:pt>
                <c:pt idx="378">
                  <c:v>20.323025000000001</c:v>
                </c:pt>
                <c:pt idx="379">
                  <c:v>20.323661000000001</c:v>
                </c:pt>
                <c:pt idx="380">
                  <c:v>20.323254000000002</c:v>
                </c:pt>
                <c:pt idx="381">
                  <c:v>20.323111000000001</c:v>
                </c:pt>
                <c:pt idx="382">
                  <c:v>20.322789</c:v>
                </c:pt>
                <c:pt idx="383">
                  <c:v>20.323407</c:v>
                </c:pt>
                <c:pt idx="384">
                  <c:v>20.323869000000002</c:v>
                </c:pt>
                <c:pt idx="385">
                  <c:v>20.323847000000001</c:v>
                </c:pt>
                <c:pt idx="386">
                  <c:v>20.325089999999999</c:v>
                </c:pt>
                <c:pt idx="387">
                  <c:v>20.324294000000002</c:v>
                </c:pt>
                <c:pt idx="388">
                  <c:v>20.324068</c:v>
                </c:pt>
                <c:pt idx="389">
                  <c:v>20.324411000000001</c:v>
                </c:pt>
                <c:pt idx="390">
                  <c:v>20.324968999999999</c:v>
                </c:pt>
                <c:pt idx="391">
                  <c:v>20.32518</c:v>
                </c:pt>
                <c:pt idx="392">
                  <c:v>20.324453000000002</c:v>
                </c:pt>
                <c:pt idx="393">
                  <c:v>20.325099999999999</c:v>
                </c:pt>
                <c:pt idx="394">
                  <c:v>20.324280999999999</c:v>
                </c:pt>
                <c:pt idx="395">
                  <c:v>20.324138000000001</c:v>
                </c:pt>
                <c:pt idx="396">
                  <c:v>20.324885999999999</c:v>
                </c:pt>
                <c:pt idx="397">
                  <c:v>20.324967000000001</c:v>
                </c:pt>
                <c:pt idx="398">
                  <c:v>20.324622000000002</c:v>
                </c:pt>
                <c:pt idx="399">
                  <c:v>20.323928000000002</c:v>
                </c:pt>
                <c:pt idx="400">
                  <c:v>20.325873000000001</c:v>
                </c:pt>
                <c:pt idx="401">
                  <c:v>20.325509</c:v>
                </c:pt>
                <c:pt idx="402">
                  <c:v>20.326319999999999</c:v>
                </c:pt>
                <c:pt idx="403">
                  <c:v>20.325441000000001</c:v>
                </c:pt>
                <c:pt idx="404">
                  <c:v>20.325803000000001</c:v>
                </c:pt>
                <c:pt idx="405">
                  <c:v>20.325904000000001</c:v>
                </c:pt>
                <c:pt idx="406">
                  <c:v>20.327082000000001</c:v>
                </c:pt>
                <c:pt idx="407">
                  <c:v>20.326219999999999</c:v>
                </c:pt>
                <c:pt idx="408">
                  <c:v>20.327489</c:v>
                </c:pt>
                <c:pt idx="409">
                  <c:v>20.325303000000002</c:v>
                </c:pt>
                <c:pt idx="410">
                  <c:v>20.326525</c:v>
                </c:pt>
                <c:pt idx="411">
                  <c:v>20.325815000000002</c:v>
                </c:pt>
                <c:pt idx="412">
                  <c:v>20.326104000000001</c:v>
                </c:pt>
                <c:pt idx="413">
                  <c:v>20.326598000000001</c:v>
                </c:pt>
                <c:pt idx="414">
                  <c:v>20.327435000000001</c:v>
                </c:pt>
                <c:pt idx="415">
                  <c:v>20.326241</c:v>
                </c:pt>
                <c:pt idx="416">
                  <c:v>20.327786</c:v>
                </c:pt>
                <c:pt idx="417">
                  <c:v>20.326831000000002</c:v>
                </c:pt>
                <c:pt idx="418">
                  <c:v>20.325855000000001</c:v>
                </c:pt>
                <c:pt idx="419">
                  <c:v>20.327175</c:v>
                </c:pt>
                <c:pt idx="420">
                  <c:v>20.326899000000001</c:v>
                </c:pt>
                <c:pt idx="421">
                  <c:v>20.326931000000002</c:v>
                </c:pt>
                <c:pt idx="422">
                  <c:v>20.327417000000001</c:v>
                </c:pt>
                <c:pt idx="423">
                  <c:v>20.326454999999999</c:v>
                </c:pt>
                <c:pt idx="424">
                  <c:v>20.328140000000001</c:v>
                </c:pt>
                <c:pt idx="425">
                  <c:v>20.326530999999999</c:v>
                </c:pt>
                <c:pt idx="426">
                  <c:v>20.326891</c:v>
                </c:pt>
                <c:pt idx="427">
                  <c:v>20.327971000000002</c:v>
                </c:pt>
                <c:pt idx="428">
                  <c:v>20.327286000000001</c:v>
                </c:pt>
                <c:pt idx="429">
                  <c:v>20.326485000000002</c:v>
                </c:pt>
                <c:pt idx="430">
                  <c:v>20.328476000000002</c:v>
                </c:pt>
                <c:pt idx="431">
                  <c:v>20.329149000000001</c:v>
                </c:pt>
                <c:pt idx="432">
                  <c:v>20.328054999999999</c:v>
                </c:pt>
                <c:pt idx="433">
                  <c:v>20.328153</c:v>
                </c:pt>
                <c:pt idx="434">
                  <c:v>20.328389000000001</c:v>
                </c:pt>
                <c:pt idx="435">
                  <c:v>20.329055</c:v>
                </c:pt>
                <c:pt idx="436">
                  <c:v>20.328269000000002</c:v>
                </c:pt>
                <c:pt idx="437">
                  <c:v>20.329995</c:v>
                </c:pt>
                <c:pt idx="438">
                  <c:v>20.329717000000002</c:v>
                </c:pt>
                <c:pt idx="439">
                  <c:v>20.328811000000002</c:v>
                </c:pt>
                <c:pt idx="440">
                  <c:v>20.329229000000002</c:v>
                </c:pt>
                <c:pt idx="441">
                  <c:v>20.32996</c:v>
                </c:pt>
                <c:pt idx="442">
                  <c:v>20.330065000000001</c:v>
                </c:pt>
                <c:pt idx="443">
                  <c:v>20.329402000000002</c:v>
                </c:pt>
                <c:pt idx="444">
                  <c:v>20.331165000000002</c:v>
                </c:pt>
                <c:pt idx="445">
                  <c:v>20.329375000000002</c:v>
                </c:pt>
                <c:pt idx="446">
                  <c:v>20.330803</c:v>
                </c:pt>
                <c:pt idx="447">
                  <c:v>20.331925000000002</c:v>
                </c:pt>
                <c:pt idx="448">
                  <c:v>20.330808000000001</c:v>
                </c:pt>
                <c:pt idx="449">
                  <c:v>20.330684000000002</c:v>
                </c:pt>
                <c:pt idx="450">
                  <c:v>20.331721000000002</c:v>
                </c:pt>
                <c:pt idx="451">
                  <c:v>20.331153</c:v>
                </c:pt>
                <c:pt idx="452">
                  <c:v>20.330360000000002</c:v>
                </c:pt>
                <c:pt idx="453">
                  <c:v>20.331884000000002</c:v>
                </c:pt>
                <c:pt idx="454">
                  <c:v>20.330947999999999</c:v>
                </c:pt>
                <c:pt idx="455">
                  <c:v>20.331612</c:v>
                </c:pt>
                <c:pt idx="456">
                  <c:v>20.330474000000002</c:v>
                </c:pt>
                <c:pt idx="457">
                  <c:v>20.332502000000002</c:v>
                </c:pt>
                <c:pt idx="458">
                  <c:v>20.332811</c:v>
                </c:pt>
                <c:pt idx="459">
                  <c:v>20.331355000000002</c:v>
                </c:pt>
                <c:pt idx="460">
                  <c:v>20.331631000000002</c:v>
                </c:pt>
                <c:pt idx="461">
                  <c:v>20.331833</c:v>
                </c:pt>
                <c:pt idx="462">
                  <c:v>20.331507999999999</c:v>
                </c:pt>
                <c:pt idx="463">
                  <c:v>20.332471000000002</c:v>
                </c:pt>
                <c:pt idx="464">
                  <c:v>20.332663</c:v>
                </c:pt>
                <c:pt idx="465">
                  <c:v>20.332945000000002</c:v>
                </c:pt>
                <c:pt idx="466">
                  <c:v>20.332578000000002</c:v>
                </c:pt>
                <c:pt idx="467">
                  <c:v>20.333569000000001</c:v>
                </c:pt>
                <c:pt idx="468">
                  <c:v>20.332920000000001</c:v>
                </c:pt>
                <c:pt idx="469">
                  <c:v>20.332001999999999</c:v>
                </c:pt>
                <c:pt idx="470">
                  <c:v>20.332335</c:v>
                </c:pt>
                <c:pt idx="471">
                  <c:v>20.333145000000002</c:v>
                </c:pt>
                <c:pt idx="472">
                  <c:v>20.333907</c:v>
                </c:pt>
                <c:pt idx="473">
                  <c:v>20.334188000000001</c:v>
                </c:pt>
                <c:pt idx="474">
                  <c:v>20.332855000000002</c:v>
                </c:pt>
                <c:pt idx="475">
                  <c:v>20.333736999999999</c:v>
                </c:pt>
                <c:pt idx="476">
                  <c:v>20.334199999999999</c:v>
                </c:pt>
                <c:pt idx="477">
                  <c:v>20.333857999999999</c:v>
                </c:pt>
                <c:pt idx="478">
                  <c:v>20.332598000000001</c:v>
                </c:pt>
                <c:pt idx="479">
                  <c:v>20.332656</c:v>
                </c:pt>
                <c:pt idx="480">
                  <c:v>20.334634000000001</c:v>
                </c:pt>
                <c:pt idx="481">
                  <c:v>20.334174000000001</c:v>
                </c:pt>
                <c:pt idx="482">
                  <c:v>20.336135000000002</c:v>
                </c:pt>
                <c:pt idx="483">
                  <c:v>20.335874</c:v>
                </c:pt>
                <c:pt idx="484">
                  <c:v>20.335362</c:v>
                </c:pt>
                <c:pt idx="485">
                  <c:v>20.334894999999999</c:v>
                </c:pt>
                <c:pt idx="486">
                  <c:v>20.334406000000001</c:v>
                </c:pt>
                <c:pt idx="487">
                  <c:v>20.335882000000002</c:v>
                </c:pt>
                <c:pt idx="488">
                  <c:v>20.334992</c:v>
                </c:pt>
                <c:pt idx="489">
                  <c:v>20.336715000000002</c:v>
                </c:pt>
                <c:pt idx="490">
                  <c:v>20.334258999999999</c:v>
                </c:pt>
                <c:pt idx="491">
                  <c:v>20.334220999999999</c:v>
                </c:pt>
                <c:pt idx="492">
                  <c:v>20.335217</c:v>
                </c:pt>
                <c:pt idx="493">
                  <c:v>20.334472999999999</c:v>
                </c:pt>
                <c:pt idx="494">
                  <c:v>20.335035000000001</c:v>
                </c:pt>
                <c:pt idx="495">
                  <c:v>20.335141</c:v>
                </c:pt>
                <c:pt idx="496">
                  <c:v>20.333860000000001</c:v>
                </c:pt>
                <c:pt idx="497">
                  <c:v>20.334832000000002</c:v>
                </c:pt>
                <c:pt idx="498">
                  <c:v>20.335060000000002</c:v>
                </c:pt>
                <c:pt idx="499">
                  <c:v>20.335611</c:v>
                </c:pt>
                <c:pt idx="500">
                  <c:v>20.334817000000001</c:v>
                </c:pt>
                <c:pt idx="501">
                  <c:v>20.336183999999999</c:v>
                </c:pt>
                <c:pt idx="502">
                  <c:v>20.334579999999999</c:v>
                </c:pt>
                <c:pt idx="503">
                  <c:v>20.335514</c:v>
                </c:pt>
                <c:pt idx="504">
                  <c:v>20.335716999999999</c:v>
                </c:pt>
                <c:pt idx="505">
                  <c:v>20.335343999999999</c:v>
                </c:pt>
                <c:pt idx="506">
                  <c:v>20.336183000000002</c:v>
                </c:pt>
                <c:pt idx="507">
                  <c:v>20.334672000000001</c:v>
                </c:pt>
                <c:pt idx="508">
                  <c:v>20.336358000000001</c:v>
                </c:pt>
                <c:pt idx="509">
                  <c:v>20.336439000000002</c:v>
                </c:pt>
                <c:pt idx="510">
                  <c:v>20.335742</c:v>
                </c:pt>
                <c:pt idx="511">
                  <c:v>20.336417000000001</c:v>
                </c:pt>
                <c:pt idx="512">
                  <c:v>20.335699999999999</c:v>
                </c:pt>
                <c:pt idx="513">
                  <c:v>20.335668999999999</c:v>
                </c:pt>
                <c:pt idx="514">
                  <c:v>20.337012000000001</c:v>
                </c:pt>
                <c:pt idx="515">
                  <c:v>20.337992</c:v>
                </c:pt>
                <c:pt idx="516">
                  <c:v>20.337028</c:v>
                </c:pt>
                <c:pt idx="517">
                  <c:v>20.336456999999999</c:v>
                </c:pt>
                <c:pt idx="518">
                  <c:v>20.337271000000001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D68-408A-958A-2029598A74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7066239"/>
        <c:axId val="1623268383"/>
      </c:scatterChart>
      <c:scatterChart>
        <c:scatterStyle val="lineMarker"/>
        <c:varyColors val="0"/>
        <c:ser>
          <c:idx val="2"/>
          <c:order val="2"/>
          <c:tx>
            <c:strRef>
              <c:f>'Paper figures'!$F$6</c:f>
              <c:strCache>
                <c:ptCount val="1"/>
                <c:pt idx="0">
                  <c:v>B-field</c:v>
                </c:pt>
              </c:strCache>
            </c:strRef>
          </c:tx>
          <c:spPr>
            <a:ln w="2540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2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'Paper figures'!$C$7:$C$206</c:f>
              <c:numCache>
                <c:formatCode>[$-F400]h:mm:ss\ AM/PM</c:formatCode>
                <c:ptCount val="200"/>
                <c:pt idx="0">
                  <c:v>0</c:v>
                </c:pt>
                <c:pt idx="1">
                  <c:v>3.3078700653277338E-5</c:v>
                </c:pt>
                <c:pt idx="2">
                  <c:v>6.7800923716276884E-5</c:v>
                </c:pt>
                <c:pt idx="3">
                  <c:v>1.0252314677927643E-4</c:v>
                </c:pt>
                <c:pt idx="4">
                  <c:v>1.3724536984227598E-4</c:v>
                </c:pt>
                <c:pt idx="5">
                  <c:v>1.7196759290527552E-4</c:v>
                </c:pt>
                <c:pt idx="6">
                  <c:v>2.0668981596827507E-4</c:v>
                </c:pt>
                <c:pt idx="7">
                  <c:v>2.4141203903127462E-4</c:v>
                </c:pt>
                <c:pt idx="8">
                  <c:v>2.7625000075204298E-4</c:v>
                </c:pt>
                <c:pt idx="9">
                  <c:v>3.1098379258764908E-4</c:v>
                </c:pt>
                <c:pt idx="10">
                  <c:v>3.4569443960208446E-4</c:v>
                </c:pt>
                <c:pt idx="11">
                  <c:v>3.80416662665084E-4</c:v>
                </c:pt>
                <c:pt idx="12">
                  <c:v>4.1513888572808355E-4</c:v>
                </c:pt>
                <c:pt idx="13">
                  <c:v>4.498611087910831E-4</c:v>
                </c:pt>
                <c:pt idx="14">
                  <c:v>4.8458333185408264E-4</c:v>
                </c:pt>
                <c:pt idx="15">
                  <c:v>5.1930555491708219E-4</c:v>
                </c:pt>
                <c:pt idx="16">
                  <c:v>5.5402777798008174E-4</c:v>
                </c:pt>
                <c:pt idx="17">
                  <c:v>5.8875000104308128E-4</c:v>
                </c:pt>
                <c:pt idx="18">
                  <c:v>6.2347222410608083E-4</c:v>
                </c:pt>
                <c:pt idx="19">
                  <c:v>6.5831018582684919E-4</c:v>
                </c:pt>
                <c:pt idx="20">
                  <c:v>6.9291666295612231E-4</c:v>
                </c:pt>
                <c:pt idx="21">
                  <c:v>7.2763888601912186E-4</c:v>
                </c:pt>
                <c:pt idx="22">
                  <c:v>7.623611090821214E-4</c:v>
                </c:pt>
                <c:pt idx="23">
                  <c:v>7.9708333214512095E-4</c:v>
                </c:pt>
                <c:pt idx="24">
                  <c:v>8.318055552081205E-4</c:v>
                </c:pt>
                <c:pt idx="25">
                  <c:v>8.6652777827112004E-4</c:v>
                </c:pt>
                <c:pt idx="26">
                  <c:v>9.0125000133411959E-4</c:v>
                </c:pt>
                <c:pt idx="27">
                  <c:v>9.3608796305488795E-4</c:v>
                </c:pt>
                <c:pt idx="28">
                  <c:v>9.7069444018416107E-4</c:v>
                </c:pt>
                <c:pt idx="29">
                  <c:v>1.0054166632471606E-3</c:v>
                </c:pt>
                <c:pt idx="30">
                  <c:v>1.0401388863101602E-3</c:v>
                </c:pt>
                <c:pt idx="31">
                  <c:v>1.0748611093731597E-3</c:v>
                </c:pt>
                <c:pt idx="32">
                  <c:v>1.1095833324361593E-3</c:v>
                </c:pt>
                <c:pt idx="33">
                  <c:v>1.1444212941569276E-3</c:v>
                </c:pt>
                <c:pt idx="34">
                  <c:v>1.1791435172199272E-3</c:v>
                </c:pt>
                <c:pt idx="35">
                  <c:v>1.2137500016251579E-3</c:v>
                </c:pt>
                <c:pt idx="36">
                  <c:v>1.2484722174121998E-3</c:v>
                </c:pt>
                <c:pt idx="37">
                  <c:v>1.2831944404751994E-3</c:v>
                </c:pt>
                <c:pt idx="38">
                  <c:v>1.3180324094719253E-3</c:v>
                </c:pt>
                <c:pt idx="39">
                  <c:v>1.3527546252589673E-3</c:v>
                </c:pt>
                <c:pt idx="40">
                  <c:v>1.3874768483219668E-3</c:v>
                </c:pt>
                <c:pt idx="41">
                  <c:v>1.4221990713849664E-3</c:v>
                </c:pt>
                <c:pt idx="42">
                  <c:v>1.4569212944479659E-3</c:v>
                </c:pt>
                <c:pt idx="43">
                  <c:v>1.4916435175109655E-3</c:v>
                </c:pt>
                <c:pt idx="44">
                  <c:v>1.526365740573965E-3</c:v>
                </c:pt>
                <c:pt idx="45">
                  <c:v>1.5610879636369646E-3</c:v>
                </c:pt>
                <c:pt idx="46">
                  <c:v>1.5958101866999641E-3</c:v>
                </c:pt>
                <c:pt idx="47">
                  <c:v>1.630532402487006E-3</c:v>
                </c:pt>
                <c:pt idx="48">
                  <c:v>1.6652546255500056E-3</c:v>
                </c:pt>
                <c:pt idx="49">
                  <c:v>1.6999768486130051E-3</c:v>
                </c:pt>
                <c:pt idx="50">
                  <c:v>1.7346990716760047E-3</c:v>
                </c:pt>
                <c:pt idx="51">
                  <c:v>1.7694212947390042E-3</c:v>
                </c:pt>
                <c:pt idx="52">
                  <c:v>1.8041435178020038E-3</c:v>
                </c:pt>
                <c:pt idx="53">
                  <c:v>1.8388657408650033E-3</c:v>
                </c:pt>
                <c:pt idx="54">
                  <c:v>1.8735879639280029E-3</c:v>
                </c:pt>
                <c:pt idx="55">
                  <c:v>1.9083101869910024E-3</c:v>
                </c:pt>
                <c:pt idx="56">
                  <c:v>1.9430324027780443E-3</c:v>
                </c:pt>
                <c:pt idx="57">
                  <c:v>1.9777546258410439E-3</c:v>
                </c:pt>
                <c:pt idx="58">
                  <c:v>2.0124768489040434E-3</c:v>
                </c:pt>
                <c:pt idx="59">
                  <c:v>2.047199071967043E-3</c:v>
                </c:pt>
                <c:pt idx="60">
                  <c:v>2.0819212950300425E-3</c:v>
                </c:pt>
                <c:pt idx="61">
                  <c:v>2.1166435180930421E-3</c:v>
                </c:pt>
                <c:pt idx="62">
                  <c:v>2.1514814798138104E-3</c:v>
                </c:pt>
                <c:pt idx="63">
                  <c:v>2.18620370287681E-3</c:v>
                </c:pt>
                <c:pt idx="64">
                  <c:v>2.2209259259398095E-3</c:v>
                </c:pt>
                <c:pt idx="65">
                  <c:v>2.2556481490028091E-3</c:v>
                </c:pt>
                <c:pt idx="66">
                  <c:v>2.2903703720658086E-3</c:v>
                </c:pt>
                <c:pt idx="67">
                  <c:v>2.3250925878528506E-3</c:v>
                </c:pt>
                <c:pt idx="68">
                  <c:v>2.3598148109158501E-3</c:v>
                </c:pt>
                <c:pt idx="69">
                  <c:v>2.3945370339788496E-3</c:v>
                </c:pt>
                <c:pt idx="70">
                  <c:v>2.4292592570418492E-3</c:v>
                </c:pt>
                <c:pt idx="71">
                  <c:v>2.4639814801048487E-3</c:v>
                </c:pt>
                <c:pt idx="72">
                  <c:v>2.4987037031678483E-3</c:v>
                </c:pt>
                <c:pt idx="73">
                  <c:v>2.5335416648886167E-3</c:v>
                </c:pt>
                <c:pt idx="74">
                  <c:v>2.5681481492938474E-3</c:v>
                </c:pt>
                <c:pt idx="75">
                  <c:v>2.6028703723568469E-3</c:v>
                </c:pt>
                <c:pt idx="76">
                  <c:v>2.6375925881438889E-3</c:v>
                </c:pt>
                <c:pt idx="77">
                  <c:v>2.6723148112068884E-3</c:v>
                </c:pt>
                <c:pt idx="78">
                  <c:v>2.707037034269888E-3</c:v>
                </c:pt>
                <c:pt idx="79">
                  <c:v>2.7417592573328875E-3</c:v>
                </c:pt>
                <c:pt idx="80">
                  <c:v>2.776481480395887E-3</c:v>
                </c:pt>
                <c:pt idx="81">
                  <c:v>2.8112037034588866E-3</c:v>
                </c:pt>
                <c:pt idx="82">
                  <c:v>2.8459259265218861E-3</c:v>
                </c:pt>
                <c:pt idx="83">
                  <c:v>2.8806481495848857E-3</c:v>
                </c:pt>
                <c:pt idx="84">
                  <c:v>2.9153703726478852E-3</c:v>
                </c:pt>
                <c:pt idx="85">
                  <c:v>2.9502083343686536E-3</c:v>
                </c:pt>
                <c:pt idx="86">
                  <c:v>2.9849305574316531E-3</c:v>
                </c:pt>
                <c:pt idx="87">
                  <c:v>3.0196527732186951E-3</c:v>
                </c:pt>
                <c:pt idx="88">
                  <c:v>3.0543749962816946E-3</c:v>
                </c:pt>
                <c:pt idx="89">
                  <c:v>3.0890972193446942E-3</c:v>
                </c:pt>
                <c:pt idx="90">
                  <c:v>3.1238194424076937E-3</c:v>
                </c:pt>
                <c:pt idx="91">
                  <c:v>3.1585416654706933E-3</c:v>
                </c:pt>
                <c:pt idx="92">
                  <c:v>3.1932638885336928E-3</c:v>
                </c:pt>
                <c:pt idx="93">
                  <c:v>3.2279861115966924E-3</c:v>
                </c:pt>
                <c:pt idx="94">
                  <c:v>3.2627083346596919E-3</c:v>
                </c:pt>
                <c:pt idx="95">
                  <c:v>3.2975462963804603E-3</c:v>
                </c:pt>
                <c:pt idx="96">
                  <c:v>3.3322685194434598E-3</c:v>
                </c:pt>
                <c:pt idx="97">
                  <c:v>3.3669907425064594E-3</c:v>
                </c:pt>
                <c:pt idx="98">
                  <c:v>3.4015972196357325E-3</c:v>
                </c:pt>
                <c:pt idx="99">
                  <c:v>3.4364351813565008E-3</c:v>
                </c:pt>
                <c:pt idx="100">
                  <c:v>3.4711574044195004E-3</c:v>
                </c:pt>
                <c:pt idx="101">
                  <c:v>3.5058796274824999E-3</c:v>
                </c:pt>
                <c:pt idx="102">
                  <c:v>3.5406018505454995E-3</c:v>
                </c:pt>
                <c:pt idx="103">
                  <c:v>3.575324073608499E-3</c:v>
                </c:pt>
                <c:pt idx="104">
                  <c:v>3.6100462966714986E-3</c:v>
                </c:pt>
                <c:pt idx="105">
                  <c:v>3.6447685197344981E-3</c:v>
                </c:pt>
                <c:pt idx="106">
                  <c:v>3.6794907427974977E-3</c:v>
                </c:pt>
                <c:pt idx="107">
                  <c:v>3.7142129585845396E-3</c:v>
                </c:pt>
                <c:pt idx="108">
                  <c:v>3.7489351816475391E-3</c:v>
                </c:pt>
                <c:pt idx="109">
                  <c:v>3.7836574047105387E-3</c:v>
                </c:pt>
                <c:pt idx="110">
                  <c:v>3.8183796277735382E-3</c:v>
                </c:pt>
                <c:pt idx="111">
                  <c:v>3.8531018508365378E-3</c:v>
                </c:pt>
                <c:pt idx="112">
                  <c:v>3.8879398125573061E-3</c:v>
                </c:pt>
                <c:pt idx="113">
                  <c:v>3.9225462969625369E-3</c:v>
                </c:pt>
                <c:pt idx="114">
                  <c:v>3.9572685200255364E-3</c:v>
                </c:pt>
                <c:pt idx="115">
                  <c:v>3.9919907358125784E-3</c:v>
                </c:pt>
                <c:pt idx="116">
                  <c:v>4.0267129588755779E-3</c:v>
                </c:pt>
                <c:pt idx="117">
                  <c:v>4.0614351819385774E-3</c:v>
                </c:pt>
                <c:pt idx="118">
                  <c:v>4.096157405001577E-3</c:v>
                </c:pt>
                <c:pt idx="119">
                  <c:v>4.1308796280645765E-3</c:v>
                </c:pt>
                <c:pt idx="120">
                  <c:v>4.1656018511275761E-3</c:v>
                </c:pt>
                <c:pt idx="121">
                  <c:v>4.2003240741905756E-3</c:v>
                </c:pt>
                <c:pt idx="122">
                  <c:v>4.2350462972535752E-3</c:v>
                </c:pt>
                <c:pt idx="123">
                  <c:v>4.2697685203165747E-3</c:v>
                </c:pt>
                <c:pt idx="124">
                  <c:v>4.3044907361036167E-3</c:v>
                </c:pt>
                <c:pt idx="125">
                  <c:v>4.3392129591666162E-3</c:v>
                </c:pt>
                <c:pt idx="126">
                  <c:v>4.3739351822296157E-3</c:v>
                </c:pt>
                <c:pt idx="127">
                  <c:v>4.4086574052926153E-3</c:v>
                </c:pt>
                <c:pt idx="128">
                  <c:v>4.4433796283556148E-3</c:v>
                </c:pt>
                <c:pt idx="129">
                  <c:v>4.4781018514186144E-3</c:v>
                </c:pt>
                <c:pt idx="130">
                  <c:v>4.5128240744816139E-3</c:v>
                </c:pt>
                <c:pt idx="131">
                  <c:v>4.5475462975446135E-3</c:v>
                </c:pt>
                <c:pt idx="132">
                  <c:v>4.582268520607613E-3</c:v>
                </c:pt>
                <c:pt idx="133">
                  <c:v>4.616990736394655E-3</c:v>
                </c:pt>
                <c:pt idx="134">
                  <c:v>4.6517129594576545E-3</c:v>
                </c:pt>
                <c:pt idx="135">
                  <c:v>4.6864351825206541E-3</c:v>
                </c:pt>
                <c:pt idx="136">
                  <c:v>4.7211574055836536E-3</c:v>
                </c:pt>
                <c:pt idx="137">
                  <c:v>4.755995367304422E-3</c:v>
                </c:pt>
                <c:pt idx="138">
                  <c:v>4.7906018517096527E-3</c:v>
                </c:pt>
                <c:pt idx="139">
                  <c:v>4.8253240747726522E-3</c:v>
                </c:pt>
                <c:pt idx="140">
                  <c:v>4.8600462978356518E-3</c:v>
                </c:pt>
                <c:pt idx="141">
                  <c:v>4.8947685136226937E-3</c:v>
                </c:pt>
                <c:pt idx="142">
                  <c:v>4.9294907366856933E-3</c:v>
                </c:pt>
                <c:pt idx="143">
                  <c:v>4.9642129597486928E-3</c:v>
                </c:pt>
                <c:pt idx="144">
                  <c:v>4.9989351828116924E-3</c:v>
                </c:pt>
                <c:pt idx="145">
                  <c:v>5.0336574058746919E-3</c:v>
                </c:pt>
                <c:pt idx="146">
                  <c:v>5.0683796289376915E-3</c:v>
                </c:pt>
                <c:pt idx="147">
                  <c:v>5.103101852000691E-3</c:v>
                </c:pt>
                <c:pt idx="148">
                  <c:v>5.1378240750636905E-3</c:v>
                </c:pt>
                <c:pt idx="149">
                  <c:v>5.1725462981266901E-3</c:v>
                </c:pt>
                <c:pt idx="150">
                  <c:v>5.2073842598474585E-3</c:v>
                </c:pt>
                <c:pt idx="151">
                  <c:v>5.242106482910458E-3</c:v>
                </c:pt>
                <c:pt idx="152">
                  <c:v>5.2768287059734575E-3</c:v>
                </c:pt>
                <c:pt idx="153">
                  <c:v>5.3115509217604995E-3</c:v>
                </c:pt>
                <c:pt idx="154">
                  <c:v>5.346273144823499E-3</c:v>
                </c:pt>
                <c:pt idx="155">
                  <c:v>5.3809953678864986E-3</c:v>
                </c:pt>
                <c:pt idx="156">
                  <c:v>5.4157175909494981E-3</c:v>
                </c:pt>
                <c:pt idx="157">
                  <c:v>5.4504398140124977E-3</c:v>
                </c:pt>
                <c:pt idx="158">
                  <c:v>5.4851620370754972E-3</c:v>
                </c:pt>
                <c:pt idx="159">
                  <c:v>5.5198842601384968E-3</c:v>
                </c:pt>
                <c:pt idx="160">
                  <c:v>5.5546064832014963E-3</c:v>
                </c:pt>
                <c:pt idx="161">
                  <c:v>5.5893286989885382E-3</c:v>
                </c:pt>
                <c:pt idx="162">
                  <c:v>5.6240509220515378E-3</c:v>
                </c:pt>
                <c:pt idx="163">
                  <c:v>5.6587731451145373E-3</c:v>
                </c:pt>
                <c:pt idx="164">
                  <c:v>5.6936111068353057E-3</c:v>
                </c:pt>
                <c:pt idx="165">
                  <c:v>5.7282175912405364E-3</c:v>
                </c:pt>
                <c:pt idx="166">
                  <c:v>5.762939814303536E-3</c:v>
                </c:pt>
                <c:pt idx="167">
                  <c:v>5.7976620373665355E-3</c:v>
                </c:pt>
                <c:pt idx="168">
                  <c:v>5.8323842604295351E-3</c:v>
                </c:pt>
                <c:pt idx="169">
                  <c:v>5.8671064834925346E-3</c:v>
                </c:pt>
                <c:pt idx="170">
                  <c:v>5.9018286992795765E-3</c:v>
                </c:pt>
                <c:pt idx="171">
                  <c:v>5.9365509223425761E-3</c:v>
                </c:pt>
                <c:pt idx="172">
                  <c:v>5.9712731454055756E-3</c:v>
                </c:pt>
                <c:pt idx="173">
                  <c:v>6.0059953684685752E-3</c:v>
                </c:pt>
                <c:pt idx="174">
                  <c:v>6.0407175915315747E-3</c:v>
                </c:pt>
                <c:pt idx="175">
                  <c:v>6.0754398145945743E-3</c:v>
                </c:pt>
                <c:pt idx="176">
                  <c:v>6.1101620376575738E-3</c:v>
                </c:pt>
                <c:pt idx="177">
                  <c:v>6.1448842607205734E-3</c:v>
                </c:pt>
                <c:pt idx="178">
                  <c:v>6.1796064837835729E-3</c:v>
                </c:pt>
                <c:pt idx="179">
                  <c:v>6.2143286995706148E-3</c:v>
                </c:pt>
                <c:pt idx="180">
                  <c:v>6.2490509226336144E-3</c:v>
                </c:pt>
                <c:pt idx="181">
                  <c:v>6.2837731456966139E-3</c:v>
                </c:pt>
                <c:pt idx="182">
                  <c:v>6.3184953687596135E-3</c:v>
                </c:pt>
                <c:pt idx="183">
                  <c:v>6.353217591822613E-3</c:v>
                </c:pt>
                <c:pt idx="184">
                  <c:v>6.3879398148856126E-3</c:v>
                </c:pt>
                <c:pt idx="185">
                  <c:v>6.4226620379486121E-3</c:v>
                </c:pt>
                <c:pt idx="186">
                  <c:v>6.4574999996693805E-3</c:v>
                </c:pt>
                <c:pt idx="187">
                  <c:v>6.4921064767986536E-3</c:v>
                </c:pt>
                <c:pt idx="188">
                  <c:v>6.5268286998616531E-3</c:v>
                </c:pt>
                <c:pt idx="189">
                  <c:v>6.5615509229246527E-3</c:v>
                </c:pt>
                <c:pt idx="190">
                  <c:v>6.5962731459876522E-3</c:v>
                </c:pt>
                <c:pt idx="191">
                  <c:v>6.6309953690506518E-3</c:v>
                </c:pt>
                <c:pt idx="192">
                  <c:v>6.6657175921136513E-3</c:v>
                </c:pt>
                <c:pt idx="193">
                  <c:v>6.7004398151766509E-3</c:v>
                </c:pt>
                <c:pt idx="194">
                  <c:v>6.7351620382396504E-3</c:v>
                </c:pt>
                <c:pt idx="195">
                  <c:v>6.76988426130265E-3</c:v>
                </c:pt>
                <c:pt idx="196">
                  <c:v>6.8046064770896919E-3</c:v>
                </c:pt>
                <c:pt idx="197">
                  <c:v>6.8393287001526915E-3</c:v>
                </c:pt>
                <c:pt idx="198">
                  <c:v>6.874050923215691E-3</c:v>
                </c:pt>
                <c:pt idx="199">
                  <c:v>6.9087731462786905E-3</c:v>
                </c:pt>
              </c:numCache>
            </c:numRef>
          </c:xVal>
          <c:yVal>
            <c:numRef>
              <c:f>'Paper figures'!$F$7:$F$206</c:f>
              <c:numCache>
                <c:formatCode>General</c:formatCode>
                <c:ptCount val="2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15">
                  <c:v>2.2999999999999998</c:v>
                </c:pt>
                <c:pt idx="16">
                  <c:v>2.2999999999999998</c:v>
                </c:pt>
                <c:pt idx="17">
                  <c:v>2.2999999999999998</c:v>
                </c:pt>
                <c:pt idx="18">
                  <c:v>2.2999999999999998</c:v>
                </c:pt>
                <c:pt idx="19">
                  <c:v>2.2999999999999998</c:v>
                </c:pt>
                <c:pt idx="20">
                  <c:v>2.2999999999999998</c:v>
                </c:pt>
                <c:pt idx="21">
                  <c:v>2.2999999999999998</c:v>
                </c:pt>
                <c:pt idx="22">
                  <c:v>2.2999999999999998</c:v>
                </c:pt>
                <c:pt idx="23">
                  <c:v>2.2999999999999998</c:v>
                </c:pt>
                <c:pt idx="24">
                  <c:v>2.2999999999999998</c:v>
                </c:pt>
                <c:pt idx="25">
                  <c:v>2.2999999999999998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51">
                  <c:v>2.2999999999999998</c:v>
                </c:pt>
                <c:pt idx="52">
                  <c:v>2.2999999999999998</c:v>
                </c:pt>
                <c:pt idx="53">
                  <c:v>2.2999999999999998</c:v>
                </c:pt>
                <c:pt idx="54">
                  <c:v>2.2999999999999998</c:v>
                </c:pt>
                <c:pt idx="55">
                  <c:v>2.2999999999999998</c:v>
                </c:pt>
                <c:pt idx="56">
                  <c:v>2.2999999999999998</c:v>
                </c:pt>
                <c:pt idx="57">
                  <c:v>2.2999999999999998</c:v>
                </c:pt>
                <c:pt idx="58">
                  <c:v>2.2999999999999998</c:v>
                </c:pt>
                <c:pt idx="59">
                  <c:v>2.2999999999999998</c:v>
                </c:pt>
                <c:pt idx="60">
                  <c:v>2.2999999999999998</c:v>
                </c:pt>
                <c:pt idx="61">
                  <c:v>2.2999999999999998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85">
                  <c:v>2.2999999999999998</c:v>
                </c:pt>
                <c:pt idx="86">
                  <c:v>2.2999999999999998</c:v>
                </c:pt>
                <c:pt idx="87">
                  <c:v>2.2999999999999998</c:v>
                </c:pt>
                <c:pt idx="88">
                  <c:v>2.2999999999999998</c:v>
                </c:pt>
                <c:pt idx="89">
                  <c:v>2.2999999999999998</c:v>
                </c:pt>
                <c:pt idx="90">
                  <c:v>2.2999999999999998</c:v>
                </c:pt>
                <c:pt idx="91">
                  <c:v>2.2999999999999998</c:v>
                </c:pt>
                <c:pt idx="92">
                  <c:v>2.2999999999999998</c:v>
                </c:pt>
                <c:pt idx="93">
                  <c:v>2.2999999999999998</c:v>
                </c:pt>
                <c:pt idx="94">
                  <c:v>2.2999999999999998</c:v>
                </c:pt>
                <c:pt idx="95">
                  <c:v>2.2999999999999998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17">
                  <c:v>2.2999999999999998</c:v>
                </c:pt>
                <c:pt idx="118">
                  <c:v>2.2999999999999998</c:v>
                </c:pt>
                <c:pt idx="119">
                  <c:v>2.2999999999999998</c:v>
                </c:pt>
                <c:pt idx="120">
                  <c:v>2.2999999999999998</c:v>
                </c:pt>
                <c:pt idx="121">
                  <c:v>2.2999999999999998</c:v>
                </c:pt>
                <c:pt idx="122">
                  <c:v>2.2999999999999998</c:v>
                </c:pt>
                <c:pt idx="123">
                  <c:v>2.2999999999999998</c:v>
                </c:pt>
                <c:pt idx="124">
                  <c:v>2.2999999999999998</c:v>
                </c:pt>
                <c:pt idx="125">
                  <c:v>2.2999999999999998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52">
                  <c:v>2.2999999999999998</c:v>
                </c:pt>
                <c:pt idx="153">
                  <c:v>2.2999999999999998</c:v>
                </c:pt>
                <c:pt idx="154">
                  <c:v>2.2999999999999998</c:v>
                </c:pt>
                <c:pt idx="155">
                  <c:v>2.2999999999999998</c:v>
                </c:pt>
                <c:pt idx="156">
                  <c:v>2.2999999999999998</c:v>
                </c:pt>
                <c:pt idx="157">
                  <c:v>2.2999999999999998</c:v>
                </c:pt>
                <c:pt idx="158">
                  <c:v>2.2999999999999998</c:v>
                </c:pt>
                <c:pt idx="159">
                  <c:v>2.2999999999999998</c:v>
                </c:pt>
                <c:pt idx="160">
                  <c:v>2.2999999999999998</c:v>
                </c:pt>
                <c:pt idx="161">
                  <c:v>2.2999999999999998</c:v>
                </c:pt>
                <c:pt idx="162">
                  <c:v>2.2999999999999998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7DD-43D4-B995-0F6D3F0440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72983615"/>
        <c:axId val="1372979871"/>
      </c:scatterChart>
      <c:valAx>
        <c:axId val="16270662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F400]h:mm:ss\ AM/P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3268383"/>
        <c:crosses val="autoZero"/>
        <c:crossBetween val="midCat"/>
      </c:valAx>
      <c:valAx>
        <c:axId val="162326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7066239"/>
        <c:crosses val="autoZero"/>
        <c:crossBetween val="midCat"/>
      </c:valAx>
      <c:valAx>
        <c:axId val="1372979871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2983615"/>
        <c:crosses val="max"/>
        <c:crossBetween val="midCat"/>
      </c:valAx>
      <c:valAx>
        <c:axId val="1372983615"/>
        <c:scaling>
          <c:orientation val="minMax"/>
        </c:scaling>
        <c:delete val="1"/>
        <c:axPos val="b"/>
        <c:numFmt formatCode="[$-F400]h:mm:ss\ AM/PM" sourceLinked="1"/>
        <c:majorTickMark val="out"/>
        <c:minorTickMark val="none"/>
        <c:tickLblPos val="nextTo"/>
        <c:crossAx val="137297987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0907271980780404"/>
          <c:y val="0.3416589712319979"/>
          <c:w val="0.18052799650043747"/>
          <c:h val="0.3927330659316645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span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864350158618607"/>
          <c:y val="7.4490740740740746E-2"/>
          <c:w val="0.7543893059879142"/>
          <c:h val="0.7486654272382619"/>
        </c:manualLayout>
      </c:layout>
      <c:scatterChart>
        <c:scatterStyle val="lineMarker"/>
        <c:varyColors val="0"/>
        <c:ser>
          <c:idx val="0"/>
          <c:order val="0"/>
          <c:tx>
            <c:v>type-R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5"/>
            <c:spPr>
              <a:solidFill>
                <a:schemeClr val="bg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'Paper figures'!$C$7:$C$206</c:f>
              <c:numCache>
                <c:formatCode>[$-F400]h:mm:ss\ AM/PM</c:formatCode>
                <c:ptCount val="200"/>
                <c:pt idx="0">
                  <c:v>0</c:v>
                </c:pt>
                <c:pt idx="1">
                  <c:v>3.3078700653277338E-5</c:v>
                </c:pt>
                <c:pt idx="2">
                  <c:v>6.7800923716276884E-5</c:v>
                </c:pt>
                <c:pt idx="3">
                  <c:v>1.0252314677927643E-4</c:v>
                </c:pt>
                <c:pt idx="4">
                  <c:v>1.3724536984227598E-4</c:v>
                </c:pt>
                <c:pt idx="5">
                  <c:v>1.7196759290527552E-4</c:v>
                </c:pt>
                <c:pt idx="6">
                  <c:v>2.0668981596827507E-4</c:v>
                </c:pt>
                <c:pt idx="7">
                  <c:v>2.4141203903127462E-4</c:v>
                </c:pt>
                <c:pt idx="8">
                  <c:v>2.7625000075204298E-4</c:v>
                </c:pt>
                <c:pt idx="9">
                  <c:v>3.1098379258764908E-4</c:v>
                </c:pt>
                <c:pt idx="10">
                  <c:v>3.4569443960208446E-4</c:v>
                </c:pt>
                <c:pt idx="11">
                  <c:v>3.80416662665084E-4</c:v>
                </c:pt>
                <c:pt idx="12">
                  <c:v>4.1513888572808355E-4</c:v>
                </c:pt>
                <c:pt idx="13">
                  <c:v>4.498611087910831E-4</c:v>
                </c:pt>
                <c:pt idx="14">
                  <c:v>4.8458333185408264E-4</c:v>
                </c:pt>
                <c:pt idx="15">
                  <c:v>5.1930555491708219E-4</c:v>
                </c:pt>
                <c:pt idx="16">
                  <c:v>5.5402777798008174E-4</c:v>
                </c:pt>
                <c:pt idx="17">
                  <c:v>5.8875000104308128E-4</c:v>
                </c:pt>
                <c:pt idx="18">
                  <c:v>6.2347222410608083E-4</c:v>
                </c:pt>
                <c:pt idx="19">
                  <c:v>6.5831018582684919E-4</c:v>
                </c:pt>
                <c:pt idx="20">
                  <c:v>6.9291666295612231E-4</c:v>
                </c:pt>
                <c:pt idx="21">
                  <c:v>7.2763888601912186E-4</c:v>
                </c:pt>
                <c:pt idx="22">
                  <c:v>7.623611090821214E-4</c:v>
                </c:pt>
                <c:pt idx="23">
                  <c:v>7.9708333214512095E-4</c:v>
                </c:pt>
                <c:pt idx="24">
                  <c:v>8.318055552081205E-4</c:v>
                </c:pt>
                <c:pt idx="25">
                  <c:v>8.6652777827112004E-4</c:v>
                </c:pt>
                <c:pt idx="26">
                  <c:v>9.0125000133411959E-4</c:v>
                </c:pt>
                <c:pt idx="27">
                  <c:v>9.3608796305488795E-4</c:v>
                </c:pt>
                <c:pt idx="28">
                  <c:v>9.7069444018416107E-4</c:v>
                </c:pt>
                <c:pt idx="29">
                  <c:v>1.0054166632471606E-3</c:v>
                </c:pt>
                <c:pt idx="30">
                  <c:v>1.0401388863101602E-3</c:v>
                </c:pt>
                <c:pt idx="31">
                  <c:v>1.0748611093731597E-3</c:v>
                </c:pt>
                <c:pt idx="32">
                  <c:v>1.1095833324361593E-3</c:v>
                </c:pt>
                <c:pt idx="33">
                  <c:v>1.1444212941569276E-3</c:v>
                </c:pt>
                <c:pt idx="34">
                  <c:v>1.1791435172199272E-3</c:v>
                </c:pt>
                <c:pt idx="35">
                  <c:v>1.2137500016251579E-3</c:v>
                </c:pt>
                <c:pt idx="36">
                  <c:v>1.2484722174121998E-3</c:v>
                </c:pt>
                <c:pt idx="37">
                  <c:v>1.2831944404751994E-3</c:v>
                </c:pt>
                <c:pt idx="38">
                  <c:v>1.3180324094719253E-3</c:v>
                </c:pt>
                <c:pt idx="39">
                  <c:v>1.3527546252589673E-3</c:v>
                </c:pt>
                <c:pt idx="40">
                  <c:v>1.3874768483219668E-3</c:v>
                </c:pt>
                <c:pt idx="41">
                  <c:v>1.4221990713849664E-3</c:v>
                </c:pt>
                <c:pt idx="42">
                  <c:v>1.4569212944479659E-3</c:v>
                </c:pt>
                <c:pt idx="43">
                  <c:v>1.4916435175109655E-3</c:v>
                </c:pt>
                <c:pt idx="44">
                  <c:v>1.526365740573965E-3</c:v>
                </c:pt>
                <c:pt idx="45">
                  <c:v>1.5610879636369646E-3</c:v>
                </c:pt>
                <c:pt idx="46">
                  <c:v>1.5958101866999641E-3</c:v>
                </c:pt>
                <c:pt idx="47">
                  <c:v>1.630532402487006E-3</c:v>
                </c:pt>
                <c:pt idx="48">
                  <c:v>1.6652546255500056E-3</c:v>
                </c:pt>
                <c:pt idx="49">
                  <c:v>1.6999768486130051E-3</c:v>
                </c:pt>
                <c:pt idx="50">
                  <c:v>1.7346990716760047E-3</c:v>
                </c:pt>
                <c:pt idx="51">
                  <c:v>1.7694212947390042E-3</c:v>
                </c:pt>
                <c:pt idx="52">
                  <c:v>1.8041435178020038E-3</c:v>
                </c:pt>
                <c:pt idx="53">
                  <c:v>1.8388657408650033E-3</c:v>
                </c:pt>
                <c:pt idx="54">
                  <c:v>1.8735879639280029E-3</c:v>
                </c:pt>
                <c:pt idx="55">
                  <c:v>1.9083101869910024E-3</c:v>
                </c:pt>
                <c:pt idx="56">
                  <c:v>1.9430324027780443E-3</c:v>
                </c:pt>
                <c:pt idx="57">
                  <c:v>1.9777546258410439E-3</c:v>
                </c:pt>
                <c:pt idx="58">
                  <c:v>2.0124768489040434E-3</c:v>
                </c:pt>
                <c:pt idx="59">
                  <c:v>2.047199071967043E-3</c:v>
                </c:pt>
                <c:pt idx="60">
                  <c:v>2.0819212950300425E-3</c:v>
                </c:pt>
                <c:pt idx="61">
                  <c:v>2.1166435180930421E-3</c:v>
                </c:pt>
                <c:pt idx="62">
                  <c:v>2.1514814798138104E-3</c:v>
                </c:pt>
                <c:pt idx="63">
                  <c:v>2.18620370287681E-3</c:v>
                </c:pt>
                <c:pt idx="64">
                  <c:v>2.2209259259398095E-3</c:v>
                </c:pt>
                <c:pt idx="65">
                  <c:v>2.2556481490028091E-3</c:v>
                </c:pt>
                <c:pt idx="66">
                  <c:v>2.2903703720658086E-3</c:v>
                </c:pt>
                <c:pt idx="67">
                  <c:v>2.3250925878528506E-3</c:v>
                </c:pt>
                <c:pt idx="68">
                  <c:v>2.3598148109158501E-3</c:v>
                </c:pt>
                <c:pt idx="69">
                  <c:v>2.3945370339788496E-3</c:v>
                </c:pt>
                <c:pt idx="70">
                  <c:v>2.4292592570418492E-3</c:v>
                </c:pt>
                <c:pt idx="71">
                  <c:v>2.4639814801048487E-3</c:v>
                </c:pt>
                <c:pt idx="72">
                  <c:v>2.4987037031678483E-3</c:v>
                </c:pt>
                <c:pt idx="73">
                  <c:v>2.5335416648886167E-3</c:v>
                </c:pt>
                <c:pt idx="74">
                  <c:v>2.5681481492938474E-3</c:v>
                </c:pt>
                <c:pt idx="75">
                  <c:v>2.6028703723568469E-3</c:v>
                </c:pt>
                <c:pt idx="76">
                  <c:v>2.6375925881438889E-3</c:v>
                </c:pt>
                <c:pt idx="77">
                  <c:v>2.6723148112068884E-3</c:v>
                </c:pt>
                <c:pt idx="78">
                  <c:v>2.707037034269888E-3</c:v>
                </c:pt>
                <c:pt idx="79">
                  <c:v>2.7417592573328875E-3</c:v>
                </c:pt>
                <c:pt idx="80">
                  <c:v>2.776481480395887E-3</c:v>
                </c:pt>
                <c:pt idx="81">
                  <c:v>2.8112037034588866E-3</c:v>
                </c:pt>
                <c:pt idx="82">
                  <c:v>2.8459259265218861E-3</c:v>
                </c:pt>
                <c:pt idx="83">
                  <c:v>2.8806481495848857E-3</c:v>
                </c:pt>
                <c:pt idx="84">
                  <c:v>2.9153703726478852E-3</c:v>
                </c:pt>
                <c:pt idx="85">
                  <c:v>2.9502083343686536E-3</c:v>
                </c:pt>
                <c:pt idx="86">
                  <c:v>2.9849305574316531E-3</c:v>
                </c:pt>
                <c:pt idx="87">
                  <c:v>3.0196527732186951E-3</c:v>
                </c:pt>
                <c:pt idx="88">
                  <c:v>3.0543749962816946E-3</c:v>
                </c:pt>
                <c:pt idx="89">
                  <c:v>3.0890972193446942E-3</c:v>
                </c:pt>
                <c:pt idx="90">
                  <c:v>3.1238194424076937E-3</c:v>
                </c:pt>
                <c:pt idx="91">
                  <c:v>3.1585416654706933E-3</c:v>
                </c:pt>
                <c:pt idx="92">
                  <c:v>3.1932638885336928E-3</c:v>
                </c:pt>
                <c:pt idx="93">
                  <c:v>3.2279861115966924E-3</c:v>
                </c:pt>
                <c:pt idx="94">
                  <c:v>3.2627083346596919E-3</c:v>
                </c:pt>
                <c:pt idx="95">
                  <c:v>3.2975462963804603E-3</c:v>
                </c:pt>
                <c:pt idx="96">
                  <c:v>3.3322685194434598E-3</c:v>
                </c:pt>
                <c:pt idx="97">
                  <c:v>3.3669907425064594E-3</c:v>
                </c:pt>
                <c:pt idx="98">
                  <c:v>3.4015972196357325E-3</c:v>
                </c:pt>
                <c:pt idx="99">
                  <c:v>3.4364351813565008E-3</c:v>
                </c:pt>
                <c:pt idx="100">
                  <c:v>3.4711574044195004E-3</c:v>
                </c:pt>
                <c:pt idx="101">
                  <c:v>3.5058796274824999E-3</c:v>
                </c:pt>
                <c:pt idx="102">
                  <c:v>3.5406018505454995E-3</c:v>
                </c:pt>
                <c:pt idx="103">
                  <c:v>3.575324073608499E-3</c:v>
                </c:pt>
                <c:pt idx="104">
                  <c:v>3.6100462966714986E-3</c:v>
                </c:pt>
                <c:pt idx="105">
                  <c:v>3.6447685197344981E-3</c:v>
                </c:pt>
                <c:pt idx="106">
                  <c:v>3.6794907427974977E-3</c:v>
                </c:pt>
                <c:pt idx="107">
                  <c:v>3.7142129585845396E-3</c:v>
                </c:pt>
                <c:pt idx="108">
                  <c:v>3.7489351816475391E-3</c:v>
                </c:pt>
                <c:pt idx="109">
                  <c:v>3.7836574047105387E-3</c:v>
                </c:pt>
                <c:pt idx="110">
                  <c:v>3.8183796277735382E-3</c:v>
                </c:pt>
                <c:pt idx="111">
                  <c:v>3.8531018508365378E-3</c:v>
                </c:pt>
                <c:pt idx="112">
                  <c:v>3.8879398125573061E-3</c:v>
                </c:pt>
                <c:pt idx="113">
                  <c:v>3.9225462969625369E-3</c:v>
                </c:pt>
                <c:pt idx="114">
                  <c:v>3.9572685200255364E-3</c:v>
                </c:pt>
                <c:pt idx="115">
                  <c:v>3.9919907358125784E-3</c:v>
                </c:pt>
                <c:pt idx="116">
                  <c:v>4.0267129588755779E-3</c:v>
                </c:pt>
                <c:pt idx="117">
                  <c:v>4.0614351819385774E-3</c:v>
                </c:pt>
                <c:pt idx="118">
                  <c:v>4.096157405001577E-3</c:v>
                </c:pt>
                <c:pt idx="119">
                  <c:v>4.1308796280645765E-3</c:v>
                </c:pt>
                <c:pt idx="120">
                  <c:v>4.1656018511275761E-3</c:v>
                </c:pt>
                <c:pt idx="121">
                  <c:v>4.2003240741905756E-3</c:v>
                </c:pt>
                <c:pt idx="122">
                  <c:v>4.2350462972535752E-3</c:v>
                </c:pt>
                <c:pt idx="123">
                  <c:v>4.2697685203165747E-3</c:v>
                </c:pt>
                <c:pt idx="124">
                  <c:v>4.3044907361036167E-3</c:v>
                </c:pt>
                <c:pt idx="125">
                  <c:v>4.3392129591666162E-3</c:v>
                </c:pt>
                <c:pt idx="126">
                  <c:v>4.3739351822296157E-3</c:v>
                </c:pt>
                <c:pt idx="127">
                  <c:v>4.4086574052926153E-3</c:v>
                </c:pt>
                <c:pt idx="128">
                  <c:v>4.4433796283556148E-3</c:v>
                </c:pt>
                <c:pt idx="129">
                  <c:v>4.4781018514186144E-3</c:v>
                </c:pt>
                <c:pt idx="130">
                  <c:v>4.5128240744816139E-3</c:v>
                </c:pt>
                <c:pt idx="131">
                  <c:v>4.5475462975446135E-3</c:v>
                </c:pt>
                <c:pt idx="132">
                  <c:v>4.582268520607613E-3</c:v>
                </c:pt>
                <c:pt idx="133">
                  <c:v>4.616990736394655E-3</c:v>
                </c:pt>
                <c:pt idx="134">
                  <c:v>4.6517129594576545E-3</c:v>
                </c:pt>
                <c:pt idx="135">
                  <c:v>4.6864351825206541E-3</c:v>
                </c:pt>
                <c:pt idx="136">
                  <c:v>4.7211574055836536E-3</c:v>
                </c:pt>
                <c:pt idx="137">
                  <c:v>4.755995367304422E-3</c:v>
                </c:pt>
                <c:pt idx="138">
                  <c:v>4.7906018517096527E-3</c:v>
                </c:pt>
                <c:pt idx="139">
                  <c:v>4.8253240747726522E-3</c:v>
                </c:pt>
                <c:pt idx="140">
                  <c:v>4.8600462978356518E-3</c:v>
                </c:pt>
                <c:pt idx="141">
                  <c:v>4.8947685136226937E-3</c:v>
                </c:pt>
                <c:pt idx="142">
                  <c:v>4.9294907366856933E-3</c:v>
                </c:pt>
                <c:pt idx="143">
                  <c:v>4.9642129597486928E-3</c:v>
                </c:pt>
                <c:pt idx="144">
                  <c:v>4.9989351828116924E-3</c:v>
                </c:pt>
                <c:pt idx="145">
                  <c:v>5.0336574058746919E-3</c:v>
                </c:pt>
                <c:pt idx="146">
                  <c:v>5.0683796289376915E-3</c:v>
                </c:pt>
                <c:pt idx="147">
                  <c:v>5.103101852000691E-3</c:v>
                </c:pt>
                <c:pt idx="148">
                  <c:v>5.1378240750636905E-3</c:v>
                </c:pt>
                <c:pt idx="149">
                  <c:v>5.1725462981266901E-3</c:v>
                </c:pt>
                <c:pt idx="150">
                  <c:v>5.2073842598474585E-3</c:v>
                </c:pt>
                <c:pt idx="151">
                  <c:v>5.242106482910458E-3</c:v>
                </c:pt>
                <c:pt idx="152">
                  <c:v>5.2768287059734575E-3</c:v>
                </c:pt>
                <c:pt idx="153">
                  <c:v>5.3115509217604995E-3</c:v>
                </c:pt>
                <c:pt idx="154">
                  <c:v>5.346273144823499E-3</c:v>
                </c:pt>
                <c:pt idx="155">
                  <c:v>5.3809953678864986E-3</c:v>
                </c:pt>
                <c:pt idx="156">
                  <c:v>5.4157175909494981E-3</c:v>
                </c:pt>
                <c:pt idx="157">
                  <c:v>5.4504398140124977E-3</c:v>
                </c:pt>
                <c:pt idx="158">
                  <c:v>5.4851620370754972E-3</c:v>
                </c:pt>
                <c:pt idx="159">
                  <c:v>5.5198842601384968E-3</c:v>
                </c:pt>
                <c:pt idx="160">
                  <c:v>5.5546064832014963E-3</c:v>
                </c:pt>
                <c:pt idx="161">
                  <c:v>5.5893286989885382E-3</c:v>
                </c:pt>
                <c:pt idx="162">
                  <c:v>5.6240509220515378E-3</c:v>
                </c:pt>
                <c:pt idx="163">
                  <c:v>5.6587731451145373E-3</c:v>
                </c:pt>
                <c:pt idx="164">
                  <c:v>5.6936111068353057E-3</c:v>
                </c:pt>
                <c:pt idx="165">
                  <c:v>5.7282175912405364E-3</c:v>
                </c:pt>
                <c:pt idx="166">
                  <c:v>5.762939814303536E-3</c:v>
                </c:pt>
                <c:pt idx="167">
                  <c:v>5.7976620373665355E-3</c:v>
                </c:pt>
                <c:pt idx="168">
                  <c:v>5.8323842604295351E-3</c:v>
                </c:pt>
                <c:pt idx="169">
                  <c:v>5.8671064834925346E-3</c:v>
                </c:pt>
                <c:pt idx="170">
                  <c:v>5.9018286992795765E-3</c:v>
                </c:pt>
                <c:pt idx="171">
                  <c:v>5.9365509223425761E-3</c:v>
                </c:pt>
                <c:pt idx="172">
                  <c:v>5.9712731454055756E-3</c:v>
                </c:pt>
                <c:pt idx="173">
                  <c:v>6.0059953684685752E-3</c:v>
                </c:pt>
                <c:pt idx="174">
                  <c:v>6.0407175915315747E-3</c:v>
                </c:pt>
                <c:pt idx="175">
                  <c:v>6.0754398145945743E-3</c:v>
                </c:pt>
                <c:pt idx="176">
                  <c:v>6.1101620376575738E-3</c:v>
                </c:pt>
                <c:pt idx="177">
                  <c:v>6.1448842607205734E-3</c:v>
                </c:pt>
                <c:pt idx="178">
                  <c:v>6.1796064837835729E-3</c:v>
                </c:pt>
                <c:pt idx="179">
                  <c:v>6.2143286995706148E-3</c:v>
                </c:pt>
                <c:pt idx="180">
                  <c:v>6.2490509226336144E-3</c:v>
                </c:pt>
                <c:pt idx="181">
                  <c:v>6.2837731456966139E-3</c:v>
                </c:pt>
                <c:pt idx="182">
                  <c:v>6.3184953687596135E-3</c:v>
                </c:pt>
                <c:pt idx="183">
                  <c:v>6.353217591822613E-3</c:v>
                </c:pt>
                <c:pt idx="184">
                  <c:v>6.3879398148856126E-3</c:v>
                </c:pt>
                <c:pt idx="185">
                  <c:v>6.4226620379486121E-3</c:v>
                </c:pt>
                <c:pt idx="186">
                  <c:v>6.4574999996693805E-3</c:v>
                </c:pt>
                <c:pt idx="187">
                  <c:v>6.4921064767986536E-3</c:v>
                </c:pt>
                <c:pt idx="188">
                  <c:v>6.5268286998616531E-3</c:v>
                </c:pt>
                <c:pt idx="189">
                  <c:v>6.5615509229246527E-3</c:v>
                </c:pt>
                <c:pt idx="190">
                  <c:v>6.5962731459876522E-3</c:v>
                </c:pt>
                <c:pt idx="191">
                  <c:v>6.6309953690506518E-3</c:v>
                </c:pt>
                <c:pt idx="192">
                  <c:v>6.6657175921136513E-3</c:v>
                </c:pt>
                <c:pt idx="193">
                  <c:v>6.7004398151766509E-3</c:v>
                </c:pt>
                <c:pt idx="194">
                  <c:v>6.7351620382396504E-3</c:v>
                </c:pt>
                <c:pt idx="195">
                  <c:v>6.76988426130265E-3</c:v>
                </c:pt>
                <c:pt idx="196">
                  <c:v>6.8046064770896919E-3</c:v>
                </c:pt>
                <c:pt idx="197">
                  <c:v>6.8393287001526915E-3</c:v>
                </c:pt>
                <c:pt idx="198">
                  <c:v>6.874050923215691E-3</c:v>
                </c:pt>
                <c:pt idx="199">
                  <c:v>6.9087731462786905E-3</c:v>
                </c:pt>
              </c:numCache>
            </c:numRef>
          </c:xVal>
          <c:yVal>
            <c:numRef>
              <c:f>'Paper figures'!$O$7:$O$206</c:f>
              <c:numCache>
                <c:formatCode>0.000</c:formatCode>
                <c:ptCount val="200"/>
                <c:pt idx="0">
                  <c:v>3.8869999999999294E-2</c:v>
                </c:pt>
                <c:pt idx="1">
                  <c:v>4.7865455341916885E-2</c:v>
                </c:pt>
                <c:pt idx="2">
                  <c:v>2.9788823386176944E-2</c:v>
                </c:pt>
                <c:pt idx="3">
                  <c:v>3.7982191430430134E-2</c:v>
                </c:pt>
                <c:pt idx="4">
                  <c:v>3.1075559474686543E-2</c:v>
                </c:pt>
                <c:pt idx="5">
                  <c:v>0.53724892751894515</c:v>
                </c:pt>
                <c:pt idx="6">
                  <c:v>0.54764229556320032</c:v>
                </c:pt>
                <c:pt idx="7">
                  <c:v>0.56374566360745604</c:v>
                </c:pt>
                <c:pt idx="8">
                  <c:v>0.57307747623989158</c:v>
                </c:pt>
                <c:pt idx="9">
                  <c:v>0.5702106888114109</c:v>
                </c:pt>
                <c:pt idx="10">
                  <c:v>0.29316421242618418</c:v>
                </c:pt>
                <c:pt idx="11">
                  <c:v>0.57557758047044061</c:v>
                </c:pt>
                <c:pt idx="12">
                  <c:v>0.22071094851470008</c:v>
                </c:pt>
                <c:pt idx="13">
                  <c:v>0.48402431655895484</c:v>
                </c:pt>
                <c:pt idx="14">
                  <c:v>0.25277768460321326</c:v>
                </c:pt>
                <c:pt idx="15">
                  <c:v>0.27304105264746781</c:v>
                </c:pt>
                <c:pt idx="16">
                  <c:v>3.0394420691724378E-2</c:v>
                </c:pt>
                <c:pt idx="17">
                  <c:v>2.5027788735982881E-2</c:v>
                </c:pt>
                <c:pt idx="18">
                  <c:v>4.8871156780236902E-2</c:v>
                </c:pt>
                <c:pt idx="19">
                  <c:v>4.2372969412671324E-2</c:v>
                </c:pt>
                <c:pt idx="20">
                  <c:v>2.5817892966532696E-2</c:v>
                </c:pt>
                <c:pt idx="21">
                  <c:v>3.6151261010786584E-2</c:v>
                </c:pt>
                <c:pt idx="22">
                  <c:v>4.0794629055042719E-2</c:v>
                </c:pt>
                <c:pt idx="23">
                  <c:v>4.5277997099297806E-2</c:v>
                </c:pt>
                <c:pt idx="24">
                  <c:v>4.3751365143556598E-2</c:v>
                </c:pt>
                <c:pt idx="25">
                  <c:v>4.6694733187813142E-2</c:v>
                </c:pt>
                <c:pt idx="26">
                  <c:v>-0.39182189876793316</c:v>
                </c:pt>
                <c:pt idx="27">
                  <c:v>-0.56887008613549384</c:v>
                </c:pt>
                <c:pt idx="28">
                  <c:v>-0.5440151625816334</c:v>
                </c:pt>
                <c:pt idx="29">
                  <c:v>-0.53716179453737922</c:v>
                </c:pt>
                <c:pt idx="30">
                  <c:v>-0.54512842649312176</c:v>
                </c:pt>
                <c:pt idx="31">
                  <c:v>-0.54745505844886821</c:v>
                </c:pt>
                <c:pt idx="32">
                  <c:v>-0.56012169040461046</c:v>
                </c:pt>
                <c:pt idx="33">
                  <c:v>-0.54401987777217897</c:v>
                </c:pt>
                <c:pt idx="34">
                  <c:v>-0.11720650972791802</c:v>
                </c:pt>
                <c:pt idx="35">
                  <c:v>2.2968413728158055E-2</c:v>
                </c:pt>
                <c:pt idx="36">
                  <c:v>1.6241781870196093E-2</c:v>
                </c:pt>
                <c:pt idx="37">
                  <c:v>3.9845149914452094E-2</c:v>
                </c:pt>
                <c:pt idx="38">
                  <c:v>2.8296962449104512E-2</c:v>
                </c:pt>
                <c:pt idx="39">
                  <c:v>3.7940330591144544E-2</c:v>
                </c:pt>
                <c:pt idx="40">
                  <c:v>3.698369863539952E-2</c:v>
                </c:pt>
                <c:pt idx="41">
                  <c:v>3.11470666796545E-2</c:v>
                </c:pt>
                <c:pt idx="42">
                  <c:v>0.56899043472391142</c:v>
                </c:pt>
                <c:pt idx="43">
                  <c:v>0.5798938027681686</c:v>
                </c:pt>
                <c:pt idx="44">
                  <c:v>0.57744717081242314</c:v>
                </c:pt>
                <c:pt idx="45">
                  <c:v>0.57733053885668184</c:v>
                </c:pt>
                <c:pt idx="46">
                  <c:v>0.56063390690093584</c:v>
                </c:pt>
                <c:pt idx="47">
                  <c:v>0.57380727504297724</c:v>
                </c:pt>
                <c:pt idx="48">
                  <c:v>0.53812064308723251</c:v>
                </c:pt>
                <c:pt idx="49">
                  <c:v>0.48456401113148928</c:v>
                </c:pt>
                <c:pt idx="50">
                  <c:v>0.37775737917574403</c:v>
                </c:pt>
                <c:pt idx="51">
                  <c:v>7.2830747219999381E-2</c:v>
                </c:pt>
                <c:pt idx="52">
                  <c:v>2.9034115264256144E-2</c:v>
                </c:pt>
                <c:pt idx="53">
                  <c:v>3.7277483308514547E-2</c:v>
                </c:pt>
                <c:pt idx="54">
                  <c:v>3.8150851352767745E-2</c:v>
                </c:pt>
                <c:pt idx="55">
                  <c:v>4.6304219397026003E-2</c:v>
                </c:pt>
                <c:pt idx="56">
                  <c:v>2.7097587539067547E-2</c:v>
                </c:pt>
                <c:pt idx="57">
                  <c:v>4.5130955583321253E-2</c:v>
                </c:pt>
                <c:pt idx="58">
                  <c:v>2.6364323627579012E-2</c:v>
                </c:pt>
                <c:pt idx="59">
                  <c:v>4.2657691671831088E-2</c:v>
                </c:pt>
                <c:pt idx="60">
                  <c:v>4.0481059716089618E-2</c:v>
                </c:pt>
                <c:pt idx="61">
                  <c:v>4.0694427760346485E-2</c:v>
                </c:pt>
                <c:pt idx="62">
                  <c:v>-0.49923375960721827</c:v>
                </c:pt>
                <c:pt idx="63">
                  <c:v>-0.49598039156296281</c:v>
                </c:pt>
                <c:pt idx="64">
                  <c:v>-0.55114702351870548</c:v>
                </c:pt>
                <c:pt idx="65">
                  <c:v>-0.56324365547444799</c:v>
                </c:pt>
                <c:pt idx="66">
                  <c:v>-0.5619602874301961</c:v>
                </c:pt>
                <c:pt idx="67">
                  <c:v>-0.57045691928815501</c:v>
                </c:pt>
                <c:pt idx="68">
                  <c:v>-0.55787355124389748</c:v>
                </c:pt>
                <c:pt idx="69">
                  <c:v>-0.38531018319964261</c:v>
                </c:pt>
                <c:pt idx="70">
                  <c:v>-3.3868151553875236E-3</c:v>
                </c:pt>
                <c:pt idx="71">
                  <c:v>2.8436552888866373E-2</c:v>
                </c:pt>
                <c:pt idx="72">
                  <c:v>2.9729920933124987E-2</c:v>
                </c:pt>
                <c:pt idx="73">
                  <c:v>2.697173356555993E-2</c:v>
                </c:pt>
                <c:pt idx="74">
                  <c:v>3.2836657021636739E-2</c:v>
                </c:pt>
                <c:pt idx="75">
                  <c:v>3.4020025065895965E-2</c:v>
                </c:pt>
                <c:pt idx="76">
                  <c:v>0.18973339320793414</c:v>
                </c:pt>
                <c:pt idx="77">
                  <c:v>0.55977676125218778</c:v>
                </c:pt>
                <c:pt idx="78">
                  <c:v>0.57566012929644472</c:v>
                </c:pt>
                <c:pt idx="79">
                  <c:v>0.58134349734070057</c:v>
                </c:pt>
                <c:pt idx="80">
                  <c:v>0.55526686538495795</c:v>
                </c:pt>
                <c:pt idx="81">
                  <c:v>0.57530023342921766</c:v>
                </c:pt>
                <c:pt idx="82">
                  <c:v>0.54481360147347146</c:v>
                </c:pt>
                <c:pt idx="83">
                  <c:v>0.53413696951772849</c:v>
                </c:pt>
                <c:pt idx="84">
                  <c:v>0.47891033756198098</c:v>
                </c:pt>
                <c:pt idx="85">
                  <c:v>0.35100215019441805</c:v>
                </c:pt>
                <c:pt idx="86">
                  <c:v>-2.8774481761328019E-2</c:v>
                </c:pt>
                <c:pt idx="87">
                  <c:v>1.6308886380713261E-2</c:v>
                </c:pt>
                <c:pt idx="88">
                  <c:v>2.208225442496925E-2</c:v>
                </c:pt>
                <c:pt idx="89">
                  <c:v>4.1045622469223275E-2</c:v>
                </c:pt>
                <c:pt idx="90">
                  <c:v>-3.261009486518418E-3</c:v>
                </c:pt>
                <c:pt idx="91">
                  <c:v>3.3462358557734717E-2</c:v>
                </c:pt>
                <c:pt idx="92">
                  <c:v>-8.5342733980056096E-3</c:v>
                </c:pt>
                <c:pt idx="93">
                  <c:v>2.3999094646253383E-2</c:v>
                </c:pt>
                <c:pt idx="94">
                  <c:v>5.6224626905070352E-3</c:v>
                </c:pt>
                <c:pt idx="95">
                  <c:v>1.8584275322943711E-2</c:v>
                </c:pt>
                <c:pt idx="96">
                  <c:v>-0.46444235663280153</c:v>
                </c:pt>
                <c:pt idx="97">
                  <c:v>-0.4743089885885432</c:v>
                </c:pt>
                <c:pt idx="98">
                  <c:v>-0.48372406503468568</c:v>
                </c:pt>
                <c:pt idx="99">
                  <c:v>-0.52415225240225283</c:v>
                </c:pt>
                <c:pt idx="100">
                  <c:v>-0.55874888435799264</c:v>
                </c:pt>
                <c:pt idx="101">
                  <c:v>-0.56422551631374063</c:v>
                </c:pt>
                <c:pt idx="102">
                  <c:v>-0.56415214826948201</c:v>
                </c:pt>
                <c:pt idx="103">
                  <c:v>-0.56839878022522683</c:v>
                </c:pt>
                <c:pt idx="104">
                  <c:v>-0.34145541218097009</c:v>
                </c:pt>
                <c:pt idx="105">
                  <c:v>-1.4492044136712678E-2</c:v>
                </c:pt>
                <c:pt idx="106">
                  <c:v>2.4611323907542726E-2</c:v>
                </c:pt>
                <c:pt idx="107">
                  <c:v>2.2904692049582565E-2</c:v>
                </c:pt>
                <c:pt idx="108">
                  <c:v>2.8388060093838874E-2</c:v>
                </c:pt>
                <c:pt idx="109">
                  <c:v>0.58632142813809196</c:v>
                </c:pt>
                <c:pt idx="110">
                  <c:v>0.57814479618235026</c:v>
                </c:pt>
                <c:pt idx="111">
                  <c:v>0.56491816422660435</c:v>
                </c:pt>
                <c:pt idx="112">
                  <c:v>0.58885997685904101</c:v>
                </c:pt>
                <c:pt idx="113">
                  <c:v>0.58609490031512124</c:v>
                </c:pt>
                <c:pt idx="114">
                  <c:v>0.57948826835937339</c:v>
                </c:pt>
                <c:pt idx="115">
                  <c:v>0.54724163650141477</c:v>
                </c:pt>
                <c:pt idx="116">
                  <c:v>0.51421500454567237</c:v>
                </c:pt>
                <c:pt idx="117">
                  <c:v>0.41345837258992546</c:v>
                </c:pt>
                <c:pt idx="118">
                  <c:v>4.5561740634184389E-2</c:v>
                </c:pt>
                <c:pt idx="119">
                  <c:v>1.2455108678437909E-2</c:v>
                </c:pt>
                <c:pt idx="120">
                  <c:v>2.1578476722694973E-2</c:v>
                </c:pt>
                <c:pt idx="121">
                  <c:v>2.3101844766951984E-2</c:v>
                </c:pt>
                <c:pt idx="122">
                  <c:v>2.3952128112085802E-3</c:v>
                </c:pt>
                <c:pt idx="123">
                  <c:v>2.1008580855465198E-2</c:v>
                </c:pt>
                <c:pt idx="124">
                  <c:v>1.9201948997501717E-2</c:v>
                </c:pt>
                <c:pt idx="125">
                  <c:v>3.2035317041756883E-2</c:v>
                </c:pt>
                <c:pt idx="126">
                  <c:v>-0.65821131491398432</c:v>
                </c:pt>
                <c:pt idx="127">
                  <c:v>-0.49375794686973151</c:v>
                </c:pt>
                <c:pt idx="128">
                  <c:v>-0.51189457882547273</c:v>
                </c:pt>
                <c:pt idx="129">
                  <c:v>-0.52970121078121934</c:v>
                </c:pt>
                <c:pt idx="130">
                  <c:v>-0.5201978427369589</c:v>
                </c:pt>
                <c:pt idx="131">
                  <c:v>-0.57187447469270225</c:v>
                </c:pt>
                <c:pt idx="132">
                  <c:v>-0.56898110664844737</c:v>
                </c:pt>
                <c:pt idx="133">
                  <c:v>-0.58058773850640932</c:v>
                </c:pt>
                <c:pt idx="134">
                  <c:v>-0.10192437046215019</c:v>
                </c:pt>
                <c:pt idx="135">
                  <c:v>-2.6110024178969127E-3</c:v>
                </c:pt>
                <c:pt idx="136">
                  <c:v>2.3452365626361882E-2</c:v>
                </c:pt>
                <c:pt idx="137">
                  <c:v>1.5974178258794325E-2</c:v>
                </c:pt>
                <c:pt idx="138">
                  <c:v>1.7559101714873293E-2</c:v>
                </c:pt>
                <c:pt idx="139">
                  <c:v>1.998246975913176E-2</c:v>
                </c:pt>
                <c:pt idx="140">
                  <c:v>2.823583780338268E-2</c:v>
                </c:pt>
                <c:pt idx="141">
                  <c:v>2.3929205945425025E-2</c:v>
                </c:pt>
                <c:pt idx="142">
                  <c:v>1.5282573989679804E-2</c:v>
                </c:pt>
                <c:pt idx="143">
                  <c:v>0.36555594203393582</c:v>
                </c:pt>
                <c:pt idx="144">
                  <c:v>0.5882993100781917</c:v>
                </c:pt>
                <c:pt idx="145">
                  <c:v>0.58459267812244775</c:v>
                </c:pt>
                <c:pt idx="146">
                  <c:v>0.57964604616670456</c:v>
                </c:pt>
                <c:pt idx="147">
                  <c:v>0.59450941421096104</c:v>
                </c:pt>
                <c:pt idx="148">
                  <c:v>0.58255278225521678</c:v>
                </c:pt>
                <c:pt idx="149">
                  <c:v>0.5526661502994763</c:v>
                </c:pt>
                <c:pt idx="150">
                  <c:v>0.54859796293190755</c:v>
                </c:pt>
                <c:pt idx="151">
                  <c:v>0.48262133097616555</c:v>
                </c:pt>
                <c:pt idx="152">
                  <c:v>0.21379469902041848</c:v>
                </c:pt>
                <c:pt idx="153">
                  <c:v>3.6128067162458422E-2</c:v>
                </c:pt>
                <c:pt idx="154">
                  <c:v>4.7311435206715657E-2</c:v>
                </c:pt>
                <c:pt idx="155">
                  <c:v>2.1044803250969579E-2</c:v>
                </c:pt>
                <c:pt idx="156">
                  <c:v>6.9781712952305952E-3</c:v>
                </c:pt>
                <c:pt idx="157">
                  <c:v>1.2251539339484196E-2</c:v>
                </c:pt>
                <c:pt idx="158">
                  <c:v>-1.0325092616259468E-2</c:v>
                </c:pt>
                <c:pt idx="159">
                  <c:v>4.3098275427997379E-2</c:v>
                </c:pt>
                <c:pt idx="160">
                  <c:v>3.6941643472253816E-2</c:v>
                </c:pt>
                <c:pt idx="161">
                  <c:v>4.6850116142920228E-3</c:v>
                </c:pt>
                <c:pt idx="162">
                  <c:v>3.3678379658550028E-2</c:v>
                </c:pt>
                <c:pt idx="163">
                  <c:v>1.7521747702804902E-2</c:v>
                </c:pt>
                <c:pt idx="164">
                  <c:v>3.3783560335237439E-2</c:v>
                </c:pt>
                <c:pt idx="165">
                  <c:v>-0.65155151620868423</c:v>
                </c:pt>
                <c:pt idx="166">
                  <c:v>-0.5017581481644271</c:v>
                </c:pt>
                <c:pt idx="167">
                  <c:v>-0.52028478012016777</c:v>
                </c:pt>
                <c:pt idx="168">
                  <c:v>-0.55658141207591427</c:v>
                </c:pt>
                <c:pt idx="169">
                  <c:v>-0.55823804403165767</c:v>
                </c:pt>
                <c:pt idx="170">
                  <c:v>-0.57839467588962279</c:v>
                </c:pt>
                <c:pt idx="171">
                  <c:v>-0.58235130784536437</c:v>
                </c:pt>
                <c:pt idx="172">
                  <c:v>-0.58713793980110651</c:v>
                </c:pt>
                <c:pt idx="173">
                  <c:v>-9.2114571756852115E-2</c:v>
                </c:pt>
                <c:pt idx="174">
                  <c:v>1.0038796287407337E-2</c:v>
                </c:pt>
                <c:pt idx="175">
                  <c:v>4.2164331663485655E-5</c:v>
                </c:pt>
                <c:pt idx="176">
                  <c:v>2.8135532375916483E-2</c:v>
                </c:pt>
                <c:pt idx="177">
                  <c:v>1.9778900420174494E-2</c:v>
                </c:pt>
                <c:pt idx="178">
                  <c:v>1.0572268464429158E-2</c:v>
                </c:pt>
                <c:pt idx="179">
                  <c:v>2.5875636606468078E-2</c:v>
                </c:pt>
                <c:pt idx="180">
                  <c:v>2.9379004650728291E-2</c:v>
                </c:pt>
                <c:pt idx="181">
                  <c:v>2.2702372694979545E-2</c:v>
                </c:pt>
                <c:pt idx="182">
                  <c:v>-8.8425926076141081E-4</c:v>
                </c:pt>
                <c:pt idx="183">
                  <c:v>2.1019108783491447E-2</c:v>
                </c:pt>
                <c:pt idx="184">
                  <c:v>9.3224768277515579E-3</c:v>
                </c:pt>
                <c:pt idx="185">
                  <c:v>2.5555844872009459E-2</c:v>
                </c:pt>
                <c:pt idx="186">
                  <c:v>1.2247657504442344E-2</c:v>
                </c:pt>
                <c:pt idx="187">
                  <c:v>2.9902581058301791E-2</c:v>
                </c:pt>
                <c:pt idx="188">
                  <c:v>2.0025949102560503E-2</c:v>
                </c:pt>
                <c:pt idx="189">
                  <c:v>1.4569317146815308E-2</c:v>
                </c:pt>
                <c:pt idx="190">
                  <c:v>3.1902685191070645E-2</c:v>
                </c:pt>
                <c:pt idx="191">
                  <c:v>1.9636053235323914E-2</c:v>
                </c:pt>
                <c:pt idx="192">
                  <c:v>2.0899421279583663E-2</c:v>
                </c:pt>
                <c:pt idx="193">
                  <c:v>2.7772789323840641E-2</c:v>
                </c:pt>
                <c:pt idx="194">
                  <c:v>3.1686157368095991E-2</c:v>
                </c:pt>
                <c:pt idx="195">
                  <c:v>1.24595254123534E-2</c:v>
                </c:pt>
                <c:pt idx="196">
                  <c:v>2.2842893554390287E-2</c:v>
                </c:pt>
                <c:pt idx="197">
                  <c:v>1.304626159864597E-2</c:v>
                </c:pt>
                <c:pt idx="198">
                  <c:v>3.440962964290506E-2</c:v>
                </c:pt>
                <c:pt idx="199">
                  <c:v>1.7262997687158332E-2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88F-4831-BC35-40209E4215FD}"/>
            </c:ext>
          </c:extLst>
        </c:ser>
        <c:ser>
          <c:idx val="1"/>
          <c:order val="1"/>
          <c:tx>
            <c:v>phosphor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4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'Paper figures'!$J$7:$J$525</c:f>
              <c:numCache>
                <c:formatCode>[$-F400]h:mm:ss\ AM/PM</c:formatCode>
                <c:ptCount val="519"/>
                <c:pt idx="0">
                  <c:v>0</c:v>
                </c:pt>
                <c:pt idx="1">
                  <c:v>1.1567488426011963E-5</c:v>
                </c:pt>
                <c:pt idx="2">
                  <c:v>2.3146539351870388E-5</c:v>
                </c:pt>
                <c:pt idx="3">
                  <c:v>3.4737129629647256E-5</c:v>
                </c:pt>
                <c:pt idx="4">
                  <c:v>4.6293020833365617E-5</c:v>
                </c:pt>
                <c:pt idx="5">
                  <c:v>5.788417824081904E-5</c:v>
                </c:pt>
                <c:pt idx="6">
                  <c:v>6.9451585648194758E-5</c:v>
                </c:pt>
                <c:pt idx="7">
                  <c:v>8.1019097222245762E-5</c:v>
                </c:pt>
                <c:pt idx="8">
                  <c:v>9.2632835648198686E-5</c:v>
                </c:pt>
                <c:pt idx="9">
                  <c:v>1.0420068287042561E-4</c:v>
                </c:pt>
                <c:pt idx="10">
                  <c:v>1.1576931712964367E-4</c:v>
                </c:pt>
                <c:pt idx="11">
                  <c:v>1.2732515046298687E-4</c:v>
                </c:pt>
                <c:pt idx="12">
                  <c:v>1.3892788194447281E-4</c:v>
                </c:pt>
                <c:pt idx="13">
                  <c:v>1.5049570601854967E-4</c:v>
                </c:pt>
                <c:pt idx="14">
                  <c:v>1.6207627314823725E-4</c:v>
                </c:pt>
                <c:pt idx="15">
                  <c:v>1.7365521990742039E-4</c:v>
                </c:pt>
                <c:pt idx="16">
                  <c:v>1.8521112268521378E-4</c:v>
                </c:pt>
                <c:pt idx="17">
                  <c:v>1.9676697916670705E-4</c:v>
                </c:pt>
                <c:pt idx="18">
                  <c:v>2.0833444444445792E-4</c:v>
                </c:pt>
                <c:pt idx="19">
                  <c:v>2.1993703703704348E-4</c:v>
                </c:pt>
                <c:pt idx="20">
                  <c:v>2.315041087963543E-4</c:v>
                </c:pt>
                <c:pt idx="21">
                  <c:v>2.4305998842599763E-4</c:v>
                </c:pt>
                <c:pt idx="22">
                  <c:v>2.546627314815586E-4</c:v>
                </c:pt>
                <c:pt idx="23">
                  <c:v>2.6620748842598463E-4</c:v>
                </c:pt>
                <c:pt idx="24">
                  <c:v>2.7781005787042012E-4</c:v>
                </c:pt>
                <c:pt idx="25">
                  <c:v>2.8937864583333806E-4</c:v>
                </c:pt>
                <c:pt idx="26">
                  <c:v>3.0098041666670738E-4</c:v>
                </c:pt>
                <c:pt idx="27">
                  <c:v>3.1253638888895097E-4</c:v>
                </c:pt>
                <c:pt idx="28">
                  <c:v>3.2411535879639519E-4</c:v>
                </c:pt>
                <c:pt idx="29">
                  <c:v>3.3568282407414607E-4</c:v>
                </c:pt>
                <c:pt idx="30">
                  <c:v>3.4725312500005767E-4</c:v>
                </c:pt>
                <c:pt idx="31">
                  <c:v>3.5883216435195209E-4</c:v>
                </c:pt>
                <c:pt idx="32">
                  <c:v>3.7043480324083777E-4</c:v>
                </c:pt>
                <c:pt idx="33">
                  <c:v>3.8197884259261183E-4</c:v>
                </c:pt>
                <c:pt idx="34">
                  <c:v>3.9354741898156576E-4</c:v>
                </c:pt>
                <c:pt idx="35">
                  <c:v>4.0514921296297413E-4</c:v>
                </c:pt>
                <c:pt idx="36">
                  <c:v>4.1671666666676099E-4</c:v>
                </c:pt>
                <c:pt idx="37">
                  <c:v>4.2827466435191308E-4</c:v>
                </c:pt>
                <c:pt idx="38">
                  <c:v>4.3984212962966396E-4</c:v>
                </c:pt>
                <c:pt idx="39">
                  <c:v>4.514207754630073E-4</c:v>
                </c:pt>
                <c:pt idx="40">
                  <c:v>4.6298832175928339E-4</c:v>
                </c:pt>
                <c:pt idx="41">
                  <c:v>4.7456884259267085E-4</c:v>
                </c:pt>
                <c:pt idx="42">
                  <c:v>4.861590625000467E-4</c:v>
                </c:pt>
                <c:pt idx="43">
                  <c:v>4.9772690972227362E-4</c:v>
                </c:pt>
                <c:pt idx="44">
                  <c:v>5.0930593750009301E-4</c:v>
                </c:pt>
                <c:pt idx="45">
                  <c:v>5.2087303240744287E-4</c:v>
                </c:pt>
                <c:pt idx="46">
                  <c:v>5.3244047453704368E-4</c:v>
                </c:pt>
                <c:pt idx="47">
                  <c:v>5.4400833333334564E-4</c:v>
                </c:pt>
                <c:pt idx="48">
                  <c:v>5.5558736111116502E-4</c:v>
                </c:pt>
                <c:pt idx="49">
                  <c:v>5.6716600694450836E-4</c:v>
                </c:pt>
                <c:pt idx="50">
                  <c:v>5.7873384259266025E-4</c:v>
                </c:pt>
                <c:pt idx="51">
                  <c:v>5.9031251157415365E-4</c:v>
                </c:pt>
                <c:pt idx="52">
                  <c:v>6.0189153935186201E-4</c:v>
                </c:pt>
                <c:pt idx="53">
                  <c:v>6.1345901620379895E-4</c:v>
                </c:pt>
                <c:pt idx="54">
                  <c:v>6.2500332175929874E-4</c:v>
                </c:pt>
                <c:pt idx="55">
                  <c:v>6.3661939814818602E-4</c:v>
                </c:pt>
                <c:pt idx="56">
                  <c:v>6.4822196759262152E-4</c:v>
                </c:pt>
                <c:pt idx="57">
                  <c:v>6.5976629629638239E-4</c:v>
                </c:pt>
                <c:pt idx="58">
                  <c:v>6.7134532407409075E-4</c:v>
                </c:pt>
                <c:pt idx="59">
                  <c:v>6.8290090277778326E-4</c:v>
                </c:pt>
                <c:pt idx="60">
                  <c:v>6.9446826388896987E-4</c:v>
                </c:pt>
                <c:pt idx="61">
                  <c:v>7.0604769675930434E-4</c:v>
                </c:pt>
                <c:pt idx="62">
                  <c:v>7.1763790509260517E-4</c:v>
                </c:pt>
                <c:pt idx="63">
                  <c:v>7.292053819445421E-4</c:v>
                </c:pt>
                <c:pt idx="64">
                  <c:v>7.4076127314814944E-4</c:v>
                </c:pt>
                <c:pt idx="65">
                  <c:v>7.5235187500000134E-4</c:v>
                </c:pt>
                <c:pt idx="66">
                  <c:v>7.6393168981481185E-4</c:v>
                </c:pt>
                <c:pt idx="67">
                  <c:v>7.7552278935189012E-4</c:v>
                </c:pt>
                <c:pt idx="68">
                  <c:v>7.8706739583334073E-4</c:v>
                </c:pt>
                <c:pt idx="69">
                  <c:v>7.9864603009260904E-4</c:v>
                </c:pt>
                <c:pt idx="70">
                  <c:v>8.1023667824076107E-4</c:v>
                </c:pt>
                <c:pt idx="71">
                  <c:v>8.2179292824080541E-4</c:v>
                </c:pt>
                <c:pt idx="72">
                  <c:v>8.3338353009265731E-4</c:v>
                </c:pt>
                <c:pt idx="73">
                  <c:v>8.4493901620374956E-4</c:v>
                </c:pt>
                <c:pt idx="74">
                  <c:v>8.5649512731489352E-4</c:v>
                </c:pt>
                <c:pt idx="75">
                  <c:v>8.6808761574075355E-4</c:v>
                </c:pt>
                <c:pt idx="76">
                  <c:v>8.7969023148148917E-4</c:v>
                </c:pt>
                <c:pt idx="77">
                  <c:v>8.9125741898155031E-4</c:v>
                </c:pt>
                <c:pt idx="78">
                  <c:v>9.0282517361117698E-4</c:v>
                </c:pt>
                <c:pt idx="79">
                  <c:v>9.1440562500000322E-4</c:v>
                </c:pt>
                <c:pt idx="80">
                  <c:v>9.2597398148153154E-4</c:v>
                </c:pt>
                <c:pt idx="81">
                  <c:v>9.3754113425925656E-4</c:v>
                </c:pt>
                <c:pt idx="82">
                  <c:v>9.4912046296302677E-4</c:v>
                </c:pt>
                <c:pt idx="83">
                  <c:v>9.6071197916669515E-4</c:v>
                </c:pt>
                <c:pt idx="84">
                  <c:v>9.7225716435189735E-4</c:v>
                </c:pt>
                <c:pt idx="85">
                  <c:v>9.8384804398155001E-4</c:v>
                </c:pt>
                <c:pt idx="86">
                  <c:v>9.9540395833341844E-4</c:v>
                </c:pt>
                <c:pt idx="87">
                  <c:v>1.0069849305556211E-3</c:v>
                </c:pt>
                <c:pt idx="88">
                  <c:v>1.0185527083333978E-3</c:v>
                </c:pt>
                <c:pt idx="89">
                  <c:v>1.0301429745370738E-3</c:v>
                </c:pt>
                <c:pt idx="90">
                  <c:v>1.0416988425926421E-3</c:v>
                </c:pt>
                <c:pt idx="91">
                  <c:v>1.05328980324082E-3</c:v>
                </c:pt>
                <c:pt idx="92">
                  <c:v>1.0648577546297222E-3</c:v>
                </c:pt>
                <c:pt idx="93">
                  <c:v>1.0764367824074306E-3</c:v>
                </c:pt>
                <c:pt idx="94">
                  <c:v>1.0880042476851814E-3</c:v>
                </c:pt>
                <c:pt idx="95">
                  <c:v>1.0995717129630433E-3</c:v>
                </c:pt>
                <c:pt idx="96">
                  <c:v>1.1111632754630119E-3</c:v>
                </c:pt>
                <c:pt idx="97">
                  <c:v>1.1226969097222206E-3</c:v>
                </c:pt>
                <c:pt idx="98">
                  <c:v>1.1343120601852164E-3</c:v>
                </c:pt>
                <c:pt idx="99">
                  <c:v>1.1458679513889347E-3</c:v>
                </c:pt>
                <c:pt idx="100">
                  <c:v>1.1574581712963106E-3</c:v>
                </c:pt>
                <c:pt idx="101">
                  <c:v>1.1690376041667561E-3</c:v>
                </c:pt>
                <c:pt idx="102">
                  <c:v>1.1806050462963569E-3</c:v>
                </c:pt>
                <c:pt idx="103">
                  <c:v>1.1921843750000161E-3</c:v>
                </c:pt>
                <c:pt idx="104">
                  <c:v>1.203741585648177E-3</c:v>
                </c:pt>
                <c:pt idx="105">
                  <c:v>1.2153206828704466E-3</c:v>
                </c:pt>
                <c:pt idx="106">
                  <c:v>1.2269003935185818E-3</c:v>
                </c:pt>
                <c:pt idx="107">
                  <c:v>1.2384794097223262E-3</c:v>
                </c:pt>
                <c:pt idx="108">
                  <c:v>1.2500367361111264E-3</c:v>
                </c:pt>
                <c:pt idx="109">
                  <c:v>1.2616157754630208E-3</c:v>
                </c:pt>
                <c:pt idx="110">
                  <c:v>1.2732066782408236E-3</c:v>
                </c:pt>
                <c:pt idx="111">
                  <c:v>1.2847621875000659E-3</c:v>
                </c:pt>
                <c:pt idx="112">
                  <c:v>1.296352858796368E-3</c:v>
                </c:pt>
                <c:pt idx="113">
                  <c:v>1.3079087731482364E-3</c:v>
                </c:pt>
                <c:pt idx="114">
                  <c:v>1.3194993402778632E-3</c:v>
                </c:pt>
                <c:pt idx="115">
                  <c:v>1.3310441087963643E-3</c:v>
                </c:pt>
                <c:pt idx="116">
                  <c:v>1.3426115972222652E-3</c:v>
                </c:pt>
                <c:pt idx="117">
                  <c:v>1.3542253587963682E-3</c:v>
                </c:pt>
                <c:pt idx="118">
                  <c:v>1.3657949305555528E-3</c:v>
                </c:pt>
                <c:pt idx="119">
                  <c:v>1.3773739699074472E-3</c:v>
                </c:pt>
                <c:pt idx="120">
                  <c:v>1.3889181250000826E-3</c:v>
                </c:pt>
                <c:pt idx="121">
                  <c:v>1.4005201736111417E-3</c:v>
                </c:pt>
                <c:pt idx="122">
                  <c:v>1.4120875925925924E-3</c:v>
                </c:pt>
                <c:pt idx="123">
                  <c:v>1.4236673842593639E-3</c:v>
                </c:pt>
                <c:pt idx="124">
                  <c:v>1.4352352314814798E-3</c:v>
                </c:pt>
                <c:pt idx="125">
                  <c:v>1.4467907407408331E-3</c:v>
                </c:pt>
                <c:pt idx="126">
                  <c:v>1.4583928935185675E-3</c:v>
                </c:pt>
                <c:pt idx="127">
                  <c:v>1.4699371875001033E-3</c:v>
                </c:pt>
                <c:pt idx="128">
                  <c:v>1.4815278125001052E-3</c:v>
                </c:pt>
                <c:pt idx="129">
                  <c:v>1.4931070601852392E-3</c:v>
                </c:pt>
                <c:pt idx="130">
                  <c:v>1.504674490740765E-3</c:v>
                </c:pt>
                <c:pt idx="131">
                  <c:v>1.5162650115740917E-3</c:v>
                </c:pt>
                <c:pt idx="132">
                  <c:v>1.5278323842593533E-3</c:v>
                </c:pt>
                <c:pt idx="133">
                  <c:v>1.5394118055556127E-3</c:v>
                </c:pt>
                <c:pt idx="134">
                  <c:v>1.5509676273148809E-3</c:v>
                </c:pt>
                <c:pt idx="135">
                  <c:v>1.5625478009260174E-3</c:v>
                </c:pt>
                <c:pt idx="136">
                  <c:v>1.5741268287037258E-3</c:v>
                </c:pt>
                <c:pt idx="137">
                  <c:v>1.5856942939814767E-3</c:v>
                </c:pt>
                <c:pt idx="138">
                  <c:v>1.597263032407481E-3</c:v>
                </c:pt>
                <c:pt idx="139">
                  <c:v>1.6088424421296654E-3</c:v>
                </c:pt>
                <c:pt idx="140">
                  <c:v>1.6204229282408278E-3</c:v>
                </c:pt>
                <c:pt idx="141">
                  <c:v>1.6319906712963794E-3</c:v>
                </c:pt>
                <c:pt idx="142">
                  <c:v>1.6435820138889223E-3</c:v>
                </c:pt>
                <c:pt idx="143">
                  <c:v>1.6551490972223082E-3</c:v>
                </c:pt>
                <c:pt idx="144">
                  <c:v>1.666719120370419E-3</c:v>
                </c:pt>
                <c:pt idx="145">
                  <c:v>1.6782982175926886E-3</c:v>
                </c:pt>
                <c:pt idx="146">
                  <c:v>1.689878356481489E-3</c:v>
                </c:pt>
                <c:pt idx="147">
                  <c:v>1.7014463425926163E-3</c:v>
                </c:pt>
                <c:pt idx="148">
                  <c:v>1.7130021990741096E-3</c:v>
                </c:pt>
                <c:pt idx="149">
                  <c:v>1.7245813310186042E-3</c:v>
                </c:pt>
                <c:pt idx="150">
                  <c:v>1.7361610185185894E-3</c:v>
                </c:pt>
                <c:pt idx="151">
                  <c:v>1.7477400578703728E-3</c:v>
                </c:pt>
                <c:pt idx="152">
                  <c:v>1.7593190856481922E-3</c:v>
                </c:pt>
                <c:pt idx="153">
                  <c:v>1.7708981250000866E-3</c:v>
                </c:pt>
                <c:pt idx="154">
                  <c:v>1.7824543865740949E-3</c:v>
                </c:pt>
                <c:pt idx="155">
                  <c:v>1.7940446064815818E-3</c:v>
                </c:pt>
                <c:pt idx="156">
                  <c:v>1.8055776157407388E-3</c:v>
                </c:pt>
                <c:pt idx="157">
                  <c:v>1.81714482638895E-3</c:v>
                </c:pt>
                <c:pt idx="158">
                  <c:v>1.828758564814903E-3</c:v>
                </c:pt>
                <c:pt idx="159">
                  <c:v>1.8403264236112049E-3</c:v>
                </c:pt>
                <c:pt idx="160">
                  <c:v>1.8519169212963815E-3</c:v>
                </c:pt>
                <c:pt idx="161">
                  <c:v>1.863449363425973E-3</c:v>
                </c:pt>
                <c:pt idx="162">
                  <c:v>1.8750519560185586E-3</c:v>
                </c:pt>
                <c:pt idx="163">
                  <c:v>1.8866190972223196E-3</c:v>
                </c:pt>
                <c:pt idx="164">
                  <c:v>1.8982211689815287E-3</c:v>
                </c:pt>
                <c:pt idx="165">
                  <c:v>1.9097770833333971E-3</c:v>
                </c:pt>
                <c:pt idx="166">
                  <c:v>1.9213449305556241E-3</c:v>
                </c:pt>
                <c:pt idx="167">
                  <c:v>1.9329351273148498E-3</c:v>
                </c:pt>
                <c:pt idx="168">
                  <c:v>1.9445025925926007E-3</c:v>
                </c:pt>
                <c:pt idx="169">
                  <c:v>1.9560469097222866E-3</c:v>
                </c:pt>
                <c:pt idx="170">
                  <c:v>1.9676610532407546E-3</c:v>
                </c:pt>
                <c:pt idx="171">
                  <c:v>1.9792165624999969E-3</c:v>
                </c:pt>
                <c:pt idx="172">
                  <c:v>1.9907957175926416E-3</c:v>
                </c:pt>
                <c:pt idx="173">
                  <c:v>2.0023750115740757E-3</c:v>
                </c:pt>
                <c:pt idx="174">
                  <c:v>2.0139420717593115E-3</c:v>
                </c:pt>
                <c:pt idx="175">
                  <c:v>2.025521122685281E-3</c:v>
                </c:pt>
                <c:pt idx="176">
                  <c:v>2.0370926041667348E-3</c:v>
                </c:pt>
                <c:pt idx="177">
                  <c:v>2.0486717361111184E-3</c:v>
                </c:pt>
                <c:pt idx="178">
                  <c:v>2.0602531018518722E-3</c:v>
                </c:pt>
                <c:pt idx="179">
                  <c:v>2.0717854861111995E-3</c:v>
                </c:pt>
                <c:pt idx="180">
                  <c:v>2.0833936805556563E-3</c:v>
                </c:pt>
                <c:pt idx="181">
                  <c:v>2.0949615046297332E-3</c:v>
                </c:pt>
                <c:pt idx="182">
                  <c:v>2.1065494212963998E-3</c:v>
                </c:pt>
                <c:pt idx="183">
                  <c:v>2.1181164930555996E-3</c:v>
                </c:pt>
                <c:pt idx="184">
                  <c:v>2.1296996990741723E-3</c:v>
                </c:pt>
                <c:pt idx="185">
                  <c:v>2.1412671527778482E-3</c:v>
                </c:pt>
                <c:pt idx="186">
                  <c:v>2.1528230439815665E-3</c:v>
                </c:pt>
                <c:pt idx="187">
                  <c:v>2.1644140393518585E-3</c:v>
                </c:pt>
                <c:pt idx="188">
                  <c:v>2.1759773495371171E-3</c:v>
                </c:pt>
                <c:pt idx="189">
                  <c:v>2.1875446759259676E-3</c:v>
                </c:pt>
                <c:pt idx="190">
                  <c:v>2.1991350231481688E-3</c:v>
                </c:pt>
                <c:pt idx="191">
                  <c:v>2.2107025462962948E-3</c:v>
                </c:pt>
                <c:pt idx="192">
                  <c:v>2.2222699884260066E-3</c:v>
                </c:pt>
                <c:pt idx="193">
                  <c:v>2.2338609259259234E-3</c:v>
                </c:pt>
                <c:pt idx="194">
                  <c:v>2.2454416898148866E-3</c:v>
                </c:pt>
                <c:pt idx="195">
                  <c:v>2.2569975694445299E-3</c:v>
                </c:pt>
                <c:pt idx="196">
                  <c:v>2.2685894328704492E-3</c:v>
                </c:pt>
                <c:pt idx="197">
                  <c:v>2.2801453356482426E-3</c:v>
                </c:pt>
                <c:pt idx="198">
                  <c:v>2.291724351851876E-3</c:v>
                </c:pt>
                <c:pt idx="199">
                  <c:v>2.3032571064814933E-3</c:v>
                </c:pt>
                <c:pt idx="200">
                  <c:v>2.3148828125000298E-3</c:v>
                </c:pt>
                <c:pt idx="201">
                  <c:v>2.3264730208333306E-3</c:v>
                </c:pt>
                <c:pt idx="202">
                  <c:v>2.337982638888958E-3</c:v>
                </c:pt>
                <c:pt idx="203">
                  <c:v>2.3496079398148684E-3</c:v>
                </c:pt>
                <c:pt idx="204">
                  <c:v>2.3611780555555795E-3</c:v>
                </c:pt>
                <c:pt idx="205">
                  <c:v>2.3727567129629978E-3</c:v>
                </c:pt>
                <c:pt idx="206">
                  <c:v>2.3843129861111922E-3</c:v>
                </c:pt>
                <c:pt idx="207">
                  <c:v>2.3959032754630183E-3</c:v>
                </c:pt>
                <c:pt idx="208">
                  <c:v>2.4074590972222865E-3</c:v>
                </c:pt>
                <c:pt idx="209">
                  <c:v>2.4190500810186144E-3</c:v>
                </c:pt>
                <c:pt idx="210">
                  <c:v>2.4306085300926927E-3</c:v>
                </c:pt>
                <c:pt idx="211">
                  <c:v>2.4421991319445446E-3</c:v>
                </c:pt>
                <c:pt idx="212">
                  <c:v>2.4537777777777769E-3</c:v>
                </c:pt>
                <c:pt idx="213">
                  <c:v>2.4653456134259288E-3</c:v>
                </c:pt>
                <c:pt idx="214">
                  <c:v>2.4769130787037907E-3</c:v>
                </c:pt>
                <c:pt idx="215">
                  <c:v>2.4884838078703675E-3</c:v>
                </c:pt>
                <c:pt idx="216">
                  <c:v>2.5000628587963369E-3</c:v>
                </c:pt>
                <c:pt idx="217">
                  <c:v>2.511634421296316E-3</c:v>
                </c:pt>
                <c:pt idx="218">
                  <c:v>2.5232137500000862E-3</c:v>
                </c:pt>
                <c:pt idx="219">
                  <c:v>2.5347864467593073E-3</c:v>
                </c:pt>
                <c:pt idx="220">
                  <c:v>2.5463657638888915E-3</c:v>
                </c:pt>
                <c:pt idx="221">
                  <c:v>2.5579100115741271E-3</c:v>
                </c:pt>
                <c:pt idx="222">
                  <c:v>2.569477476851878E-3</c:v>
                </c:pt>
                <c:pt idx="223">
                  <c:v>2.5810824768518481E-3</c:v>
                </c:pt>
                <c:pt idx="224">
                  <c:v>2.592649930555635E-3</c:v>
                </c:pt>
                <c:pt idx="225">
                  <c:v>2.6042382407407416E-3</c:v>
                </c:pt>
                <c:pt idx="226">
                  <c:v>2.6158053356482025E-3</c:v>
                </c:pt>
                <c:pt idx="227">
                  <c:v>2.6273840046296959E-3</c:v>
                </c:pt>
                <c:pt idx="228">
                  <c:v>2.6389510532407456E-3</c:v>
                </c:pt>
                <c:pt idx="229">
                  <c:v>2.6505449768519096E-3</c:v>
                </c:pt>
                <c:pt idx="230">
                  <c:v>2.6621124305555854E-3</c:v>
                </c:pt>
                <c:pt idx="231">
                  <c:v>2.6736748379629915E-3</c:v>
                </c:pt>
                <c:pt idx="232">
                  <c:v>2.6852537847222857E-3</c:v>
                </c:pt>
                <c:pt idx="233">
                  <c:v>2.69681810185185E-3</c:v>
                </c:pt>
                <c:pt idx="234">
                  <c:v>2.7084097453704548E-3</c:v>
                </c:pt>
                <c:pt idx="235">
                  <c:v>2.7199801157408166E-3</c:v>
                </c:pt>
                <c:pt idx="236">
                  <c:v>2.731524282407416E-3</c:v>
                </c:pt>
                <c:pt idx="237">
                  <c:v>2.743123726851926E-3</c:v>
                </c:pt>
                <c:pt idx="238">
                  <c:v>2.7547027893518594E-3</c:v>
                </c:pt>
                <c:pt idx="239">
                  <c:v>2.766274166666749E-3</c:v>
                </c:pt>
                <c:pt idx="240">
                  <c:v>2.7778065277778152E-3</c:v>
                </c:pt>
                <c:pt idx="241">
                  <c:v>2.7893855439815596E-3</c:v>
                </c:pt>
                <c:pt idx="242">
                  <c:v>2.8009877430555941E-3</c:v>
                </c:pt>
                <c:pt idx="243">
                  <c:v>2.8125703472222652E-3</c:v>
                </c:pt>
                <c:pt idx="244">
                  <c:v>2.8241392245370589E-3</c:v>
                </c:pt>
                <c:pt idx="245">
                  <c:v>2.8357123263889061E-3</c:v>
                </c:pt>
                <c:pt idx="246">
                  <c:v>2.8472916898149014E-3</c:v>
                </c:pt>
                <c:pt idx="247">
                  <c:v>2.8588356250000002E-3</c:v>
                </c:pt>
                <c:pt idx="248">
                  <c:v>2.8704497685185792E-3</c:v>
                </c:pt>
                <c:pt idx="249">
                  <c:v>2.8820140162038044E-3</c:v>
                </c:pt>
                <c:pt idx="250">
                  <c:v>2.8935815625000805E-3</c:v>
                </c:pt>
                <c:pt idx="251">
                  <c:v>2.9051727083333478E-3</c:v>
                </c:pt>
                <c:pt idx="252">
                  <c:v>2.9167050462963751E-3</c:v>
                </c:pt>
                <c:pt idx="253">
                  <c:v>2.9283054050925905E-3</c:v>
                </c:pt>
                <c:pt idx="254">
                  <c:v>2.9398856250000271E-3</c:v>
                </c:pt>
                <c:pt idx="255">
                  <c:v>2.9514610300926947E-3</c:v>
                </c:pt>
                <c:pt idx="256">
                  <c:v>2.9630404513889541E-3</c:v>
                </c:pt>
                <c:pt idx="257">
                  <c:v>2.9746170486111279E-3</c:v>
                </c:pt>
                <c:pt idx="258">
                  <c:v>2.9861729398148462E-3</c:v>
                </c:pt>
                <c:pt idx="259">
                  <c:v>2.9977643287038003E-3</c:v>
                </c:pt>
                <c:pt idx="260">
                  <c:v>3.0093201851851825E-3</c:v>
                </c:pt>
                <c:pt idx="261">
                  <c:v>3.0209170138889574E-3</c:v>
                </c:pt>
                <c:pt idx="262">
                  <c:v>3.0325306712963851E-3</c:v>
                </c:pt>
                <c:pt idx="263">
                  <c:v>3.0440560185185372E-3</c:v>
                </c:pt>
                <c:pt idx="264">
                  <c:v>3.0556230902778481E-3</c:v>
                </c:pt>
                <c:pt idx="265">
                  <c:v>3.067201956018617E-3</c:v>
                </c:pt>
                <c:pt idx="266">
                  <c:v>3.0787821990740927E-3</c:v>
                </c:pt>
                <c:pt idx="267">
                  <c:v>3.090344687500024E-3</c:v>
                </c:pt>
                <c:pt idx="268">
                  <c:v>3.1019352662037258E-3</c:v>
                </c:pt>
                <c:pt idx="269">
                  <c:v>3.1134684490741193E-3</c:v>
                </c:pt>
                <c:pt idx="270">
                  <c:v>3.1250710300926299E-3</c:v>
                </c:pt>
                <c:pt idx="271">
                  <c:v>3.1366428009259595E-3</c:v>
                </c:pt>
                <c:pt idx="272">
                  <c:v>3.1482333680555863E-3</c:v>
                </c:pt>
                <c:pt idx="273">
                  <c:v>3.1597994791666695E-3</c:v>
                </c:pt>
                <c:pt idx="274">
                  <c:v>3.1713782407407631E-3</c:v>
                </c:pt>
                <c:pt idx="275">
                  <c:v>3.1829491435185764E-3</c:v>
                </c:pt>
                <c:pt idx="276">
                  <c:v>3.1945170138889534E-3</c:v>
                </c:pt>
                <c:pt idx="277">
                  <c:v>3.2060873495370901E-3</c:v>
                </c:pt>
                <c:pt idx="278">
                  <c:v>3.2176667592592745E-3</c:v>
                </c:pt>
                <c:pt idx="279">
                  <c:v>3.2292332175926086E-3</c:v>
                </c:pt>
                <c:pt idx="280">
                  <c:v>3.2408238078703855E-3</c:v>
                </c:pt>
                <c:pt idx="281">
                  <c:v>3.2523930208333551E-3</c:v>
                </c:pt>
                <c:pt idx="282">
                  <c:v>3.2639372453704407E-3</c:v>
                </c:pt>
                <c:pt idx="283">
                  <c:v>3.2755398148148762E-3</c:v>
                </c:pt>
                <c:pt idx="284">
                  <c:v>3.287106875000001E-3</c:v>
                </c:pt>
                <c:pt idx="285">
                  <c:v>3.2986810300926761E-3</c:v>
                </c:pt>
                <c:pt idx="286">
                  <c:v>3.3102600462963094E-3</c:v>
                </c:pt>
                <c:pt idx="287">
                  <c:v>3.3218371643518596E-3</c:v>
                </c:pt>
                <c:pt idx="288">
                  <c:v>3.333392708333438E-3</c:v>
                </c:pt>
                <c:pt idx="289">
                  <c:v>3.3449861805555647E-3</c:v>
                </c:pt>
                <c:pt idx="290">
                  <c:v>3.3565653125000594E-3</c:v>
                </c:pt>
                <c:pt idx="291">
                  <c:v>3.3681357523148714E-3</c:v>
                </c:pt>
                <c:pt idx="292">
                  <c:v>3.3797147916667658E-3</c:v>
                </c:pt>
                <c:pt idx="293">
                  <c:v>3.3912672453704218E-3</c:v>
                </c:pt>
                <c:pt idx="294">
                  <c:v>3.4028585763888897E-3</c:v>
                </c:pt>
                <c:pt idx="295">
                  <c:v>3.4144402430555942E-3</c:v>
                </c:pt>
                <c:pt idx="296">
                  <c:v>3.42600730324083E-3</c:v>
                </c:pt>
                <c:pt idx="297">
                  <c:v>3.4375836458333531E-3</c:v>
                </c:pt>
                <c:pt idx="298">
                  <c:v>3.4491623032407714E-3</c:v>
                </c:pt>
                <c:pt idx="299">
                  <c:v>3.460719375000032E-3</c:v>
                </c:pt>
                <c:pt idx="300">
                  <c:v>3.4722980092593003E-3</c:v>
                </c:pt>
                <c:pt idx="301">
                  <c:v>3.4838757523149022E-3</c:v>
                </c:pt>
                <c:pt idx="302">
                  <c:v>3.4954551851852367E-3</c:v>
                </c:pt>
                <c:pt idx="303">
                  <c:v>3.5070227893518879E-3</c:v>
                </c:pt>
                <c:pt idx="304">
                  <c:v>3.5186021990740723E-3</c:v>
                </c:pt>
                <c:pt idx="305">
                  <c:v>3.530125162037101E-3</c:v>
                </c:pt>
                <c:pt idx="306">
                  <c:v>3.5417390393519543E-3</c:v>
                </c:pt>
                <c:pt idx="307">
                  <c:v>3.5532913541667099E-3</c:v>
                </c:pt>
                <c:pt idx="308">
                  <c:v>3.5648819560185618E-3</c:v>
                </c:pt>
                <c:pt idx="309">
                  <c:v>3.5764715740741471E-3</c:v>
                </c:pt>
                <c:pt idx="310">
                  <c:v>3.5880502430556405E-3</c:v>
                </c:pt>
                <c:pt idx="311">
                  <c:v>3.5996247453704555E-3</c:v>
                </c:pt>
                <c:pt idx="312">
                  <c:v>3.6111924768519321E-3</c:v>
                </c:pt>
                <c:pt idx="313">
                  <c:v>3.6227731828704091E-3</c:v>
                </c:pt>
                <c:pt idx="314">
                  <c:v>3.6343406481481599E-3</c:v>
                </c:pt>
                <c:pt idx="315">
                  <c:v>3.6459180208333608E-3</c:v>
                </c:pt>
                <c:pt idx="316">
                  <c:v>3.6574854861111117E-3</c:v>
                </c:pt>
                <c:pt idx="317">
                  <c:v>3.6690609375000793E-3</c:v>
                </c:pt>
                <c:pt idx="318">
                  <c:v>3.6806399652777877E-3</c:v>
                </c:pt>
                <c:pt idx="319">
                  <c:v>3.6922124305556192E-3</c:v>
                </c:pt>
                <c:pt idx="320">
                  <c:v>3.7037802893519212E-3</c:v>
                </c:pt>
                <c:pt idx="321">
                  <c:v>3.7153473495370459E-3</c:v>
                </c:pt>
                <c:pt idx="322">
                  <c:v>3.7269381018518732E-3</c:v>
                </c:pt>
                <c:pt idx="323">
                  <c:v>3.7385241203704567E-3</c:v>
                </c:pt>
                <c:pt idx="324">
                  <c:v>3.7500453009259305E-3</c:v>
                </c:pt>
                <c:pt idx="325">
                  <c:v>3.7616307060185372E-3</c:v>
                </c:pt>
                <c:pt idx="326">
                  <c:v>3.7732328240741575E-3</c:v>
                </c:pt>
                <c:pt idx="327">
                  <c:v>3.7848092245370557E-3</c:v>
                </c:pt>
                <c:pt idx="328">
                  <c:v>3.796388229166725E-3</c:v>
                </c:pt>
                <c:pt idx="329">
                  <c:v>3.8079517129629981E-3</c:v>
                </c:pt>
                <c:pt idx="330">
                  <c:v>3.8195307291667424E-3</c:v>
                </c:pt>
                <c:pt idx="331">
                  <c:v>3.8310898611111366E-3</c:v>
                </c:pt>
                <c:pt idx="332">
                  <c:v>3.8426807291667142E-3</c:v>
                </c:pt>
                <c:pt idx="333">
                  <c:v>3.8542453587963044E-3</c:v>
                </c:pt>
                <c:pt idx="334">
                  <c:v>3.8658131828703812E-3</c:v>
                </c:pt>
                <c:pt idx="335">
                  <c:v>3.8774149074074504E-3</c:v>
                </c:pt>
                <c:pt idx="336">
                  <c:v>3.8889707870370938E-3</c:v>
                </c:pt>
                <c:pt idx="337">
                  <c:v>3.9005517708333715E-3</c:v>
                </c:pt>
                <c:pt idx="338">
                  <c:v>3.9121080555556409E-3</c:v>
                </c:pt>
                <c:pt idx="339">
                  <c:v>3.9236824537037807E-3</c:v>
                </c:pt>
                <c:pt idx="340">
                  <c:v>3.9352618750000401E-3</c:v>
                </c:pt>
                <c:pt idx="341">
                  <c:v>3.9468557523149039E-3</c:v>
                </c:pt>
                <c:pt idx="342">
                  <c:v>3.9583999768518785E-3</c:v>
                </c:pt>
                <c:pt idx="343">
                  <c:v>3.9699857175926612E-3</c:v>
                </c:pt>
                <c:pt idx="344">
                  <c:v>3.981576307870438E-3</c:v>
                </c:pt>
                <c:pt idx="345">
                  <c:v>3.9931336805556494E-3</c:v>
                </c:pt>
                <c:pt idx="346">
                  <c:v>4.0047243402778765E-3</c:v>
                </c:pt>
                <c:pt idx="347">
                  <c:v>4.0162833680555954E-3</c:v>
                </c:pt>
                <c:pt idx="348">
                  <c:v>4.0278627314814797E-3</c:v>
                </c:pt>
                <c:pt idx="349">
                  <c:v>4.0394242708333694E-3</c:v>
                </c:pt>
                <c:pt idx="350">
                  <c:v>4.0510146064814956E-3</c:v>
                </c:pt>
                <c:pt idx="351">
                  <c:v>4.0625869675926518E-3</c:v>
                </c:pt>
                <c:pt idx="352">
                  <c:v>4.0741548379630288E-3</c:v>
                </c:pt>
                <c:pt idx="353">
                  <c:v>4.0857299537037095E-3</c:v>
                </c:pt>
                <c:pt idx="354">
                  <c:v>4.0972974884260216E-3</c:v>
                </c:pt>
                <c:pt idx="355">
                  <c:v>4.10888167824075E-3</c:v>
                </c:pt>
                <c:pt idx="356">
                  <c:v>4.1204487731482109E-3</c:v>
                </c:pt>
                <c:pt idx="357">
                  <c:v>4.1320316087963826E-3</c:v>
                </c:pt>
                <c:pt idx="358">
                  <c:v>4.143610254629726E-3</c:v>
                </c:pt>
                <c:pt idx="359">
                  <c:v>4.1551887615741689E-3</c:v>
                </c:pt>
                <c:pt idx="360">
                  <c:v>4.1667450347222523E-3</c:v>
                </c:pt>
                <c:pt idx="361">
                  <c:v>4.1783166550926065E-3</c:v>
                </c:pt>
                <c:pt idx="362">
                  <c:v>4.1899072453703834E-3</c:v>
                </c:pt>
                <c:pt idx="363">
                  <c:v>4.2014431597222623E-3</c:v>
                </c:pt>
                <c:pt idx="364">
                  <c:v>4.2130221759260067E-3</c:v>
                </c:pt>
                <c:pt idx="365">
                  <c:v>4.2246146296296416E-3</c:v>
                </c:pt>
                <c:pt idx="366">
                  <c:v>4.2362048611112035E-3</c:v>
                </c:pt>
                <c:pt idx="367">
                  <c:v>4.2477662500000068E-3</c:v>
                </c:pt>
                <c:pt idx="368">
                  <c:v>4.2593572453704098E-3</c:v>
                </c:pt>
                <c:pt idx="369">
                  <c:v>4.2709011574074696E-3</c:v>
                </c:pt>
                <c:pt idx="370">
                  <c:v>4.2825034143518792E-3</c:v>
                </c:pt>
                <c:pt idx="371">
                  <c:v>4.2940633101852255E-3</c:v>
                </c:pt>
                <c:pt idx="372">
                  <c:v>4.3056535879629765E-3</c:v>
                </c:pt>
                <c:pt idx="373">
                  <c:v>4.3172171643518498E-3</c:v>
                </c:pt>
                <c:pt idx="374">
                  <c:v>4.3287961921296692E-3</c:v>
                </c:pt>
                <c:pt idx="375">
                  <c:v>4.3403731250000188E-3</c:v>
                </c:pt>
                <c:pt idx="376">
                  <c:v>4.3519411921296713E-3</c:v>
                </c:pt>
                <c:pt idx="377">
                  <c:v>4.3634976851852914E-3</c:v>
                </c:pt>
                <c:pt idx="378">
                  <c:v>4.3750771180556258E-3</c:v>
                </c:pt>
                <c:pt idx="379">
                  <c:v>4.3866787847223199E-3</c:v>
                </c:pt>
                <c:pt idx="380">
                  <c:v>4.3982458564815197E-3</c:v>
                </c:pt>
                <c:pt idx="381">
                  <c:v>4.4098135069444711E-3</c:v>
                </c:pt>
                <c:pt idx="382">
                  <c:v>4.4213806712963821E-3</c:v>
                </c:pt>
                <c:pt idx="383">
                  <c:v>4.4329511921297193E-3</c:v>
                </c:pt>
                <c:pt idx="384">
                  <c:v>4.4445302083333527E-3</c:v>
                </c:pt>
                <c:pt idx="385">
                  <c:v>4.4561144328704172E-3</c:v>
                </c:pt>
                <c:pt idx="386">
                  <c:v>4.4676526736111555E-3</c:v>
                </c:pt>
                <c:pt idx="387">
                  <c:v>4.4792656018518562E-3</c:v>
                </c:pt>
                <c:pt idx="388">
                  <c:v>4.4908338194444841E-3</c:v>
                </c:pt>
                <c:pt idx="389">
                  <c:v>4.5023992245371014E-3</c:v>
                </c:pt>
                <c:pt idx="390">
                  <c:v>4.5139902199075044E-3</c:v>
                </c:pt>
                <c:pt idx="391">
                  <c:v>4.5255716550925973E-3</c:v>
                </c:pt>
                <c:pt idx="392">
                  <c:v>4.53713207175932E-3</c:v>
                </c:pt>
                <c:pt idx="393">
                  <c:v>4.5486980324074278E-3</c:v>
                </c:pt>
                <c:pt idx="394">
                  <c:v>4.5602658796296547E-3</c:v>
                </c:pt>
                <c:pt idx="395">
                  <c:v>4.57185075231481E-3</c:v>
                </c:pt>
                <c:pt idx="396">
                  <c:v>4.5834336342592819E-3</c:v>
                </c:pt>
                <c:pt idx="397">
                  <c:v>4.594996423611164E-3</c:v>
                </c:pt>
                <c:pt idx="398">
                  <c:v>4.6065676273148171E-3</c:v>
                </c:pt>
                <c:pt idx="399">
                  <c:v>4.6181452199074435E-3</c:v>
                </c:pt>
                <c:pt idx="400">
                  <c:v>4.629712546296294E-3</c:v>
                </c:pt>
                <c:pt idx="401">
                  <c:v>4.6412875462963354E-3</c:v>
                </c:pt>
                <c:pt idx="402">
                  <c:v>4.6528715740741244E-3</c:v>
                </c:pt>
                <c:pt idx="403">
                  <c:v>4.6644472106481816E-3</c:v>
                </c:pt>
                <c:pt idx="404">
                  <c:v>4.6760170486112029E-3</c:v>
                </c:pt>
                <c:pt idx="405">
                  <c:v>4.6875991203704226E-3</c:v>
                </c:pt>
                <c:pt idx="406">
                  <c:v>4.6991331018518823E-3</c:v>
                </c:pt>
                <c:pt idx="407">
                  <c:v>4.7107632407408229E-3</c:v>
                </c:pt>
                <c:pt idx="408">
                  <c:v>4.7223130671296687E-3</c:v>
                </c:pt>
                <c:pt idx="409">
                  <c:v>4.7338805208333445E-3</c:v>
                </c:pt>
                <c:pt idx="410">
                  <c:v>4.7454721527778743E-3</c:v>
                </c:pt>
                <c:pt idx="411">
                  <c:v>4.7570389351851983E-3</c:v>
                </c:pt>
                <c:pt idx="412">
                  <c:v>4.7685911458333896E-3</c:v>
                </c:pt>
                <c:pt idx="413">
                  <c:v>4.7801768518519472E-3</c:v>
                </c:pt>
                <c:pt idx="414">
                  <c:v>4.791767071759323E-3</c:v>
                </c:pt>
                <c:pt idx="415">
                  <c:v>4.8033239814815332E-3</c:v>
                </c:pt>
                <c:pt idx="416">
                  <c:v>4.8149133449074677E-3</c:v>
                </c:pt>
                <c:pt idx="417">
                  <c:v>4.8265014004630347E-3</c:v>
                </c:pt>
                <c:pt idx="418">
                  <c:v>4.8380537500000154E-3</c:v>
                </c:pt>
                <c:pt idx="419">
                  <c:v>4.8496214699074169E-3</c:v>
                </c:pt>
                <c:pt idx="420">
                  <c:v>4.8612131365741718E-3</c:v>
                </c:pt>
                <c:pt idx="421">
                  <c:v>4.8727814351852139E-3</c:v>
                </c:pt>
                <c:pt idx="422">
                  <c:v>4.8843539699074956E-3</c:v>
                </c:pt>
                <c:pt idx="423">
                  <c:v>4.8959343171296466E-3</c:v>
                </c:pt>
                <c:pt idx="424">
                  <c:v>4.9074927546296498E-3</c:v>
                </c:pt>
                <c:pt idx="425">
                  <c:v>4.9190833680555768E-3</c:v>
                </c:pt>
                <c:pt idx="426">
                  <c:v>4.9306218055555906E-3</c:v>
                </c:pt>
                <c:pt idx="427">
                  <c:v>4.9422365046296601E-3</c:v>
                </c:pt>
                <c:pt idx="428">
                  <c:v>4.9538087962963662E-3</c:v>
                </c:pt>
                <c:pt idx="429">
                  <c:v>4.9653646875000845E-3</c:v>
                </c:pt>
                <c:pt idx="430">
                  <c:v>4.9769211342592934E-3</c:v>
                </c:pt>
                <c:pt idx="431">
                  <c:v>4.9885233217593639E-3</c:v>
                </c:pt>
                <c:pt idx="432">
                  <c:v>5.0000938773148151E-3</c:v>
                </c:pt>
                <c:pt idx="433">
                  <c:v>5.011684479166667E-3</c:v>
                </c:pt>
                <c:pt idx="434">
                  <c:v>5.0232565972222476E-3</c:v>
                </c:pt>
                <c:pt idx="435">
                  <c:v>5.034835625000067E-3</c:v>
                </c:pt>
                <c:pt idx="436">
                  <c:v>5.0464012615740739E-3</c:v>
                </c:pt>
                <c:pt idx="437">
                  <c:v>5.0579806597222943E-3</c:v>
                </c:pt>
                <c:pt idx="438">
                  <c:v>5.0695413425926317E-3</c:v>
                </c:pt>
                <c:pt idx="439">
                  <c:v>5.0811091319444834E-3</c:v>
                </c:pt>
                <c:pt idx="440">
                  <c:v>5.0926848495370658E-3</c:v>
                </c:pt>
                <c:pt idx="441">
                  <c:v>5.1042634953704091E-3</c:v>
                </c:pt>
                <c:pt idx="442">
                  <c:v>5.1158572106482225E-3</c:v>
                </c:pt>
                <c:pt idx="443">
                  <c:v>5.1274141435185827E-3</c:v>
                </c:pt>
                <c:pt idx="444">
                  <c:v>5.138994224537119E-3</c:v>
                </c:pt>
                <c:pt idx="445">
                  <c:v>5.1505733217592775E-3</c:v>
                </c:pt>
                <c:pt idx="446">
                  <c:v>5.1621131250000341E-3</c:v>
                </c:pt>
                <c:pt idx="447">
                  <c:v>5.1736690277778274E-3</c:v>
                </c:pt>
                <c:pt idx="448">
                  <c:v>5.1852480324074968E-3</c:v>
                </c:pt>
                <c:pt idx="449">
                  <c:v>5.1968617939814887E-3</c:v>
                </c:pt>
                <c:pt idx="450">
                  <c:v>5.2084287731481993E-3</c:v>
                </c:pt>
                <c:pt idx="451">
                  <c:v>5.2200078125000937E-3</c:v>
                </c:pt>
                <c:pt idx="452">
                  <c:v>5.2315723495370836E-3</c:v>
                </c:pt>
                <c:pt idx="453">
                  <c:v>5.243151377314903E-3</c:v>
                </c:pt>
                <c:pt idx="454">
                  <c:v>5.254735787037057E-3</c:v>
                </c:pt>
                <c:pt idx="455">
                  <c:v>5.2663032523149189E-3</c:v>
                </c:pt>
                <c:pt idx="456">
                  <c:v>5.2778949537037878E-3</c:v>
                </c:pt>
                <c:pt idx="457">
                  <c:v>5.2894624189815387E-3</c:v>
                </c:pt>
                <c:pt idx="458">
                  <c:v>5.3010442708333327E-3</c:v>
                </c:pt>
                <c:pt idx="459">
                  <c:v>5.3126002083333512E-3</c:v>
                </c:pt>
                <c:pt idx="460">
                  <c:v>5.324166550925935E-3</c:v>
                </c:pt>
                <c:pt idx="461">
                  <c:v>5.3357575694444881E-3</c:v>
                </c:pt>
                <c:pt idx="462">
                  <c:v>5.3473348958333888E-3</c:v>
                </c:pt>
                <c:pt idx="463">
                  <c:v>5.3589019675925886E-3</c:v>
                </c:pt>
                <c:pt idx="464">
                  <c:v>5.3704650810185717E-3</c:v>
                </c:pt>
                <c:pt idx="465">
                  <c:v>5.382043726851915E-3</c:v>
                </c:pt>
                <c:pt idx="466">
                  <c:v>5.3936242245370414E-3</c:v>
                </c:pt>
                <c:pt idx="467">
                  <c:v>5.4051920601851933E-3</c:v>
                </c:pt>
                <c:pt idx="468">
                  <c:v>5.4167733680555719E-3</c:v>
                </c:pt>
                <c:pt idx="469">
                  <c:v>5.4283521412037405E-3</c:v>
                </c:pt>
                <c:pt idx="470">
                  <c:v>5.4399108217593195E-3</c:v>
                </c:pt>
                <c:pt idx="471">
                  <c:v>5.4514897569445386E-3</c:v>
                </c:pt>
                <c:pt idx="472">
                  <c:v>5.4630723032408346E-3</c:v>
                </c:pt>
                <c:pt idx="473">
                  <c:v>5.4746509375001029E-3</c:v>
                </c:pt>
                <c:pt idx="474">
                  <c:v>5.4862188078703689E-3</c:v>
                </c:pt>
                <c:pt idx="475">
                  <c:v>5.4977627314815036E-3</c:v>
                </c:pt>
                <c:pt idx="476">
                  <c:v>5.5093682523148502E-3</c:v>
                </c:pt>
                <c:pt idx="477">
                  <c:v>5.5209473726852698E-3</c:v>
                </c:pt>
                <c:pt idx="478">
                  <c:v>5.5325155324074116E-3</c:v>
                </c:pt>
                <c:pt idx="479">
                  <c:v>5.5440945601852309E-3</c:v>
                </c:pt>
                <c:pt idx="480">
                  <c:v>5.5556732291667243E-3</c:v>
                </c:pt>
                <c:pt idx="481">
                  <c:v>5.5672410763889513E-3</c:v>
                </c:pt>
                <c:pt idx="482">
                  <c:v>5.5788149768518647E-3</c:v>
                </c:pt>
                <c:pt idx="483">
                  <c:v>5.5903824884260267E-3</c:v>
                </c:pt>
                <c:pt idx="484">
                  <c:v>5.6019152083334189E-3</c:v>
                </c:pt>
                <c:pt idx="485">
                  <c:v>5.6135409259260305E-3</c:v>
                </c:pt>
                <c:pt idx="486">
                  <c:v>5.6251096759259989E-3</c:v>
                </c:pt>
                <c:pt idx="487">
                  <c:v>5.6366890856481833E-3</c:v>
                </c:pt>
                <c:pt idx="488">
                  <c:v>5.6482467592593455E-3</c:v>
                </c:pt>
                <c:pt idx="489">
                  <c:v>5.6598369675926463E-3</c:v>
                </c:pt>
                <c:pt idx="490">
                  <c:v>5.6713992939815272E-3</c:v>
                </c:pt>
                <c:pt idx="491">
                  <c:v>5.682943599537138E-3</c:v>
                </c:pt>
                <c:pt idx="492">
                  <c:v>5.6945630787037516E-3</c:v>
                </c:pt>
                <c:pt idx="493">
                  <c:v>5.7061069907408113E-3</c:v>
                </c:pt>
                <c:pt idx="494">
                  <c:v>5.7176895254630322E-3</c:v>
                </c:pt>
                <c:pt idx="495">
                  <c:v>5.7292805324075102E-3</c:v>
                </c:pt>
                <c:pt idx="496">
                  <c:v>5.740856423611107E-3</c:v>
                </c:pt>
                <c:pt idx="497">
                  <c:v>5.7524238888889689E-3</c:v>
                </c:pt>
                <c:pt idx="498">
                  <c:v>5.7639859837963492E-3</c:v>
                </c:pt>
                <c:pt idx="499">
                  <c:v>5.7755650810186188E-3</c:v>
                </c:pt>
                <c:pt idx="500">
                  <c:v>5.787155810185185E-3</c:v>
                </c:pt>
                <c:pt idx="501">
                  <c:v>5.7987114120371386E-3</c:v>
                </c:pt>
                <c:pt idx="502">
                  <c:v>5.8103003009259968E-3</c:v>
                </c:pt>
                <c:pt idx="503">
                  <c:v>5.8218790046297153E-3</c:v>
                </c:pt>
                <c:pt idx="504">
                  <c:v>5.833449340277852E-3</c:v>
                </c:pt>
                <c:pt idx="505">
                  <c:v>5.8450052314815704E-3</c:v>
                </c:pt>
                <c:pt idx="506">
                  <c:v>5.8565849652778557E-3</c:v>
                </c:pt>
                <c:pt idx="507">
                  <c:v>5.868163622685274E-3</c:v>
                </c:pt>
                <c:pt idx="508">
                  <c:v>5.8797340856482361E-3</c:v>
                </c:pt>
                <c:pt idx="509">
                  <c:v>5.8913131134259444E-3</c:v>
                </c:pt>
                <c:pt idx="510">
                  <c:v>5.902897719907485E-3</c:v>
                </c:pt>
                <c:pt idx="511">
                  <c:v>5.9144300810185513E-3</c:v>
                </c:pt>
                <c:pt idx="512">
                  <c:v>5.9260345023148808E-3</c:v>
                </c:pt>
                <c:pt idx="513">
                  <c:v>5.9376015856481557E-3</c:v>
                </c:pt>
                <c:pt idx="514">
                  <c:v>5.9491563310185569E-3</c:v>
                </c:pt>
                <c:pt idx="515">
                  <c:v>5.960747013888934E-3</c:v>
                </c:pt>
                <c:pt idx="516">
                  <c:v>5.9723369907408452E-3</c:v>
                </c:pt>
                <c:pt idx="517">
                  <c:v>5.983904768518622E-3</c:v>
                </c:pt>
                <c:pt idx="518">
                  <c:v>5.995490300925943E-3</c:v>
                </c:pt>
              </c:numCache>
            </c:numRef>
          </c:xVal>
          <c:yVal>
            <c:numRef>
              <c:f>'Paper figures'!$Q$7:$Q$525</c:f>
              <c:numCache>
                <c:formatCode>0.000</c:formatCode>
                <c:ptCount val="519"/>
                <c:pt idx="0">
                  <c:v>-1.1299999999998533E-3</c:v>
                </c:pt>
                <c:pt idx="1">
                  <c:v>-1.781727319471571E-3</c:v>
                </c:pt>
                <c:pt idx="2">
                  <c:v>-9.6054932540567961E-4</c:v>
                </c:pt>
                <c:pt idx="3">
                  <c:v>-2.1894658282519686E-3</c:v>
                </c:pt>
                <c:pt idx="4">
                  <c:v>-2.2560981769075283E-3</c:v>
                </c:pt>
                <c:pt idx="5">
                  <c:v>-1.3780193240329197E-3</c:v>
                </c:pt>
                <c:pt idx="6">
                  <c:v>-2.3127459800313943E-3</c:v>
                </c:pt>
                <c:pt idx="7">
                  <c:v>-1.2074734890639149E-3</c:v>
                </c:pt>
                <c:pt idx="8">
                  <c:v>-2.5245795544073246E-3</c:v>
                </c:pt>
                <c:pt idx="9">
                  <c:v>-2.0313098120929851E-3</c:v>
                </c:pt>
                <c:pt idx="10">
                  <c:v>-2.8940465149069894E-3</c:v>
                </c:pt>
                <c:pt idx="11">
                  <c:v>-1.1406783896568129E-3</c:v>
                </c:pt>
                <c:pt idx="12">
                  <c:v>-1.6296943180336143E-3</c:v>
                </c:pt>
                <c:pt idx="13">
                  <c:v>-6.7342438615725086E-4</c:v>
                </c:pt>
                <c:pt idx="14">
                  <c:v>-1.8802588084376737E-3</c:v>
                </c:pt>
                <c:pt idx="15">
                  <c:v>-1.3330799613449074E-3</c:v>
                </c:pt>
                <c:pt idx="16">
                  <c:v>-1.9437124047847476E-3</c:v>
                </c:pt>
                <c:pt idx="17">
                  <c:v>-1.3613444690925292E-3</c:v>
                </c:pt>
                <c:pt idx="18">
                  <c:v>-1.1270715990008284E-3</c:v>
                </c:pt>
                <c:pt idx="19">
                  <c:v>-7.6008638999880418E-4</c:v>
                </c:pt>
                <c:pt idx="20">
                  <c:v>-1.1981029734542403E-4</c:v>
                </c:pt>
                <c:pt idx="21">
                  <c:v>-1.1944425512169232E-3</c:v>
                </c:pt>
                <c:pt idx="22">
                  <c:v>1.5454142562632001E-4</c:v>
                </c:pt>
                <c:pt idx="23">
                  <c:v>-1.0579997434696509E-3</c:v>
                </c:pt>
                <c:pt idx="24">
                  <c:v>5.309856550930192E-4</c:v>
                </c:pt>
                <c:pt idx="25">
                  <c:v>-4.2375066859179356E-4</c:v>
                </c:pt>
                <c:pt idx="26">
                  <c:v>-7.7975873012547936E-4</c:v>
                </c:pt>
                <c:pt idx="27">
                  <c:v>-1.7583917422498985E-3</c:v>
                </c:pt>
                <c:pt idx="28">
                  <c:v>-5.012130847212859E-4</c:v>
                </c:pt>
                <c:pt idx="29">
                  <c:v>-2.1294021462736623E-4</c:v>
                </c:pt>
                <c:pt idx="30">
                  <c:v>1.0430943406092297E-4</c:v>
                </c:pt>
                <c:pt idx="31">
                  <c:v>-4.9251247709491963E-4</c:v>
                </c:pt>
                <c:pt idx="32">
                  <c:v>4.4547235278002972E-4</c:v>
                </c:pt>
                <c:pt idx="33">
                  <c:v>1.779370601227015E-4</c:v>
                </c:pt>
                <c:pt idx="34">
                  <c:v>-5.5379916878095514E-4</c:v>
                </c:pt>
                <c:pt idx="35">
                  <c:v>4.0119258012438763E-4</c:v>
                </c:pt>
                <c:pt idx="36">
                  <c:v>1.2754655449960239E-3</c:v>
                </c:pt>
                <c:pt idx="37">
                  <c:v>8.9281594615542303E-4</c:v>
                </c:pt>
                <c:pt idx="38">
                  <c:v>5.650888162485046E-4</c:v>
                </c:pt>
                <c:pt idx="39">
                  <c:v>3.0327012765596351E-4</c:v>
                </c:pt>
                <c:pt idx="40">
                  <c:v>2.4805423342790789E-3</c:v>
                </c:pt>
                <c:pt idx="41">
                  <c:v>1.0807082911235E-3</c:v>
                </c:pt>
                <c:pt idx="42">
                  <c:v>-3.3520517871821198E-4</c:v>
                </c:pt>
                <c:pt idx="43">
                  <c:v>-2.789354364090002E-4</c:v>
                </c:pt>
                <c:pt idx="44">
                  <c:v>4.5624274721589586E-4</c:v>
                </c:pt>
                <c:pt idx="45">
                  <c:v>-5.9548134968778754E-4</c:v>
                </c:pt>
                <c:pt idx="46">
                  <c:v>5.0779170996761991E-4</c:v>
                </c:pt>
                <c:pt idx="47">
                  <c:v>1.6220613575015363E-3</c:v>
                </c:pt>
                <c:pt idx="48">
                  <c:v>-3.7576045887632858E-4</c:v>
                </c:pt>
                <c:pt idx="49">
                  <c:v>1.9742085252971719E-4</c:v>
                </c:pt>
                <c:pt idx="50">
                  <c:v>8.7369068962317442E-4</c:v>
                </c:pt>
                <c:pt idx="51">
                  <c:v>3.9787181146877515E-4</c:v>
                </c:pt>
                <c:pt idx="52">
                  <c:v>2.5670499950933845E-3</c:v>
                </c:pt>
                <c:pt idx="53">
                  <c:v>1.7893227704064429E-3</c:v>
                </c:pt>
                <c:pt idx="54">
                  <c:v>3.7678529778162329E-4</c:v>
                </c:pt>
                <c:pt idx="55">
                  <c:v>2.0846600866235576E-3</c:v>
                </c:pt>
                <c:pt idx="56">
                  <c:v>1.2546454851865008E-3</c:v>
                </c:pt>
                <c:pt idx="57">
                  <c:v>2.3251078230011046E-3</c:v>
                </c:pt>
                <c:pt idx="58">
                  <c:v>2.3312860066262431E-3</c:v>
                </c:pt>
                <c:pt idx="59">
                  <c:v>1.8746562170619541E-3</c:v>
                </c:pt>
                <c:pt idx="60">
                  <c:v>1.6539299401863161E-3</c:v>
                </c:pt>
                <c:pt idx="61">
                  <c:v>2.6581048064677759E-3</c:v>
                </c:pt>
                <c:pt idx="62">
                  <c:v>2.0921914314051548E-3</c:v>
                </c:pt>
                <c:pt idx="63">
                  <c:v>2.0224642067177001E-3</c:v>
                </c:pt>
                <c:pt idx="64">
                  <c:v>3.3678318580605549E-3</c:v>
                </c:pt>
                <c:pt idx="65">
                  <c:v>1.7049152604364792E-3</c:v>
                </c:pt>
                <c:pt idx="66">
                  <c:v>8.6908699893584185E-4</c:v>
                </c:pt>
                <c:pt idx="67">
                  <c:v>6.7016632571537116E-4</c:v>
                </c:pt>
                <c:pt idx="68">
                  <c:v>-3.5337361121889899E-4</c:v>
                </c:pt>
                <c:pt idx="69">
                  <c:v>-2.1192205029052502E-5</c:v>
                </c:pt>
                <c:pt idx="70">
                  <c:v>1.0198908182168509E-3</c:v>
                </c:pt>
                <c:pt idx="71">
                  <c:v>2.7255531342973427E-5</c:v>
                </c:pt>
                <c:pt idx="72">
                  <c:v>1.8483389337156098E-3</c:v>
                </c:pt>
                <c:pt idx="73">
                  <c:v>4.6170990240312904E-4</c:v>
                </c:pt>
                <c:pt idx="74">
                  <c:v>-1.0819242470923029E-3</c:v>
                </c:pt>
                <c:pt idx="75">
                  <c:v>-7.8285629406238399E-4</c:v>
                </c:pt>
                <c:pt idx="76">
                  <c:v>1.2731287253728851E-3</c:v>
                </c:pt>
                <c:pt idx="77">
                  <c:v>-2.9959612978203154E-4</c:v>
                </c:pt>
                <c:pt idx="78">
                  <c:v>1.1346743707782991E-3</c:v>
                </c:pt>
                <c:pt idx="79">
                  <c:v>-1.0321591036870359E-3</c:v>
                </c:pt>
                <c:pt idx="80">
                  <c:v>-1.0838935317529774E-3</c:v>
                </c:pt>
                <c:pt idx="81">
                  <c:v>6.7638189743846056E-4</c:v>
                </c:pt>
                <c:pt idx="82">
                  <c:v>-2.3854423832503358E-3</c:v>
                </c:pt>
                <c:pt idx="83">
                  <c:v>-9.2436646859539451E-4</c:v>
                </c:pt>
                <c:pt idx="84">
                  <c:v>1.1870888554064152E-3</c:v>
                </c:pt>
                <c:pt idx="85">
                  <c:v>-4.1083001696762267E-4</c:v>
                </c:pt>
                <c:pt idx="86">
                  <c:v>-9.3946255518773114E-4</c:v>
                </c:pt>
                <c:pt idx="87">
                  <c:v>-3.1030029481371457E-4</c:v>
                </c:pt>
                <c:pt idx="88">
                  <c:v>-1.0120299838156654E-3</c:v>
                </c:pt>
                <c:pt idx="89">
                  <c:v>-1.5459438327845021E-3</c:v>
                </c:pt>
                <c:pt idx="90">
                  <c:v>-3.115759918763672E-4</c:v>
                </c:pt>
                <c:pt idx="91">
                  <c:v>-4.3349552771942967E-4</c:v>
                </c:pt>
                <c:pt idx="92">
                  <c:v>3.5977336156278739E-4</c:v>
                </c:pt>
                <c:pt idx="93">
                  <c:v>-4.7404845481580082E-4</c:v>
                </c:pt>
                <c:pt idx="94">
                  <c:v>-5.3277558471975794E-4</c:v>
                </c:pt>
                <c:pt idx="95">
                  <c:v>1.1404972853767958E-3</c:v>
                </c:pt>
                <c:pt idx="96">
                  <c:v>-1.3427179094804842E-5</c:v>
                </c:pt>
                <c:pt idx="97">
                  <c:v>1.8412273659151879E-4</c:v>
                </c:pt>
                <c:pt idx="98">
                  <c:v>6.2000510793680519E-4</c:v>
                </c:pt>
                <c:pt idx="99">
                  <c:v>-1.6286272407199931E-3</c:v>
                </c:pt>
                <c:pt idx="100">
                  <c:v>-1.5255407105634333E-3</c:v>
                </c:pt>
                <c:pt idx="101">
                  <c:v>9.1663415571829887E-4</c:v>
                </c:pt>
                <c:pt idx="102">
                  <c:v>-5.7909278462631164E-4</c:v>
                </c:pt>
                <c:pt idx="103">
                  <c:v>1.2500829346855369E-3</c:v>
                </c:pt>
                <c:pt idx="104">
                  <c:v>9.7043978096778005E-4</c:v>
                </c:pt>
                <c:pt idx="105">
                  <c:v>-3.1382604095853139E-5</c:v>
                </c:pt>
                <c:pt idx="106">
                  <c:v>1.8427899874389198E-3</c:v>
                </c:pt>
                <c:pt idx="107">
                  <c:v>-8.2103173415859487E-4</c:v>
                </c:pt>
                <c:pt idx="108">
                  <c:v>-4.5667583568942405E-4</c:v>
                </c:pt>
                <c:pt idx="109">
                  <c:v>-1.2814977468451616E-3</c:v>
                </c:pt>
                <c:pt idx="110">
                  <c:v>-8.3941680878041325E-4</c:v>
                </c:pt>
                <c:pt idx="111">
                  <c:v>-8.750460296553797E-4</c:v>
                </c:pt>
                <c:pt idx="112">
                  <c:v>-5.5496319597025945E-4</c:v>
                </c:pt>
                <c:pt idx="113">
                  <c:v>-5.3959573418893569E-4</c:v>
                </c:pt>
                <c:pt idx="114">
                  <c:v>-1.6751204746867643E-4</c:v>
                </c:pt>
                <c:pt idx="115">
                  <c:v>-3.1105331134639869E-4</c:v>
                </c:pt>
                <c:pt idx="116">
                  <c:v>7.0721936918616279E-4</c:v>
                </c:pt>
                <c:pt idx="117">
                  <c:v>-1.5288868857226134E-3</c:v>
                </c:pt>
                <c:pt idx="118">
                  <c:v>-1.1546312658126112E-3</c:v>
                </c:pt>
                <c:pt idx="119">
                  <c:v>-1.0284531769677585E-3</c:v>
                </c:pt>
                <c:pt idx="120">
                  <c:v>-8.4398941744012745E-4</c:v>
                </c:pt>
                <c:pt idx="121">
                  <c:v>-8.0099975372149856E-4</c:v>
                </c:pt>
                <c:pt idx="122">
                  <c:v>-2.6272650450209767E-4</c:v>
                </c:pt>
                <c:pt idx="123">
                  <c:v>-7.1554576440036044E-5</c:v>
                </c:pt>
                <c:pt idx="124">
                  <c:v>-2.9128483412677042E-4</c:v>
                </c:pt>
                <c:pt idx="125">
                  <c:v>2.9108594500115714E-4</c:v>
                </c:pt>
                <c:pt idx="126">
                  <c:v>-2.1792524431418769E-4</c:v>
                </c:pt>
                <c:pt idx="127">
                  <c:v>6.5373778426192075E-6</c:v>
                </c:pt>
                <c:pt idx="128">
                  <c:v>5.5362059065444669E-4</c:v>
                </c:pt>
                <c:pt idx="129">
                  <c:v>-2.0720302656229705E-4</c:v>
                </c:pt>
                <c:pt idx="130">
                  <c:v>-6.8592987212667822E-4</c:v>
                </c:pt>
                <c:pt idx="131">
                  <c:v>-1.4484580628248978E-4</c:v>
                </c:pt>
                <c:pt idx="132">
                  <c:v>1.3564278220599135E-3</c:v>
                </c:pt>
                <c:pt idx="133">
                  <c:v>-4.0239721687385099E-4</c:v>
                </c:pt>
                <c:pt idx="134">
                  <c:v>-3.2802899684369891E-4</c:v>
                </c:pt>
                <c:pt idx="135">
                  <c:v>1.0013980343970275E-4</c:v>
                </c:pt>
                <c:pt idx="136">
                  <c:v>3.3231798706268023E-4</c:v>
                </c:pt>
                <c:pt idx="137">
                  <c:v>5.5559085715728429E-4</c:v>
                </c:pt>
                <c:pt idx="138">
                  <c:v>5.4685330131221122E-4</c:v>
                </c:pt>
                <c:pt idx="139">
                  <c:v>2.2102835715642755E-4</c:v>
                </c:pt>
                <c:pt idx="140">
                  <c:v>1.4881945983447054E-3</c:v>
                </c:pt>
                <c:pt idx="141">
                  <c:v>1.4894651936856462E-3</c:v>
                </c:pt>
                <c:pt idx="142">
                  <c:v>1.0575425300594077E-3</c:v>
                </c:pt>
                <c:pt idx="143">
                  <c:v>6.6881852793798657E-4</c:v>
                </c:pt>
                <c:pt idx="144">
                  <c:v>-9.5892954862719648E-4</c:v>
                </c:pt>
                <c:pt idx="145">
                  <c:v>-3.2775193368905775E-4</c:v>
                </c:pt>
                <c:pt idx="146">
                  <c:v>8.634171509385169E-4</c:v>
                </c:pt>
                <c:pt idx="147">
                  <c:v>4.156857558754723E-4</c:v>
                </c:pt>
                <c:pt idx="148">
                  <c:v>1.8005369156171014E-4</c:v>
                </c:pt>
                <c:pt idx="149">
                  <c:v>2.7923102215510198E-4</c:v>
                </c:pt>
                <c:pt idx="150">
                  <c:v>1.1104038032492269E-3</c:v>
                </c:pt>
                <c:pt idx="151">
                  <c:v>1.5555818920951481E-3</c:v>
                </c:pt>
                <c:pt idx="152">
                  <c:v>8.4376007571762557E-4</c:v>
                </c:pt>
                <c:pt idx="153">
                  <c:v>2.8938164561509438E-5</c:v>
                </c:pt>
                <c:pt idx="154">
                  <c:v>2.306302782905334E-3</c:v>
                </c:pt>
                <c:pt idx="155">
                  <c:v>1.4743893130599872E-3</c:v>
                </c:pt>
                <c:pt idx="156">
                  <c:v>8.3094434693720132E-4</c:v>
                </c:pt>
                <c:pt idx="157">
                  <c:v>2.2752193022199663E-3</c:v>
                </c:pt>
                <c:pt idx="158">
                  <c:v>2.0961132368739754E-3</c:v>
                </c:pt>
                <c:pt idx="159">
                  <c:v>1.9503828844058546E-3</c:v>
                </c:pt>
                <c:pt idx="160">
                  <c:v>6.944671398123603E-4</c:v>
                </c:pt>
                <c:pt idx="161">
                  <c:v>4.1502681796501406E-4</c:v>
                </c:pt>
                <c:pt idx="162">
                  <c:v>1.5650120269690149E-3</c:v>
                </c:pt>
                <c:pt idx="163">
                  <c:v>5.2328755093711266E-4</c:v>
                </c:pt>
                <c:pt idx="164">
                  <c:v>1.5822770250935037E-3</c:v>
                </c:pt>
                <c:pt idx="165">
                  <c:v>2.0136444868725789E-3</c:v>
                </c:pt>
                <c:pt idx="166">
                  <c:v>1.7349142291855912E-3</c:v>
                </c:pt>
                <c:pt idx="167">
                  <c:v>1.4200009489044874E-3</c:v>
                </c:pt>
                <c:pt idx="168">
                  <c:v>1.0192738190006878E-3</c:v>
                </c:pt>
                <c:pt idx="169">
                  <c:v>1.2347362515932048E-3</c:v>
                </c:pt>
                <c:pt idx="170">
                  <c:v>1.4326268689046628E-3</c:v>
                </c:pt>
                <c:pt idx="171">
                  <c:v>9.4997648030670234E-5</c:v>
                </c:pt>
                <c:pt idx="172">
                  <c:v>9.9217478906155065E-4</c:v>
                </c:pt>
                <c:pt idx="173">
                  <c:v>7.563507927166313E-4</c:v>
                </c:pt>
                <c:pt idx="174">
                  <c:v>-4.0837301984453234E-4</c:v>
                </c:pt>
                <c:pt idx="175">
                  <c:v>1.8580497421893938E-4</c:v>
                </c:pt>
                <c:pt idx="176">
                  <c:v>9.1104495521676654E-4</c:v>
                </c:pt>
                <c:pt idx="177">
                  <c:v>-7.3977771418753946E-4</c:v>
                </c:pt>
                <c:pt idx="178">
                  <c:v>2.8038132362340207E-4</c:v>
                </c:pt>
                <c:pt idx="179">
                  <c:v>-9.0058524314429178E-5</c:v>
                </c:pt>
                <c:pt idx="180">
                  <c:v>4.8588081056166743E-4</c:v>
                </c:pt>
                <c:pt idx="181">
                  <c:v>1.136150742436115E-3</c:v>
                </c:pt>
                <c:pt idx="182">
                  <c:v>-1.0427438659377231E-3</c:v>
                </c:pt>
                <c:pt idx="183">
                  <c:v>-7.2746777328092094E-4</c:v>
                </c:pt>
                <c:pt idx="184">
                  <c:v>-6.0032380568841859E-4</c:v>
                </c:pt>
                <c:pt idx="185">
                  <c:v>-7.4005084081463224E-4</c:v>
                </c:pt>
                <c:pt idx="186">
                  <c:v>1.1013168105300508E-3</c:v>
                </c:pt>
                <c:pt idx="187">
                  <c:v>-9.360300965965962E-5</c:v>
                </c:pt>
                <c:pt idx="188">
                  <c:v>3.5370388690481036E-4</c:v>
                </c:pt>
                <c:pt idx="189">
                  <c:v>3.6497789437461847E-4</c:v>
                </c:pt>
                <c:pt idx="190">
                  <c:v>9.810633819355985E-4</c:v>
                </c:pt>
                <c:pt idx="191">
                  <c:v>9.2335778123953105E-5</c:v>
                </c:pt>
                <c:pt idx="192">
                  <c:v>-1.7039116221795325E-4</c:v>
                </c:pt>
                <c:pt idx="193">
                  <c:v>-7.2331050850138467E-4</c:v>
                </c:pt>
                <c:pt idx="194">
                  <c:v>-9.6114654206047589E-4</c:v>
                </c:pt>
                <c:pt idx="195">
                  <c:v>-1.167787959381883E-4</c:v>
                </c:pt>
                <c:pt idx="196">
                  <c:v>2.9429427527816188E-4</c:v>
                </c:pt>
                <c:pt idx="197">
                  <c:v>-5.8833816815706541E-4</c:v>
                </c:pt>
                <c:pt idx="198">
                  <c:v>-2.2301598897520591E-3</c:v>
                </c:pt>
                <c:pt idx="199">
                  <c:v>-1.0966027706871273E-3</c:v>
                </c:pt>
                <c:pt idx="200">
                  <c:v>-2.7480683984393295E-4</c:v>
                </c:pt>
                <c:pt idx="201">
                  <c:v>-7.8072021490882548E-4</c:v>
                </c:pt>
                <c:pt idx="202">
                  <c:v>-6.6397362812509186E-4</c:v>
                </c:pt>
                <c:pt idx="203">
                  <c:v>-6.1917437993841418E-4</c:v>
                </c:pt>
                <c:pt idx="204">
                  <c:v>1.08076785249267E-4</c:v>
                </c:pt>
                <c:pt idx="205">
                  <c:v>2.0925800187399091E-4</c:v>
                </c:pt>
                <c:pt idx="206">
                  <c:v>-5.5537747456213538E-4</c:v>
                </c:pt>
                <c:pt idx="207">
                  <c:v>2.3870848690776825E-4</c:v>
                </c:pt>
                <c:pt idx="208">
                  <c:v>1.6590767069359913E-3</c:v>
                </c:pt>
                <c:pt idx="209">
                  <c:v>-2.818430184667875E-4</c:v>
                </c:pt>
                <c:pt idx="210">
                  <c:v>1.215036862198815E-4</c:v>
                </c:pt>
                <c:pt idx="211">
                  <c:v>1.001587088591549E-3</c:v>
                </c:pt>
                <c:pt idx="212">
                  <c:v>-8.1223160000121197E-4</c:v>
                </c:pt>
                <c:pt idx="213">
                  <c:v>-9.6176290398375386E-7</c:v>
                </c:pt>
                <c:pt idx="214">
                  <c:v>-5.4688892813459233E-5</c:v>
                </c:pt>
                <c:pt idx="215">
                  <c:v>1.6155724896904644E-4</c:v>
                </c:pt>
                <c:pt idx="216">
                  <c:v>1.1567352430290612E-3</c:v>
                </c:pt>
                <c:pt idx="217">
                  <c:v>5.8397456056269448E-4</c:v>
                </c:pt>
                <c:pt idx="218">
                  <c:v>-2.3849720125923568E-5</c:v>
                </c:pt>
                <c:pt idx="219">
                  <c:v>-3.4461969115540114E-4</c:v>
                </c:pt>
                <c:pt idx="220">
                  <c:v>-2.514438770617744E-4</c:v>
                </c:pt>
                <c:pt idx="221">
                  <c:v>-4.5998087578169589E-4</c:v>
                </c:pt>
                <c:pt idx="222">
                  <c:v>-2.6770800568698405E-4</c:v>
                </c:pt>
                <c:pt idx="223">
                  <c:v>-8.2574251118927577E-4</c:v>
                </c:pt>
                <c:pt idx="224">
                  <c:v>7.3953045368924109E-4</c:v>
                </c:pt>
                <c:pt idx="225">
                  <c:v>-1.8736737725078001E-4</c:v>
                </c:pt>
                <c:pt idx="226">
                  <c:v>-3.690914741554252E-4</c:v>
                </c:pt>
                <c:pt idx="227">
                  <c:v>-6.1091035231441992E-4</c:v>
                </c:pt>
                <c:pt idx="228">
                  <c:v>1.2536592990741724E-4</c:v>
                </c:pt>
                <c:pt idx="229">
                  <c:v>-5.4557786993925106E-4</c:v>
                </c:pt>
                <c:pt idx="230">
                  <c:v>-2.6330490506509818E-4</c:v>
                </c:pt>
                <c:pt idx="231">
                  <c:v>-1.8799061556507013E-4</c:v>
                </c:pt>
                <c:pt idx="232">
                  <c:v>4.4218823152775144E-4</c:v>
                </c:pt>
                <c:pt idx="233">
                  <c:v>-9.7251311787616146E-4</c:v>
                </c:pt>
                <c:pt idx="234">
                  <c:v>-8.1438245814524635E-5</c:v>
                </c:pt>
                <c:pt idx="235">
                  <c:v>-9.8818916581322469E-4</c:v>
                </c:pt>
                <c:pt idx="236">
                  <c:v>2.9427449893759672E-4</c:v>
                </c:pt>
                <c:pt idx="237">
                  <c:v>6.5528548843829526E-4</c:v>
                </c:pt>
                <c:pt idx="238">
                  <c:v>1.2454633877183596E-3</c:v>
                </c:pt>
                <c:pt idx="239">
                  <c:v>-4.8729577825312731E-4</c:v>
                </c:pt>
                <c:pt idx="240">
                  <c:v>1.0264563375272928E-5</c:v>
                </c:pt>
                <c:pt idx="241">
                  <c:v>-7.3855715822190859E-4</c:v>
                </c:pt>
                <c:pt idx="242">
                  <c:v>1.3943127334314909E-4</c:v>
                </c:pt>
                <c:pt idx="243">
                  <c:v>1.2658016956024198E-4</c:v>
                </c:pt>
                <c:pt idx="244">
                  <c:v>5.4184147634117608E-4</c:v>
                </c:pt>
                <c:pt idx="245">
                  <c:v>5.8906818796700122E-4</c:v>
                </c:pt>
                <c:pt idx="246">
                  <c:v>-5.1075637706432531E-4</c:v>
                </c:pt>
                <c:pt idx="247">
                  <c:v>1.1747091833100853E-3</c:v>
                </c:pt>
                <c:pt idx="248">
                  <c:v>1.6435998006230079E-3</c:v>
                </c:pt>
                <c:pt idx="249">
                  <c:v>1.6048990199060142E-3</c:v>
                </c:pt>
                <c:pt idx="250">
                  <c:v>8.4917122653038746E-4</c:v>
                </c:pt>
                <c:pt idx="251">
                  <c:v>1.2032501741856549E-3</c:v>
                </c:pt>
                <c:pt idx="252">
                  <c:v>1.9638107053765452E-3</c:v>
                </c:pt>
                <c:pt idx="253">
                  <c:v>1.3108142071551754E-3</c:v>
                </c:pt>
                <c:pt idx="254">
                  <c:v>-3.6501737168492809E-4</c:v>
                </c:pt>
                <c:pt idx="255">
                  <c:v>2.0791904784687176E-3</c:v>
                </c:pt>
                <c:pt idx="256">
                  <c:v>1.1023654395287963E-3</c:v>
                </c:pt>
                <c:pt idx="257">
                  <c:v>1.3045635272170841E-3</c:v>
                </c:pt>
                <c:pt idx="258">
                  <c:v>1.6989311785629013E-3</c:v>
                </c:pt>
                <c:pt idx="259">
                  <c:v>3.0100813581412922E-4</c:v>
                </c:pt>
                <c:pt idx="260">
                  <c:v>1.3963760714972295E-3</c:v>
                </c:pt>
                <c:pt idx="261">
                  <c:v>2.2408481559210713E-5</c:v>
                </c:pt>
                <c:pt idx="262">
                  <c:v>1.4973030796845421E-3</c:v>
                </c:pt>
                <c:pt idx="263">
                  <c:v>5.5792085874983854E-4</c:v>
                </c:pt>
                <c:pt idx="264">
                  <c:v>1.3871969514056559E-3</c:v>
                </c:pt>
                <c:pt idx="265">
                  <c:v>1.7293764619665808E-3</c:v>
                </c:pt>
                <c:pt idx="266">
                  <c:v>1.7445446935617781E-3</c:v>
                </c:pt>
                <c:pt idx="267">
                  <c:v>2.3868583195927329E-3</c:v>
                </c:pt>
                <c:pt idx="268">
                  <c:v>2.7479419115294945E-3</c:v>
                </c:pt>
                <c:pt idx="269">
                  <c:v>1.8374955236879487E-3</c:v>
                </c:pt>
                <c:pt idx="270">
                  <c:v>1.5594808274670413E-3</c:v>
                </c:pt>
                <c:pt idx="271">
                  <c:v>2.210718438938386E-3</c:v>
                </c:pt>
                <c:pt idx="272">
                  <c:v>4.1680212565609054E-4</c:v>
                </c:pt>
                <c:pt idx="273">
                  <c:v>2.9080860851529167E-3</c:v>
                </c:pt>
                <c:pt idx="274">
                  <c:v>1.1202664487477421E-3</c:v>
                </c:pt>
                <c:pt idx="275">
                  <c:v>1.2895111688138172E-3</c:v>
                </c:pt>
                <c:pt idx="276">
                  <c:v>7.7378072156264466E-4</c:v>
                </c:pt>
                <c:pt idx="277">
                  <c:v>1.1740300859024444E-3</c:v>
                </c:pt>
                <c:pt idx="278">
                  <c:v>4.8720514174860341E-4</c:v>
                </c:pt>
                <c:pt idx="279">
                  <c:v>5.1648625781197666E-4</c:v>
                </c:pt>
                <c:pt idx="280">
                  <c:v>3.0556975496764949E-4</c:v>
                </c:pt>
                <c:pt idx="281">
                  <c:v>-1.7817168690825724E-4</c:v>
                </c:pt>
                <c:pt idx="282">
                  <c:v>7.5229150393596456E-4</c:v>
                </c:pt>
                <c:pt idx="283">
                  <c:v>5.5027690249787042E-4</c:v>
                </c:pt>
                <c:pt idx="284">
                  <c:v>5.0553089938176754E-5</c:v>
                </c:pt>
                <c:pt idx="285">
                  <c:v>5.5877117646829788E-4</c:v>
                </c:pt>
                <c:pt idx="286">
                  <c:v>-8.8505054512566517E-4</c:v>
                </c:pt>
                <c:pt idx="287">
                  <c:v>-1.2185672259334979E-4</c:v>
                </c:pt>
                <c:pt idx="288">
                  <c:v>-5.9348622781385529E-4</c:v>
                </c:pt>
                <c:pt idx="289">
                  <c:v>-5.5842633118530216E-4</c:v>
                </c:pt>
                <c:pt idx="290">
                  <c:v>-7.4524900059458332E-4</c:v>
                </c:pt>
                <c:pt idx="291">
                  <c:v>-2.900048928111687E-5</c:v>
                </c:pt>
                <c:pt idx="292">
                  <c:v>-2.8224004360311028E-6</c:v>
                </c:pt>
                <c:pt idx="293">
                  <c:v>-3.5442659906337326E-4</c:v>
                </c:pt>
                <c:pt idx="294">
                  <c:v>-2.0034916790478974E-4</c:v>
                </c:pt>
                <c:pt idx="295">
                  <c:v>-1.2741925944084187E-3</c:v>
                </c:pt>
                <c:pt idx="296">
                  <c:v>-3.2891640697130242E-4</c:v>
                </c:pt>
                <c:pt idx="297">
                  <c:v>3.8328376590612834E-4</c:v>
                </c:pt>
                <c:pt idx="298">
                  <c:v>-3.8453501747071073E-4</c:v>
                </c:pt>
                <c:pt idx="299">
                  <c:v>-6.5617703381093406E-4</c:v>
                </c:pt>
                <c:pt idx="300">
                  <c:v>-9.4199562762398159E-4</c:v>
                </c:pt>
                <c:pt idx="301">
                  <c:v>-5.818069232823575E-4</c:v>
                </c:pt>
                <c:pt idx="302">
                  <c:v>-1.7563205700099616E-4</c:v>
                </c:pt>
                <c:pt idx="303">
                  <c:v>-8.5636032428126896E-4</c:v>
                </c:pt>
                <c:pt idx="304">
                  <c:v>7.1281473156048492E-4</c:v>
                </c:pt>
                <c:pt idx="305">
                  <c:v>-6.4054796443713258E-4</c:v>
                </c:pt>
                <c:pt idx="306">
                  <c:v>-3.4565516715545641E-4</c:v>
                </c:pt>
                <c:pt idx="307">
                  <c:v>-5.1125822840702995E-4</c:v>
                </c:pt>
                <c:pt idx="308">
                  <c:v>4.9282517396775916E-4</c:v>
                </c:pt>
                <c:pt idx="309">
                  <c:v>8.2291663274602911E-4</c:v>
                </c:pt>
                <c:pt idx="310">
                  <c:v>-1.6190224540579834E-4</c:v>
                </c:pt>
                <c:pt idx="311">
                  <c:v>-5.2768700231453636E-4</c:v>
                </c:pt>
                <c:pt idx="312">
                  <c:v>4.5058368781170088E-4</c:v>
                </c:pt>
                <c:pt idx="313">
                  <c:v>6.4748128156821849E-5</c:v>
                </c:pt>
                <c:pt idx="314">
                  <c:v>4.0502099824735183E-4</c:v>
                </c:pt>
                <c:pt idx="315">
                  <c:v>-9.4787264409035288E-5</c:v>
                </c:pt>
                <c:pt idx="316">
                  <c:v>1.4024856056877866E-3</c:v>
                </c:pt>
                <c:pt idx="317">
                  <c:v>-5.1130692328271721E-4</c:v>
                </c:pt>
                <c:pt idx="318">
                  <c:v>-2.4112873965620452E-4</c:v>
                </c:pt>
                <c:pt idx="319">
                  <c:v>-3.2989681506379043E-4</c:v>
                </c:pt>
                <c:pt idx="320">
                  <c:v>-9.9962716753410064E-4</c:v>
                </c:pt>
                <c:pt idx="321">
                  <c:v>-1.2553509800916629E-3</c:v>
                </c:pt>
                <c:pt idx="322">
                  <c:v>-1.0002688098786905E-3</c:v>
                </c:pt>
                <c:pt idx="323">
                  <c:v>-1.7614787412512101E-4</c:v>
                </c:pt>
                <c:pt idx="324">
                  <c:v>-3.8749597381482204E-4</c:v>
                </c:pt>
                <c:pt idx="325">
                  <c:v>3.0062998534319263E-4</c:v>
                </c:pt>
                <c:pt idx="326">
                  <c:v>1.098619080373453E-3</c:v>
                </c:pt>
                <c:pt idx="327">
                  <c:v>-1.4791812206560451E-3</c:v>
                </c:pt>
                <c:pt idx="328">
                  <c:v>3.1699715253097338E-4</c:v>
                </c:pt>
                <c:pt idx="329">
                  <c:v>-5.0069737262603553E-4</c:v>
                </c:pt>
                <c:pt idx="330">
                  <c:v>-8.1351909421911728E-4</c:v>
                </c:pt>
                <c:pt idx="331">
                  <c:v>7.148220183736953E-4</c:v>
                </c:pt>
                <c:pt idx="332">
                  <c:v>-2.0809675921995563E-4</c:v>
                </c:pt>
                <c:pt idx="333">
                  <c:v>6.1519933228026957E-4</c:v>
                </c:pt>
                <c:pt idx="334">
                  <c:v>-6.7653073584494905E-4</c:v>
                </c:pt>
                <c:pt idx="335">
                  <c:v>8.924615817491599E-4</c:v>
                </c:pt>
                <c:pt idx="336">
                  <c:v>7.5882932787507684E-4</c:v>
                </c:pt>
                <c:pt idx="337">
                  <c:v>2.9914934671637639E-6</c:v>
                </c:pt>
                <c:pt idx="338">
                  <c:v>8.5335592224922152E-4</c:v>
                </c:pt>
                <c:pt idx="339">
                  <c:v>5.8357201837466732E-4</c:v>
                </c:pt>
                <c:pt idx="340">
                  <c:v>2.8074697943480942E-4</c:v>
                </c:pt>
                <c:pt idx="341">
                  <c:v>-1.9919644127952552E-4</c:v>
                </c:pt>
                <c:pt idx="342">
                  <c:v>3.3826674956216607E-4</c:v>
                </c:pt>
                <c:pt idx="343">
                  <c:v>-5.326100399400957E-4</c:v>
                </c:pt>
                <c:pt idx="344">
                  <c:v>5.6147345721768716E-4</c:v>
                </c:pt>
                <c:pt idx="345">
                  <c:v>-4.0717102343990064E-4</c:v>
                </c:pt>
                <c:pt idx="346">
                  <c:v>-1.6208809496731647E-4</c:v>
                </c:pt>
                <c:pt idx="347">
                  <c:v>-1.6774612934611355E-4</c:v>
                </c:pt>
                <c:pt idx="348">
                  <c:v>6.542930562503102E-5</c:v>
                </c:pt>
                <c:pt idx="349">
                  <c:v>-4.0249296283434433E-5</c:v>
                </c:pt>
                <c:pt idx="350">
                  <c:v>5.5083628606311663E-4</c:v>
                </c:pt>
                <c:pt idx="351">
                  <c:v>2.2606906368594082E-4</c:v>
                </c:pt>
                <c:pt idx="352">
                  <c:v>8.333861643450291E-5</c:v>
                </c:pt>
                <c:pt idx="353">
                  <c:v>1.1835488361242597E-3</c:v>
                </c:pt>
                <c:pt idx="354">
                  <c:v>1.7848211375302014E-3</c:v>
                </c:pt>
                <c:pt idx="355">
                  <c:v>-3.2404295128074523E-4</c:v>
                </c:pt>
                <c:pt idx="356">
                  <c:v>7.042329518114343E-4</c:v>
                </c:pt>
                <c:pt idx="357">
                  <c:v>1.1153799524024066E-3</c:v>
                </c:pt>
                <c:pt idx="358">
                  <c:v>-6.2438736186720689E-5</c:v>
                </c:pt>
                <c:pt idx="359">
                  <c:v>2.9474371259397003E-4</c:v>
                </c:pt>
                <c:pt idx="360">
                  <c:v>2.5801082361525118E-3</c:v>
                </c:pt>
                <c:pt idx="361">
                  <c:v>-9.0765292021899313E-4</c:v>
                </c:pt>
                <c:pt idx="362">
                  <c:v>8.9843057693528294E-4</c:v>
                </c:pt>
                <c:pt idx="363">
                  <c:v>-4.4303817928081912E-4</c:v>
                </c:pt>
                <c:pt idx="364">
                  <c:v>4.0314009912378879E-4</c:v>
                </c:pt>
                <c:pt idx="365">
                  <c:v>-2.8379166349878915E-4</c:v>
                </c:pt>
                <c:pt idx="366">
                  <c:v>-2.0470522812487957E-4</c:v>
                </c:pt>
                <c:pt idx="367">
                  <c:v>-2.0438259787525226E-4</c:v>
                </c:pt>
                <c:pt idx="368">
                  <c:v>2.9669758193762164E-4</c:v>
                </c:pt>
                <c:pt idx="369">
                  <c:v>-8.3836668128611791E-5</c:v>
                </c:pt>
                <c:pt idx="370">
                  <c:v>-6.5484871046805893E-4</c:v>
                </c:pt>
                <c:pt idx="371">
                  <c:v>-4.7351385343930019E-4</c:v>
                </c:pt>
                <c:pt idx="372">
                  <c:v>-1.1814277971851084E-3</c:v>
                </c:pt>
                <c:pt idx="373">
                  <c:v>-4.0712308059553948E-4</c:v>
                </c:pt>
                <c:pt idx="374">
                  <c:v>4.9705510302899825E-4</c:v>
                </c:pt>
                <c:pt idx="375">
                  <c:v>1.5525044206299299E-4</c:v>
                </c:pt>
                <c:pt idx="376">
                  <c:v>-2.3248161647160259E-4</c:v>
                </c:pt>
                <c:pt idx="377">
                  <c:v>-1.2911889375288865E-4</c:v>
                </c:pt>
                <c:pt idx="378">
                  <c:v>-7.8294402747047798E-4</c:v>
                </c:pt>
                <c:pt idx="379">
                  <c:v>-2.4195123597081647E-4</c:v>
                </c:pt>
                <c:pt idx="380">
                  <c:v>-7.4367514331186158E-4</c:v>
                </c:pt>
                <c:pt idx="381">
                  <c:v>-9.8140378971933728E-4</c:v>
                </c:pt>
                <c:pt idx="382">
                  <c:v>-1.3981284553139517E-3</c:v>
                </c:pt>
                <c:pt idx="383">
                  <c:v>-8.7488060746920837E-4</c:v>
                </c:pt>
                <c:pt idx="384">
                  <c:v>-5.0770232906316437E-4</c:v>
                </c:pt>
                <c:pt idx="385">
                  <c:v>-6.2456670221777699E-4</c:v>
                </c:pt>
                <c:pt idx="386">
                  <c:v>5.2394549052792172E-4</c:v>
                </c:pt>
                <c:pt idx="387">
                  <c:v>-3.6715394012531988E-4</c:v>
                </c:pt>
                <c:pt idx="388">
                  <c:v>-6.8788723081425474E-4</c:v>
                </c:pt>
                <c:pt idx="389">
                  <c:v>-4.3959748965605172E-4</c:v>
                </c:pt>
                <c:pt idx="390">
                  <c:v>2.3482690153286967E-5</c:v>
                </c:pt>
                <c:pt idx="391">
                  <c:v>1.3964115927933562E-4</c:v>
                </c:pt>
                <c:pt idx="392">
                  <c:v>-6.8202824884266988E-4</c:v>
                </c:pt>
                <c:pt idx="393">
                  <c:v>-1.2974305719026802E-4</c:v>
                </c:pt>
                <c:pt idx="394">
                  <c:v>-1.0434733148763087E-3</c:v>
                </c:pt>
                <c:pt idx="395">
                  <c:v>-1.2813429957816425E-3</c:v>
                </c:pt>
                <c:pt idx="396">
                  <c:v>-6.2819637431488218E-4</c:v>
                </c:pt>
                <c:pt idx="397">
                  <c:v>-6.4188521259467279E-4</c:v>
                </c:pt>
                <c:pt idx="398">
                  <c:v>-1.0816429568443198E-3</c:v>
                </c:pt>
                <c:pt idx="399">
                  <c:v>-1.8704530203415004E-3</c:v>
                </c:pt>
                <c:pt idx="400">
                  <c:v>-2.0179012874876889E-5</c:v>
                </c:pt>
                <c:pt idx="401">
                  <c:v>-4.7896784537471149E-4</c:v>
                </c:pt>
                <c:pt idx="402">
                  <c:v>2.3716939274720517E-4</c:v>
                </c:pt>
                <c:pt idx="403">
                  <c:v>-7.366246527169551E-4</c:v>
                </c:pt>
                <c:pt idx="404">
                  <c:v>-4.6937121278389782E-4</c:v>
                </c:pt>
                <c:pt idx="405">
                  <c:v>-4.632179566250727E-4</c:v>
                </c:pt>
                <c:pt idx="406">
                  <c:v>6.2032911562326376E-4</c:v>
                </c:pt>
                <c:pt idx="407">
                  <c:v>-3.3691125475243666E-4</c:v>
                </c:pt>
                <c:pt idx="408">
                  <c:v>8.3750606196630883E-4</c:v>
                </c:pt>
                <c:pt idx="409">
                  <c:v>-1.4432209731545242E-3</c:v>
                </c:pt>
                <c:pt idx="410">
                  <c:v>-3.1614600631257872E-4</c:v>
                </c:pt>
                <c:pt idx="411">
                  <c:v>-1.1208675441238825E-3</c:v>
                </c:pt>
                <c:pt idx="412">
                  <c:v>-9.2646975234345064E-4</c:v>
                </c:pt>
                <c:pt idx="413">
                  <c:v>-5.2734625750261443E-4</c:v>
                </c:pt>
                <c:pt idx="414">
                  <c:v>2.1474027265711015E-4</c:v>
                </c:pt>
                <c:pt idx="415">
                  <c:v>-1.0739004167525934E-3</c:v>
                </c:pt>
                <c:pt idx="416">
                  <c:v>3.7619312721659526E-4</c:v>
                </c:pt>
                <c:pt idx="417">
                  <c:v>-6.7370261853128E-4</c:v>
                </c:pt>
                <c:pt idx="418">
                  <c:v>-1.7443059641237824E-3</c:v>
                </c:pt>
                <c:pt idx="419">
                  <c:v>-5.1903517922013975E-4</c:v>
                </c:pt>
                <c:pt idx="420">
                  <c:v>-8.8996049672118716E-4</c:v>
                </c:pt>
                <c:pt idx="421">
                  <c:v>-9.5269445087353688E-4</c:v>
                </c:pt>
                <c:pt idx="422">
                  <c:v>-5.6146309497151492E-4</c:v>
                </c:pt>
                <c:pt idx="423">
                  <c:v>-1.6182957164083689E-3</c:v>
                </c:pt>
                <c:pt idx="424">
                  <c:v>-2.7948916937248214E-5</c:v>
                </c:pt>
                <c:pt idx="425">
                  <c:v>-1.7318656093472384E-3</c:v>
                </c:pt>
                <c:pt idx="426">
                  <c:v>-1.4663550278761761E-3</c:v>
                </c:pt>
                <c:pt idx="427">
                  <c:v>-4.8146896006073803E-4</c:v>
                </c:pt>
                <c:pt idx="428">
                  <c:v>-1.2612356137502445E-3</c:v>
                </c:pt>
                <c:pt idx="429">
                  <c:v>-2.1568679624053289E-3</c:v>
                </c:pt>
                <c:pt idx="430">
                  <c:v>-2.6050486056305999E-4</c:v>
                </c:pt>
                <c:pt idx="431">
                  <c:v>3.1748366578199239E-4</c:v>
                </c:pt>
                <c:pt idx="432">
                  <c:v>-8.7126877071952435E-4</c:v>
                </c:pt>
                <c:pt idx="433">
                  <c:v>-8.6818536834343263E-4</c:v>
                </c:pt>
                <c:pt idx="434">
                  <c:v>-7.2695060031335856E-4</c:v>
                </c:pt>
                <c:pt idx="435">
                  <c:v>-1.557724166900698E-4</c:v>
                </c:pt>
                <c:pt idx="436">
                  <c:v>-1.0364845711556825E-3</c:v>
                </c:pt>
                <c:pt idx="437">
                  <c:v>5.9469057946870407E-4</c:v>
                </c:pt>
                <c:pt idx="438">
                  <c:v>2.220189913764159E-4</c:v>
                </c:pt>
                <c:pt idx="439">
                  <c:v>-7.7871079240665608E-4</c:v>
                </c:pt>
                <c:pt idx="440">
                  <c:v>-4.5550550134265677E-4</c:v>
                </c:pt>
                <c:pt idx="441">
                  <c:v>1.806758100606487E-4</c:v>
                </c:pt>
                <c:pt idx="442">
                  <c:v>1.9073371628053337E-4</c:v>
                </c:pt>
                <c:pt idx="443">
                  <c:v>-5.6690716268903429E-4</c:v>
                </c:pt>
                <c:pt idx="444">
                  <c:v>1.1012623958457368E-3</c:v>
                </c:pt>
                <c:pt idx="445">
                  <c:v>-7.8355998921608716E-4</c:v>
                </c:pt>
                <c:pt idx="446">
                  <c:v>5.4993940806014052E-4</c:v>
                </c:pt>
                <c:pt idx="447">
                  <c:v>1.5773069646236593E-3</c:v>
                </c:pt>
                <c:pt idx="448">
                  <c:v>3.6548533781299852E-4</c:v>
                </c:pt>
                <c:pt idx="449">
                  <c:v>1.4637908290637824E-4</c:v>
                </c:pt>
                <c:pt idx="450">
                  <c:v>1.0886559338132429E-3</c:v>
                </c:pt>
                <c:pt idx="451">
                  <c:v>4.2583402265350401E-4</c:v>
                </c:pt>
                <c:pt idx="452">
                  <c:v>-4.6186912759438314E-4</c:v>
                </c:pt>
                <c:pt idx="453">
                  <c:v>9.6730905603337192E-4</c:v>
                </c:pt>
                <c:pt idx="454">
                  <c:v>-6.3556833627131937E-5</c:v>
                </c:pt>
                <c:pt idx="455">
                  <c:v>5.0571603646787366E-4</c:v>
                </c:pt>
                <c:pt idx="456">
                  <c:v>-7.2720956537608572E-4</c:v>
                </c:pt>
                <c:pt idx="457">
                  <c:v>1.2060633047177305E-3</c:v>
                </c:pt>
                <c:pt idx="458">
                  <c:v>1.4202183617157971E-3</c:v>
                </c:pt>
                <c:pt idx="459">
                  <c:v>-1.3041436606187062E-4</c:v>
                </c:pt>
                <c:pt idx="460">
                  <c:v>5.0867697812151391E-5</c:v>
                </c:pt>
                <c:pt idx="461">
                  <c:v>1.5794768805932335E-4</c:v>
                </c:pt>
                <c:pt idx="462">
                  <c:v>-2.6186019547225214E-4</c:v>
                </c:pt>
                <c:pt idx="463">
                  <c:v>6.0641589718812838E-4</c:v>
                </c:pt>
                <c:pt idx="464">
                  <c:v>7.0372440503163602E-4</c:v>
                </c:pt>
                <c:pt idx="465">
                  <c:v>8.9090571643879457E-4</c:v>
                </c:pt>
                <c:pt idx="466">
                  <c:v>4.2907186284324439E-4</c:v>
                </c:pt>
                <c:pt idx="467">
                  <c:v>1.3253416999354783E-3</c:v>
                </c:pt>
                <c:pt idx="468">
                  <c:v>5.8150121165567725E-4</c:v>
                </c:pt>
                <c:pt idx="469">
                  <c:v>-4.3131851953503997E-4</c:v>
                </c:pt>
                <c:pt idx="470">
                  <c:v>-1.9297371046889111E-4</c:v>
                </c:pt>
                <c:pt idx="471">
                  <c:v>5.2220523140533714E-4</c:v>
                </c:pt>
                <c:pt idx="472">
                  <c:v>1.1893546015286915E-3</c:v>
                </c:pt>
                <c:pt idx="473">
                  <c:v>1.3755360077176704E-3</c:v>
                </c:pt>
                <c:pt idx="474">
                  <c:v>-5.2194439529529291E-5</c:v>
                </c:pt>
                <c:pt idx="475">
                  <c:v>7.352712156247776E-4</c:v>
                </c:pt>
                <c:pt idx="476">
                  <c:v>1.1032324449651298E-3</c:v>
                </c:pt>
                <c:pt idx="477">
                  <c:v>6.6640987034105592E-4</c:v>
                </c:pt>
                <c:pt idx="478">
                  <c:v>-6.8832294643783598E-4</c:v>
                </c:pt>
                <c:pt idx="479">
                  <c:v>-7.251447628142671E-4</c:v>
                </c:pt>
                <c:pt idx="480">
                  <c:v>1.1580363590297793E-3</c:v>
                </c:pt>
                <c:pt idx="481">
                  <c:v>6.0330610134329277E-4</c:v>
                </c:pt>
                <c:pt idx="482">
                  <c:v>2.469526273063849E-3</c:v>
                </c:pt>
                <c:pt idx="483">
                  <c:v>2.1137987640287292E-3</c:v>
                </c:pt>
                <c:pt idx="484">
                  <c:v>1.5073561674370239E-3</c:v>
                </c:pt>
                <c:pt idx="485">
                  <c:v>9.4515200349931661E-4</c:v>
                </c:pt>
                <c:pt idx="486">
                  <c:v>3.6141435287362356E-4</c:v>
                </c:pt>
                <c:pt idx="487">
                  <c:v>1.7425894087175209E-3</c:v>
                </c:pt>
                <c:pt idx="488">
                  <c:v>7.5794246374627505E-4</c:v>
                </c:pt>
                <c:pt idx="489">
                  <c:v>2.3860290886865698E-3</c:v>
                </c:pt>
                <c:pt idx="490">
                  <c:v>-1.646559583470264E-4</c:v>
                </c:pt>
                <c:pt idx="491">
                  <c:v>-2.9719343097056594E-4</c:v>
                </c:pt>
                <c:pt idx="492">
                  <c:v>6.036534921847192E-4</c:v>
                </c:pt>
                <c:pt idx="493">
                  <c:v>-2.3488075787625462E-4</c:v>
                </c:pt>
                <c:pt idx="494">
                  <c:v>2.3226870703041413E-4</c:v>
                </c:pt>
                <c:pt idx="495">
                  <c:v>2.433487920612265E-4</c:v>
                </c:pt>
                <c:pt idx="496">
                  <c:v>-1.1324473385947442E-3</c:v>
                </c:pt>
                <c:pt idx="497">
                  <c:v>-2.5517446849931957E-4</c:v>
                </c:pt>
                <c:pt idx="498">
                  <c:v>-1.2185761990579635E-4</c:v>
                </c:pt>
                <c:pt idx="499">
                  <c:v>3.3431999503008569E-4</c:v>
                </c:pt>
                <c:pt idx="500">
                  <c:v>-5.5459764518772658E-4</c:v>
                </c:pt>
                <c:pt idx="501">
                  <c:v>7.1777237568326768E-4</c:v>
                </c:pt>
                <c:pt idx="502">
                  <c:v>-9.811301943152273E-4</c:v>
                </c:pt>
                <c:pt idx="503">
                  <c:v>-1.4194935681288712E-4</c:v>
                </c:pt>
                <c:pt idx="504">
                  <c:v>-3.3699992471269979E-5</c:v>
                </c:pt>
                <c:pt idx="505">
                  <c:v>-5.0133234112692548E-4</c:v>
                </c:pt>
                <c:pt idx="506">
                  <c:v>2.4284006084229759E-4</c:v>
                </c:pt>
                <c:pt idx="507">
                  <c:v>-1.3629787225326595E-3</c:v>
                </c:pt>
                <c:pt idx="508">
                  <c:v>2.2826959921928847E-4</c:v>
                </c:pt>
                <c:pt idx="509">
                  <c:v>2.1444778284518407E-4</c:v>
                </c:pt>
                <c:pt idx="510">
                  <c:v>-5.7741971809477377E-4</c:v>
                </c:pt>
                <c:pt idx="511">
                  <c:v>3.1406235301290053E-6</c:v>
                </c:pt>
                <c:pt idx="512">
                  <c:v>-8.0888914290966341E-4</c:v>
                </c:pt>
                <c:pt idx="513">
                  <c:v>-9.3461314503429094E-4</c:v>
                </c:pt>
                <c:pt idx="514">
                  <c:v>3.1376388965753677E-4</c:v>
                </c:pt>
                <c:pt idx="515">
                  <c:v>1.1988466285615118E-3</c:v>
                </c:pt>
                <c:pt idx="516">
                  <c:v>1.3993514912158389E-4</c:v>
                </c:pt>
                <c:pt idx="517">
                  <c:v>-5.2579453987888769E-4</c:v>
                </c:pt>
                <c:pt idx="518">
                  <c:v>1.9333037668900488E-4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188F-4831-BC35-40209E4215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10682303"/>
        <c:axId val="2005426223"/>
      </c:scatterChart>
      <c:scatterChart>
        <c:scatterStyle val="lineMarker"/>
        <c:varyColors val="0"/>
        <c:ser>
          <c:idx val="2"/>
          <c:order val="2"/>
          <c:tx>
            <c:v>B-field</c:v>
          </c:tx>
          <c:spPr>
            <a:ln w="12700" cap="rnd">
              <a:solidFill>
                <a:schemeClr val="bg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dPt>
            <c:idx val="0"/>
            <c:marker>
              <c:symbol val="none"/>
            </c:marker>
            <c:bubble3D val="0"/>
            <c:spPr>
              <a:ln w="19050" cap="rnd">
                <a:solidFill>
                  <a:schemeClr val="bg1">
                    <a:lumMod val="50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3-5012-4706-BE49-0C6017F0B67E}"/>
              </c:ext>
            </c:extLst>
          </c:dPt>
          <c:xVal>
            <c:numRef>
              <c:f>'Paper figures'!$C$7:$C$206</c:f>
              <c:numCache>
                <c:formatCode>[$-F400]h:mm:ss\ AM/PM</c:formatCode>
                <c:ptCount val="200"/>
                <c:pt idx="0">
                  <c:v>0</c:v>
                </c:pt>
                <c:pt idx="1">
                  <c:v>3.3078700653277338E-5</c:v>
                </c:pt>
                <c:pt idx="2">
                  <c:v>6.7800923716276884E-5</c:v>
                </c:pt>
                <c:pt idx="3">
                  <c:v>1.0252314677927643E-4</c:v>
                </c:pt>
                <c:pt idx="4">
                  <c:v>1.3724536984227598E-4</c:v>
                </c:pt>
                <c:pt idx="5">
                  <c:v>1.7196759290527552E-4</c:v>
                </c:pt>
                <c:pt idx="6">
                  <c:v>2.0668981596827507E-4</c:v>
                </c:pt>
                <c:pt idx="7">
                  <c:v>2.4141203903127462E-4</c:v>
                </c:pt>
                <c:pt idx="8">
                  <c:v>2.7625000075204298E-4</c:v>
                </c:pt>
                <c:pt idx="9">
                  <c:v>3.1098379258764908E-4</c:v>
                </c:pt>
                <c:pt idx="10">
                  <c:v>3.4569443960208446E-4</c:v>
                </c:pt>
                <c:pt idx="11">
                  <c:v>3.80416662665084E-4</c:v>
                </c:pt>
                <c:pt idx="12">
                  <c:v>4.1513888572808355E-4</c:v>
                </c:pt>
                <c:pt idx="13">
                  <c:v>4.498611087910831E-4</c:v>
                </c:pt>
                <c:pt idx="14">
                  <c:v>4.8458333185408264E-4</c:v>
                </c:pt>
                <c:pt idx="15">
                  <c:v>5.1930555491708219E-4</c:v>
                </c:pt>
                <c:pt idx="16">
                  <c:v>5.5402777798008174E-4</c:v>
                </c:pt>
                <c:pt idx="17">
                  <c:v>5.8875000104308128E-4</c:v>
                </c:pt>
                <c:pt idx="18">
                  <c:v>6.2347222410608083E-4</c:v>
                </c:pt>
                <c:pt idx="19">
                  <c:v>6.5831018582684919E-4</c:v>
                </c:pt>
                <c:pt idx="20">
                  <c:v>6.9291666295612231E-4</c:v>
                </c:pt>
                <c:pt idx="21">
                  <c:v>7.2763888601912186E-4</c:v>
                </c:pt>
                <c:pt idx="22">
                  <c:v>7.623611090821214E-4</c:v>
                </c:pt>
                <c:pt idx="23">
                  <c:v>7.9708333214512095E-4</c:v>
                </c:pt>
                <c:pt idx="24">
                  <c:v>8.318055552081205E-4</c:v>
                </c:pt>
                <c:pt idx="25">
                  <c:v>8.6652777827112004E-4</c:v>
                </c:pt>
                <c:pt idx="26">
                  <c:v>9.0125000133411959E-4</c:v>
                </c:pt>
                <c:pt idx="27">
                  <c:v>9.3608796305488795E-4</c:v>
                </c:pt>
                <c:pt idx="28">
                  <c:v>9.7069444018416107E-4</c:v>
                </c:pt>
                <c:pt idx="29">
                  <c:v>1.0054166632471606E-3</c:v>
                </c:pt>
                <c:pt idx="30">
                  <c:v>1.0401388863101602E-3</c:v>
                </c:pt>
                <c:pt idx="31">
                  <c:v>1.0748611093731597E-3</c:v>
                </c:pt>
                <c:pt idx="32">
                  <c:v>1.1095833324361593E-3</c:v>
                </c:pt>
                <c:pt idx="33">
                  <c:v>1.1444212941569276E-3</c:v>
                </c:pt>
                <c:pt idx="34">
                  <c:v>1.1791435172199272E-3</c:v>
                </c:pt>
                <c:pt idx="35">
                  <c:v>1.2137500016251579E-3</c:v>
                </c:pt>
                <c:pt idx="36">
                  <c:v>1.2484722174121998E-3</c:v>
                </c:pt>
                <c:pt idx="37">
                  <c:v>1.2831944404751994E-3</c:v>
                </c:pt>
                <c:pt idx="38">
                  <c:v>1.3180324094719253E-3</c:v>
                </c:pt>
                <c:pt idx="39">
                  <c:v>1.3527546252589673E-3</c:v>
                </c:pt>
                <c:pt idx="40">
                  <c:v>1.3874768483219668E-3</c:v>
                </c:pt>
                <c:pt idx="41">
                  <c:v>1.4221990713849664E-3</c:v>
                </c:pt>
                <c:pt idx="42">
                  <c:v>1.4569212944479659E-3</c:v>
                </c:pt>
                <c:pt idx="43">
                  <c:v>1.4916435175109655E-3</c:v>
                </c:pt>
                <c:pt idx="44">
                  <c:v>1.526365740573965E-3</c:v>
                </c:pt>
                <c:pt idx="45">
                  <c:v>1.5610879636369646E-3</c:v>
                </c:pt>
                <c:pt idx="46">
                  <c:v>1.5958101866999641E-3</c:v>
                </c:pt>
                <c:pt idx="47">
                  <c:v>1.630532402487006E-3</c:v>
                </c:pt>
                <c:pt idx="48">
                  <c:v>1.6652546255500056E-3</c:v>
                </c:pt>
                <c:pt idx="49">
                  <c:v>1.6999768486130051E-3</c:v>
                </c:pt>
                <c:pt idx="50">
                  <c:v>1.7346990716760047E-3</c:v>
                </c:pt>
                <c:pt idx="51">
                  <c:v>1.7694212947390042E-3</c:v>
                </c:pt>
                <c:pt idx="52">
                  <c:v>1.8041435178020038E-3</c:v>
                </c:pt>
                <c:pt idx="53">
                  <c:v>1.8388657408650033E-3</c:v>
                </c:pt>
                <c:pt idx="54">
                  <c:v>1.8735879639280029E-3</c:v>
                </c:pt>
                <c:pt idx="55">
                  <c:v>1.9083101869910024E-3</c:v>
                </c:pt>
                <c:pt idx="56">
                  <c:v>1.9430324027780443E-3</c:v>
                </c:pt>
                <c:pt idx="57">
                  <c:v>1.9777546258410439E-3</c:v>
                </c:pt>
                <c:pt idx="58">
                  <c:v>2.0124768489040434E-3</c:v>
                </c:pt>
                <c:pt idx="59">
                  <c:v>2.047199071967043E-3</c:v>
                </c:pt>
                <c:pt idx="60">
                  <c:v>2.0819212950300425E-3</c:v>
                </c:pt>
                <c:pt idx="61">
                  <c:v>2.1166435180930421E-3</c:v>
                </c:pt>
                <c:pt idx="62">
                  <c:v>2.1514814798138104E-3</c:v>
                </c:pt>
                <c:pt idx="63">
                  <c:v>2.18620370287681E-3</c:v>
                </c:pt>
                <c:pt idx="64">
                  <c:v>2.2209259259398095E-3</c:v>
                </c:pt>
                <c:pt idx="65">
                  <c:v>2.2556481490028091E-3</c:v>
                </c:pt>
                <c:pt idx="66">
                  <c:v>2.2903703720658086E-3</c:v>
                </c:pt>
                <c:pt idx="67">
                  <c:v>2.3250925878528506E-3</c:v>
                </c:pt>
                <c:pt idx="68">
                  <c:v>2.3598148109158501E-3</c:v>
                </c:pt>
                <c:pt idx="69">
                  <c:v>2.3945370339788496E-3</c:v>
                </c:pt>
                <c:pt idx="70">
                  <c:v>2.4292592570418492E-3</c:v>
                </c:pt>
                <c:pt idx="71">
                  <c:v>2.4639814801048487E-3</c:v>
                </c:pt>
                <c:pt idx="72">
                  <c:v>2.4987037031678483E-3</c:v>
                </c:pt>
                <c:pt idx="73">
                  <c:v>2.5335416648886167E-3</c:v>
                </c:pt>
                <c:pt idx="74">
                  <c:v>2.5681481492938474E-3</c:v>
                </c:pt>
                <c:pt idx="75">
                  <c:v>2.6028703723568469E-3</c:v>
                </c:pt>
                <c:pt idx="76">
                  <c:v>2.6375925881438889E-3</c:v>
                </c:pt>
                <c:pt idx="77">
                  <c:v>2.6723148112068884E-3</c:v>
                </c:pt>
                <c:pt idx="78">
                  <c:v>2.707037034269888E-3</c:v>
                </c:pt>
                <c:pt idx="79">
                  <c:v>2.7417592573328875E-3</c:v>
                </c:pt>
                <c:pt idx="80">
                  <c:v>2.776481480395887E-3</c:v>
                </c:pt>
                <c:pt idx="81">
                  <c:v>2.8112037034588866E-3</c:v>
                </c:pt>
                <c:pt idx="82">
                  <c:v>2.8459259265218861E-3</c:v>
                </c:pt>
                <c:pt idx="83">
                  <c:v>2.8806481495848857E-3</c:v>
                </c:pt>
                <c:pt idx="84">
                  <c:v>2.9153703726478852E-3</c:v>
                </c:pt>
                <c:pt idx="85">
                  <c:v>2.9502083343686536E-3</c:v>
                </c:pt>
                <c:pt idx="86">
                  <c:v>2.9849305574316531E-3</c:v>
                </c:pt>
                <c:pt idx="87">
                  <c:v>3.0196527732186951E-3</c:v>
                </c:pt>
                <c:pt idx="88">
                  <c:v>3.0543749962816946E-3</c:v>
                </c:pt>
                <c:pt idx="89">
                  <c:v>3.0890972193446942E-3</c:v>
                </c:pt>
                <c:pt idx="90">
                  <c:v>3.1238194424076937E-3</c:v>
                </c:pt>
                <c:pt idx="91">
                  <c:v>3.1585416654706933E-3</c:v>
                </c:pt>
                <c:pt idx="92">
                  <c:v>3.1932638885336928E-3</c:v>
                </c:pt>
                <c:pt idx="93">
                  <c:v>3.2279861115966924E-3</c:v>
                </c:pt>
                <c:pt idx="94">
                  <c:v>3.2627083346596919E-3</c:v>
                </c:pt>
                <c:pt idx="95">
                  <c:v>3.2975462963804603E-3</c:v>
                </c:pt>
                <c:pt idx="96">
                  <c:v>3.3322685194434598E-3</c:v>
                </c:pt>
                <c:pt idx="97">
                  <c:v>3.3669907425064594E-3</c:v>
                </c:pt>
                <c:pt idx="98">
                  <c:v>3.4015972196357325E-3</c:v>
                </c:pt>
                <c:pt idx="99">
                  <c:v>3.4364351813565008E-3</c:v>
                </c:pt>
                <c:pt idx="100">
                  <c:v>3.4711574044195004E-3</c:v>
                </c:pt>
                <c:pt idx="101">
                  <c:v>3.5058796274824999E-3</c:v>
                </c:pt>
                <c:pt idx="102">
                  <c:v>3.5406018505454995E-3</c:v>
                </c:pt>
                <c:pt idx="103">
                  <c:v>3.575324073608499E-3</c:v>
                </c:pt>
                <c:pt idx="104">
                  <c:v>3.6100462966714986E-3</c:v>
                </c:pt>
                <c:pt idx="105">
                  <c:v>3.6447685197344981E-3</c:v>
                </c:pt>
                <c:pt idx="106">
                  <c:v>3.6794907427974977E-3</c:v>
                </c:pt>
                <c:pt idx="107">
                  <c:v>3.7142129585845396E-3</c:v>
                </c:pt>
                <c:pt idx="108">
                  <c:v>3.7489351816475391E-3</c:v>
                </c:pt>
                <c:pt idx="109">
                  <c:v>3.7836574047105387E-3</c:v>
                </c:pt>
                <c:pt idx="110">
                  <c:v>3.8183796277735382E-3</c:v>
                </c:pt>
                <c:pt idx="111">
                  <c:v>3.8531018508365378E-3</c:v>
                </c:pt>
                <c:pt idx="112">
                  <c:v>3.8879398125573061E-3</c:v>
                </c:pt>
                <c:pt idx="113">
                  <c:v>3.9225462969625369E-3</c:v>
                </c:pt>
                <c:pt idx="114">
                  <c:v>3.9572685200255364E-3</c:v>
                </c:pt>
                <c:pt idx="115">
                  <c:v>3.9919907358125784E-3</c:v>
                </c:pt>
                <c:pt idx="116">
                  <c:v>4.0267129588755779E-3</c:v>
                </c:pt>
                <c:pt idx="117">
                  <c:v>4.0614351819385774E-3</c:v>
                </c:pt>
                <c:pt idx="118">
                  <c:v>4.096157405001577E-3</c:v>
                </c:pt>
                <c:pt idx="119">
                  <c:v>4.1308796280645765E-3</c:v>
                </c:pt>
                <c:pt idx="120">
                  <c:v>4.1656018511275761E-3</c:v>
                </c:pt>
                <c:pt idx="121">
                  <c:v>4.2003240741905756E-3</c:v>
                </c:pt>
                <c:pt idx="122">
                  <c:v>4.2350462972535752E-3</c:v>
                </c:pt>
                <c:pt idx="123">
                  <c:v>4.2697685203165747E-3</c:v>
                </c:pt>
                <c:pt idx="124">
                  <c:v>4.3044907361036167E-3</c:v>
                </c:pt>
                <c:pt idx="125">
                  <c:v>4.3392129591666162E-3</c:v>
                </c:pt>
                <c:pt idx="126">
                  <c:v>4.3739351822296157E-3</c:v>
                </c:pt>
                <c:pt idx="127">
                  <c:v>4.4086574052926153E-3</c:v>
                </c:pt>
                <c:pt idx="128">
                  <c:v>4.4433796283556148E-3</c:v>
                </c:pt>
                <c:pt idx="129">
                  <c:v>4.4781018514186144E-3</c:v>
                </c:pt>
                <c:pt idx="130">
                  <c:v>4.5128240744816139E-3</c:v>
                </c:pt>
                <c:pt idx="131">
                  <c:v>4.5475462975446135E-3</c:v>
                </c:pt>
                <c:pt idx="132">
                  <c:v>4.582268520607613E-3</c:v>
                </c:pt>
                <c:pt idx="133">
                  <c:v>4.616990736394655E-3</c:v>
                </c:pt>
                <c:pt idx="134">
                  <c:v>4.6517129594576545E-3</c:v>
                </c:pt>
                <c:pt idx="135">
                  <c:v>4.6864351825206541E-3</c:v>
                </c:pt>
                <c:pt idx="136">
                  <c:v>4.7211574055836536E-3</c:v>
                </c:pt>
                <c:pt idx="137">
                  <c:v>4.755995367304422E-3</c:v>
                </c:pt>
                <c:pt idx="138">
                  <c:v>4.7906018517096527E-3</c:v>
                </c:pt>
                <c:pt idx="139">
                  <c:v>4.8253240747726522E-3</c:v>
                </c:pt>
                <c:pt idx="140">
                  <c:v>4.8600462978356518E-3</c:v>
                </c:pt>
                <c:pt idx="141">
                  <c:v>4.8947685136226937E-3</c:v>
                </c:pt>
                <c:pt idx="142">
                  <c:v>4.9294907366856933E-3</c:v>
                </c:pt>
                <c:pt idx="143">
                  <c:v>4.9642129597486928E-3</c:v>
                </c:pt>
                <c:pt idx="144">
                  <c:v>4.9989351828116924E-3</c:v>
                </c:pt>
                <c:pt idx="145">
                  <c:v>5.0336574058746919E-3</c:v>
                </c:pt>
                <c:pt idx="146">
                  <c:v>5.0683796289376915E-3</c:v>
                </c:pt>
                <c:pt idx="147">
                  <c:v>5.103101852000691E-3</c:v>
                </c:pt>
                <c:pt idx="148">
                  <c:v>5.1378240750636905E-3</c:v>
                </c:pt>
                <c:pt idx="149">
                  <c:v>5.1725462981266901E-3</c:v>
                </c:pt>
                <c:pt idx="150">
                  <c:v>5.2073842598474585E-3</c:v>
                </c:pt>
                <c:pt idx="151">
                  <c:v>5.242106482910458E-3</c:v>
                </c:pt>
                <c:pt idx="152">
                  <c:v>5.2768287059734575E-3</c:v>
                </c:pt>
                <c:pt idx="153">
                  <c:v>5.3115509217604995E-3</c:v>
                </c:pt>
                <c:pt idx="154">
                  <c:v>5.346273144823499E-3</c:v>
                </c:pt>
                <c:pt idx="155">
                  <c:v>5.3809953678864986E-3</c:v>
                </c:pt>
                <c:pt idx="156">
                  <c:v>5.4157175909494981E-3</c:v>
                </c:pt>
                <c:pt idx="157">
                  <c:v>5.4504398140124977E-3</c:v>
                </c:pt>
                <c:pt idx="158">
                  <c:v>5.4851620370754972E-3</c:v>
                </c:pt>
                <c:pt idx="159">
                  <c:v>5.5198842601384968E-3</c:v>
                </c:pt>
                <c:pt idx="160">
                  <c:v>5.5546064832014963E-3</c:v>
                </c:pt>
                <c:pt idx="161">
                  <c:v>5.5893286989885382E-3</c:v>
                </c:pt>
                <c:pt idx="162">
                  <c:v>5.6240509220515378E-3</c:v>
                </c:pt>
                <c:pt idx="163">
                  <c:v>5.6587731451145373E-3</c:v>
                </c:pt>
                <c:pt idx="164">
                  <c:v>5.6936111068353057E-3</c:v>
                </c:pt>
                <c:pt idx="165">
                  <c:v>5.7282175912405364E-3</c:v>
                </c:pt>
                <c:pt idx="166">
                  <c:v>5.762939814303536E-3</c:v>
                </c:pt>
                <c:pt idx="167">
                  <c:v>5.7976620373665355E-3</c:v>
                </c:pt>
                <c:pt idx="168">
                  <c:v>5.8323842604295351E-3</c:v>
                </c:pt>
                <c:pt idx="169">
                  <c:v>5.8671064834925346E-3</c:v>
                </c:pt>
                <c:pt idx="170">
                  <c:v>5.9018286992795765E-3</c:v>
                </c:pt>
                <c:pt idx="171">
                  <c:v>5.9365509223425761E-3</c:v>
                </c:pt>
                <c:pt idx="172">
                  <c:v>5.9712731454055756E-3</c:v>
                </c:pt>
                <c:pt idx="173">
                  <c:v>6.0059953684685752E-3</c:v>
                </c:pt>
                <c:pt idx="174">
                  <c:v>6.0407175915315747E-3</c:v>
                </c:pt>
                <c:pt idx="175">
                  <c:v>6.0754398145945743E-3</c:v>
                </c:pt>
                <c:pt idx="176">
                  <c:v>6.1101620376575738E-3</c:v>
                </c:pt>
                <c:pt idx="177">
                  <c:v>6.1448842607205734E-3</c:v>
                </c:pt>
                <c:pt idx="178">
                  <c:v>6.1796064837835729E-3</c:v>
                </c:pt>
                <c:pt idx="179">
                  <c:v>6.2143286995706148E-3</c:v>
                </c:pt>
                <c:pt idx="180">
                  <c:v>6.2490509226336144E-3</c:v>
                </c:pt>
                <c:pt idx="181">
                  <c:v>6.2837731456966139E-3</c:v>
                </c:pt>
                <c:pt idx="182">
                  <c:v>6.3184953687596135E-3</c:v>
                </c:pt>
                <c:pt idx="183">
                  <c:v>6.353217591822613E-3</c:v>
                </c:pt>
                <c:pt idx="184">
                  <c:v>6.3879398148856126E-3</c:v>
                </c:pt>
                <c:pt idx="185">
                  <c:v>6.4226620379486121E-3</c:v>
                </c:pt>
                <c:pt idx="186">
                  <c:v>6.4574999996693805E-3</c:v>
                </c:pt>
                <c:pt idx="187">
                  <c:v>6.4921064767986536E-3</c:v>
                </c:pt>
                <c:pt idx="188">
                  <c:v>6.5268286998616531E-3</c:v>
                </c:pt>
                <c:pt idx="189">
                  <c:v>6.5615509229246527E-3</c:v>
                </c:pt>
                <c:pt idx="190">
                  <c:v>6.5962731459876522E-3</c:v>
                </c:pt>
                <c:pt idx="191">
                  <c:v>6.6309953690506518E-3</c:v>
                </c:pt>
                <c:pt idx="192">
                  <c:v>6.6657175921136513E-3</c:v>
                </c:pt>
                <c:pt idx="193">
                  <c:v>6.7004398151766509E-3</c:v>
                </c:pt>
                <c:pt idx="194">
                  <c:v>6.7351620382396504E-3</c:v>
                </c:pt>
                <c:pt idx="195">
                  <c:v>6.76988426130265E-3</c:v>
                </c:pt>
                <c:pt idx="196">
                  <c:v>6.8046064770896919E-3</c:v>
                </c:pt>
                <c:pt idx="197">
                  <c:v>6.8393287001526915E-3</c:v>
                </c:pt>
                <c:pt idx="198">
                  <c:v>6.874050923215691E-3</c:v>
                </c:pt>
                <c:pt idx="199">
                  <c:v>6.9087731462786905E-3</c:v>
                </c:pt>
              </c:numCache>
            </c:numRef>
          </c:xVal>
          <c:yVal>
            <c:numRef>
              <c:f>'Paper figures'!$F$7:$F$206</c:f>
              <c:numCache>
                <c:formatCode>General</c:formatCode>
                <c:ptCount val="2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15">
                  <c:v>2.2999999999999998</c:v>
                </c:pt>
                <c:pt idx="16">
                  <c:v>2.2999999999999998</c:v>
                </c:pt>
                <c:pt idx="17">
                  <c:v>2.2999999999999998</c:v>
                </c:pt>
                <c:pt idx="18">
                  <c:v>2.2999999999999998</c:v>
                </c:pt>
                <c:pt idx="19">
                  <c:v>2.2999999999999998</c:v>
                </c:pt>
                <c:pt idx="20">
                  <c:v>2.2999999999999998</c:v>
                </c:pt>
                <c:pt idx="21">
                  <c:v>2.2999999999999998</c:v>
                </c:pt>
                <c:pt idx="22">
                  <c:v>2.2999999999999998</c:v>
                </c:pt>
                <c:pt idx="23">
                  <c:v>2.2999999999999998</c:v>
                </c:pt>
                <c:pt idx="24">
                  <c:v>2.2999999999999998</c:v>
                </c:pt>
                <c:pt idx="25">
                  <c:v>2.2999999999999998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51">
                  <c:v>2.2999999999999998</c:v>
                </c:pt>
                <c:pt idx="52">
                  <c:v>2.2999999999999998</c:v>
                </c:pt>
                <c:pt idx="53">
                  <c:v>2.2999999999999998</c:v>
                </c:pt>
                <c:pt idx="54">
                  <c:v>2.2999999999999998</c:v>
                </c:pt>
                <c:pt idx="55">
                  <c:v>2.2999999999999998</c:v>
                </c:pt>
                <c:pt idx="56">
                  <c:v>2.2999999999999998</c:v>
                </c:pt>
                <c:pt idx="57">
                  <c:v>2.2999999999999998</c:v>
                </c:pt>
                <c:pt idx="58">
                  <c:v>2.2999999999999998</c:v>
                </c:pt>
                <c:pt idx="59">
                  <c:v>2.2999999999999998</c:v>
                </c:pt>
                <c:pt idx="60">
                  <c:v>2.2999999999999998</c:v>
                </c:pt>
                <c:pt idx="61">
                  <c:v>2.2999999999999998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85">
                  <c:v>2.2999999999999998</c:v>
                </c:pt>
                <c:pt idx="86">
                  <c:v>2.2999999999999998</c:v>
                </c:pt>
                <c:pt idx="87">
                  <c:v>2.2999999999999998</c:v>
                </c:pt>
                <c:pt idx="88">
                  <c:v>2.2999999999999998</c:v>
                </c:pt>
                <c:pt idx="89">
                  <c:v>2.2999999999999998</c:v>
                </c:pt>
                <c:pt idx="90">
                  <c:v>2.2999999999999998</c:v>
                </c:pt>
                <c:pt idx="91">
                  <c:v>2.2999999999999998</c:v>
                </c:pt>
                <c:pt idx="92">
                  <c:v>2.2999999999999998</c:v>
                </c:pt>
                <c:pt idx="93">
                  <c:v>2.2999999999999998</c:v>
                </c:pt>
                <c:pt idx="94">
                  <c:v>2.2999999999999998</c:v>
                </c:pt>
                <c:pt idx="95">
                  <c:v>2.2999999999999998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17">
                  <c:v>2.2999999999999998</c:v>
                </c:pt>
                <c:pt idx="118">
                  <c:v>2.2999999999999998</c:v>
                </c:pt>
                <c:pt idx="119">
                  <c:v>2.2999999999999998</c:v>
                </c:pt>
                <c:pt idx="120">
                  <c:v>2.2999999999999998</c:v>
                </c:pt>
                <c:pt idx="121">
                  <c:v>2.2999999999999998</c:v>
                </c:pt>
                <c:pt idx="122">
                  <c:v>2.2999999999999998</c:v>
                </c:pt>
                <c:pt idx="123">
                  <c:v>2.2999999999999998</c:v>
                </c:pt>
                <c:pt idx="124">
                  <c:v>2.2999999999999998</c:v>
                </c:pt>
                <c:pt idx="125">
                  <c:v>2.2999999999999998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52">
                  <c:v>2.2999999999999998</c:v>
                </c:pt>
                <c:pt idx="153">
                  <c:v>2.2999999999999998</c:v>
                </c:pt>
                <c:pt idx="154">
                  <c:v>2.2999999999999998</c:v>
                </c:pt>
                <c:pt idx="155">
                  <c:v>2.2999999999999998</c:v>
                </c:pt>
                <c:pt idx="156">
                  <c:v>2.2999999999999998</c:v>
                </c:pt>
                <c:pt idx="157">
                  <c:v>2.2999999999999998</c:v>
                </c:pt>
                <c:pt idx="158">
                  <c:v>2.2999999999999998</c:v>
                </c:pt>
                <c:pt idx="159">
                  <c:v>2.2999999999999998</c:v>
                </c:pt>
                <c:pt idx="160">
                  <c:v>2.2999999999999998</c:v>
                </c:pt>
                <c:pt idx="161">
                  <c:v>2.2999999999999998</c:v>
                </c:pt>
                <c:pt idx="162">
                  <c:v>2.2999999999999998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012-4706-BE49-0C6017F0B6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18851327"/>
        <c:axId val="1918852159"/>
      </c:scatterChart>
      <c:valAx>
        <c:axId val="2010682303"/>
        <c:scaling>
          <c:orientation val="minMax"/>
          <c:max val="6.9444400000000022E-3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aseline="0"/>
                  <a:t>Time / mm:ss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m:ss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5426223"/>
        <c:crossesAt val="-0.8"/>
        <c:crossBetween val="midCat"/>
        <c:majorUnit val="1.3888900000000003E-3"/>
      </c:valAx>
      <c:valAx>
        <c:axId val="2005426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aseline="0"/>
                  <a:t>Temperature deviation / °C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0682303"/>
        <c:crosses val="autoZero"/>
        <c:crossBetween val="midCat"/>
      </c:valAx>
      <c:valAx>
        <c:axId val="1918852159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aseline="0"/>
                  <a:t>Magnetic field / Tesla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8851327"/>
        <c:crosses val="max"/>
        <c:crossBetween val="midCat"/>
      </c:valAx>
      <c:valAx>
        <c:axId val="1918851327"/>
        <c:scaling>
          <c:orientation val="minMax"/>
        </c:scaling>
        <c:delete val="1"/>
        <c:axPos val="b"/>
        <c:numFmt formatCode="[$-F400]h:mm:ss\ AM/PM" sourceLinked="1"/>
        <c:majorTickMark val="out"/>
        <c:minorTickMark val="none"/>
        <c:tickLblPos val="nextTo"/>
        <c:crossAx val="191885215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258494318976344"/>
          <c:y val="7.4860370202415788E-2"/>
          <c:w val="0.15511344685057143"/>
          <c:h val="0.21204336892443418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span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Phosphor and PT100 in 0 to 2.3 T B-field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587270341207349"/>
          <c:y val="0.17171296296296296"/>
          <c:w val="0.74612292213473319"/>
          <c:h val="0.72088764946048411"/>
        </c:manualLayout>
      </c:layout>
      <c:scatterChart>
        <c:scatterStyle val="lineMarker"/>
        <c:varyColors val="0"/>
        <c:ser>
          <c:idx val="0"/>
          <c:order val="0"/>
          <c:tx>
            <c:v>PT100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'Paper figures'!$C$7:$C$206</c:f>
              <c:numCache>
                <c:formatCode>[$-F400]h:mm:ss\ AM/PM</c:formatCode>
                <c:ptCount val="200"/>
                <c:pt idx="0">
                  <c:v>0</c:v>
                </c:pt>
                <c:pt idx="1">
                  <c:v>3.3078700653277338E-5</c:v>
                </c:pt>
                <c:pt idx="2">
                  <c:v>6.7800923716276884E-5</c:v>
                </c:pt>
                <c:pt idx="3">
                  <c:v>1.0252314677927643E-4</c:v>
                </c:pt>
                <c:pt idx="4">
                  <c:v>1.3724536984227598E-4</c:v>
                </c:pt>
                <c:pt idx="5">
                  <c:v>1.7196759290527552E-4</c:v>
                </c:pt>
                <c:pt idx="6">
                  <c:v>2.0668981596827507E-4</c:v>
                </c:pt>
                <c:pt idx="7">
                  <c:v>2.4141203903127462E-4</c:v>
                </c:pt>
                <c:pt idx="8">
                  <c:v>2.7625000075204298E-4</c:v>
                </c:pt>
                <c:pt idx="9">
                  <c:v>3.1098379258764908E-4</c:v>
                </c:pt>
                <c:pt idx="10">
                  <c:v>3.4569443960208446E-4</c:v>
                </c:pt>
                <c:pt idx="11">
                  <c:v>3.80416662665084E-4</c:v>
                </c:pt>
                <c:pt idx="12">
                  <c:v>4.1513888572808355E-4</c:v>
                </c:pt>
                <c:pt idx="13">
                  <c:v>4.498611087910831E-4</c:v>
                </c:pt>
                <c:pt idx="14">
                  <c:v>4.8458333185408264E-4</c:v>
                </c:pt>
                <c:pt idx="15">
                  <c:v>5.1930555491708219E-4</c:v>
                </c:pt>
                <c:pt idx="16">
                  <c:v>5.5402777798008174E-4</c:v>
                </c:pt>
                <c:pt idx="17">
                  <c:v>5.8875000104308128E-4</c:v>
                </c:pt>
                <c:pt idx="18">
                  <c:v>6.2347222410608083E-4</c:v>
                </c:pt>
                <c:pt idx="19">
                  <c:v>6.5831018582684919E-4</c:v>
                </c:pt>
                <c:pt idx="20">
                  <c:v>6.9291666295612231E-4</c:v>
                </c:pt>
                <c:pt idx="21">
                  <c:v>7.2763888601912186E-4</c:v>
                </c:pt>
                <c:pt idx="22">
                  <c:v>7.623611090821214E-4</c:v>
                </c:pt>
                <c:pt idx="23">
                  <c:v>7.9708333214512095E-4</c:v>
                </c:pt>
                <c:pt idx="24">
                  <c:v>8.318055552081205E-4</c:v>
                </c:pt>
                <c:pt idx="25">
                  <c:v>8.6652777827112004E-4</c:v>
                </c:pt>
                <c:pt idx="26">
                  <c:v>9.0125000133411959E-4</c:v>
                </c:pt>
                <c:pt idx="27">
                  <c:v>9.3608796305488795E-4</c:v>
                </c:pt>
                <c:pt idx="28">
                  <c:v>9.7069444018416107E-4</c:v>
                </c:pt>
                <c:pt idx="29">
                  <c:v>1.0054166632471606E-3</c:v>
                </c:pt>
                <c:pt idx="30">
                  <c:v>1.0401388863101602E-3</c:v>
                </c:pt>
                <c:pt idx="31">
                  <c:v>1.0748611093731597E-3</c:v>
                </c:pt>
                <c:pt idx="32">
                  <c:v>1.1095833324361593E-3</c:v>
                </c:pt>
                <c:pt idx="33">
                  <c:v>1.1444212941569276E-3</c:v>
                </c:pt>
                <c:pt idx="34">
                  <c:v>1.1791435172199272E-3</c:v>
                </c:pt>
                <c:pt idx="35">
                  <c:v>1.2137500016251579E-3</c:v>
                </c:pt>
                <c:pt idx="36">
                  <c:v>1.2484722174121998E-3</c:v>
                </c:pt>
                <c:pt idx="37">
                  <c:v>1.2831944404751994E-3</c:v>
                </c:pt>
                <c:pt idx="38">
                  <c:v>1.3180324094719253E-3</c:v>
                </c:pt>
                <c:pt idx="39">
                  <c:v>1.3527546252589673E-3</c:v>
                </c:pt>
                <c:pt idx="40">
                  <c:v>1.3874768483219668E-3</c:v>
                </c:pt>
                <c:pt idx="41">
                  <c:v>1.4221990713849664E-3</c:v>
                </c:pt>
                <c:pt idx="42">
                  <c:v>1.4569212944479659E-3</c:v>
                </c:pt>
                <c:pt idx="43">
                  <c:v>1.4916435175109655E-3</c:v>
                </c:pt>
                <c:pt idx="44">
                  <c:v>1.526365740573965E-3</c:v>
                </c:pt>
                <c:pt idx="45">
                  <c:v>1.5610879636369646E-3</c:v>
                </c:pt>
                <c:pt idx="46">
                  <c:v>1.5958101866999641E-3</c:v>
                </c:pt>
                <c:pt idx="47">
                  <c:v>1.630532402487006E-3</c:v>
                </c:pt>
                <c:pt idx="48">
                  <c:v>1.6652546255500056E-3</c:v>
                </c:pt>
                <c:pt idx="49">
                  <c:v>1.6999768486130051E-3</c:v>
                </c:pt>
                <c:pt idx="50">
                  <c:v>1.7346990716760047E-3</c:v>
                </c:pt>
                <c:pt idx="51">
                  <c:v>1.7694212947390042E-3</c:v>
                </c:pt>
                <c:pt idx="52">
                  <c:v>1.8041435178020038E-3</c:v>
                </c:pt>
                <c:pt idx="53">
                  <c:v>1.8388657408650033E-3</c:v>
                </c:pt>
                <c:pt idx="54">
                  <c:v>1.8735879639280029E-3</c:v>
                </c:pt>
                <c:pt idx="55">
                  <c:v>1.9083101869910024E-3</c:v>
                </c:pt>
                <c:pt idx="56">
                  <c:v>1.9430324027780443E-3</c:v>
                </c:pt>
                <c:pt idx="57">
                  <c:v>1.9777546258410439E-3</c:v>
                </c:pt>
                <c:pt idx="58">
                  <c:v>2.0124768489040434E-3</c:v>
                </c:pt>
                <c:pt idx="59">
                  <c:v>2.047199071967043E-3</c:v>
                </c:pt>
                <c:pt idx="60">
                  <c:v>2.0819212950300425E-3</c:v>
                </c:pt>
                <c:pt idx="61">
                  <c:v>2.1166435180930421E-3</c:v>
                </c:pt>
                <c:pt idx="62">
                  <c:v>2.1514814798138104E-3</c:v>
                </c:pt>
                <c:pt idx="63">
                  <c:v>2.18620370287681E-3</c:v>
                </c:pt>
                <c:pt idx="64">
                  <c:v>2.2209259259398095E-3</c:v>
                </c:pt>
                <c:pt idx="65">
                  <c:v>2.2556481490028091E-3</c:v>
                </c:pt>
                <c:pt idx="66">
                  <c:v>2.2903703720658086E-3</c:v>
                </c:pt>
                <c:pt idx="67">
                  <c:v>2.3250925878528506E-3</c:v>
                </c:pt>
                <c:pt idx="68">
                  <c:v>2.3598148109158501E-3</c:v>
                </c:pt>
                <c:pt idx="69">
                  <c:v>2.3945370339788496E-3</c:v>
                </c:pt>
                <c:pt idx="70">
                  <c:v>2.4292592570418492E-3</c:v>
                </c:pt>
                <c:pt idx="71">
                  <c:v>2.4639814801048487E-3</c:v>
                </c:pt>
                <c:pt idx="72">
                  <c:v>2.4987037031678483E-3</c:v>
                </c:pt>
                <c:pt idx="73">
                  <c:v>2.5335416648886167E-3</c:v>
                </c:pt>
                <c:pt idx="74">
                  <c:v>2.5681481492938474E-3</c:v>
                </c:pt>
                <c:pt idx="75">
                  <c:v>2.6028703723568469E-3</c:v>
                </c:pt>
                <c:pt idx="76">
                  <c:v>2.6375925881438889E-3</c:v>
                </c:pt>
                <c:pt idx="77">
                  <c:v>2.6723148112068884E-3</c:v>
                </c:pt>
                <c:pt idx="78">
                  <c:v>2.707037034269888E-3</c:v>
                </c:pt>
                <c:pt idx="79">
                  <c:v>2.7417592573328875E-3</c:v>
                </c:pt>
                <c:pt idx="80">
                  <c:v>2.776481480395887E-3</c:v>
                </c:pt>
                <c:pt idx="81">
                  <c:v>2.8112037034588866E-3</c:v>
                </c:pt>
                <c:pt idx="82">
                  <c:v>2.8459259265218861E-3</c:v>
                </c:pt>
                <c:pt idx="83">
                  <c:v>2.8806481495848857E-3</c:v>
                </c:pt>
                <c:pt idx="84">
                  <c:v>2.9153703726478852E-3</c:v>
                </c:pt>
                <c:pt idx="85">
                  <c:v>2.9502083343686536E-3</c:v>
                </c:pt>
                <c:pt idx="86">
                  <c:v>2.9849305574316531E-3</c:v>
                </c:pt>
                <c:pt idx="87">
                  <c:v>3.0196527732186951E-3</c:v>
                </c:pt>
                <c:pt idx="88">
                  <c:v>3.0543749962816946E-3</c:v>
                </c:pt>
                <c:pt idx="89">
                  <c:v>3.0890972193446942E-3</c:v>
                </c:pt>
                <c:pt idx="90">
                  <c:v>3.1238194424076937E-3</c:v>
                </c:pt>
                <c:pt idx="91">
                  <c:v>3.1585416654706933E-3</c:v>
                </c:pt>
                <c:pt idx="92">
                  <c:v>3.1932638885336928E-3</c:v>
                </c:pt>
                <c:pt idx="93">
                  <c:v>3.2279861115966924E-3</c:v>
                </c:pt>
                <c:pt idx="94">
                  <c:v>3.2627083346596919E-3</c:v>
                </c:pt>
                <c:pt idx="95">
                  <c:v>3.2975462963804603E-3</c:v>
                </c:pt>
                <c:pt idx="96">
                  <c:v>3.3322685194434598E-3</c:v>
                </c:pt>
                <c:pt idx="97">
                  <c:v>3.3669907425064594E-3</c:v>
                </c:pt>
                <c:pt idx="98">
                  <c:v>3.4015972196357325E-3</c:v>
                </c:pt>
                <c:pt idx="99">
                  <c:v>3.4364351813565008E-3</c:v>
                </c:pt>
                <c:pt idx="100">
                  <c:v>3.4711574044195004E-3</c:v>
                </c:pt>
                <c:pt idx="101">
                  <c:v>3.5058796274824999E-3</c:v>
                </c:pt>
                <c:pt idx="102">
                  <c:v>3.5406018505454995E-3</c:v>
                </c:pt>
                <c:pt idx="103">
                  <c:v>3.575324073608499E-3</c:v>
                </c:pt>
                <c:pt idx="104">
                  <c:v>3.6100462966714986E-3</c:v>
                </c:pt>
                <c:pt idx="105">
                  <c:v>3.6447685197344981E-3</c:v>
                </c:pt>
                <c:pt idx="106">
                  <c:v>3.6794907427974977E-3</c:v>
                </c:pt>
                <c:pt idx="107">
                  <c:v>3.7142129585845396E-3</c:v>
                </c:pt>
                <c:pt idx="108">
                  <c:v>3.7489351816475391E-3</c:v>
                </c:pt>
                <c:pt idx="109">
                  <c:v>3.7836574047105387E-3</c:v>
                </c:pt>
                <c:pt idx="110">
                  <c:v>3.8183796277735382E-3</c:v>
                </c:pt>
                <c:pt idx="111">
                  <c:v>3.8531018508365378E-3</c:v>
                </c:pt>
                <c:pt idx="112">
                  <c:v>3.8879398125573061E-3</c:v>
                </c:pt>
                <c:pt idx="113">
                  <c:v>3.9225462969625369E-3</c:v>
                </c:pt>
                <c:pt idx="114">
                  <c:v>3.9572685200255364E-3</c:v>
                </c:pt>
                <c:pt idx="115">
                  <c:v>3.9919907358125784E-3</c:v>
                </c:pt>
                <c:pt idx="116">
                  <c:v>4.0267129588755779E-3</c:v>
                </c:pt>
                <c:pt idx="117">
                  <c:v>4.0614351819385774E-3</c:v>
                </c:pt>
                <c:pt idx="118">
                  <c:v>4.096157405001577E-3</c:v>
                </c:pt>
                <c:pt idx="119">
                  <c:v>4.1308796280645765E-3</c:v>
                </c:pt>
                <c:pt idx="120">
                  <c:v>4.1656018511275761E-3</c:v>
                </c:pt>
                <c:pt idx="121">
                  <c:v>4.2003240741905756E-3</c:v>
                </c:pt>
                <c:pt idx="122">
                  <c:v>4.2350462972535752E-3</c:v>
                </c:pt>
                <c:pt idx="123">
                  <c:v>4.2697685203165747E-3</c:v>
                </c:pt>
                <c:pt idx="124">
                  <c:v>4.3044907361036167E-3</c:v>
                </c:pt>
                <c:pt idx="125">
                  <c:v>4.3392129591666162E-3</c:v>
                </c:pt>
                <c:pt idx="126">
                  <c:v>4.3739351822296157E-3</c:v>
                </c:pt>
                <c:pt idx="127">
                  <c:v>4.4086574052926153E-3</c:v>
                </c:pt>
                <c:pt idx="128">
                  <c:v>4.4433796283556148E-3</c:v>
                </c:pt>
                <c:pt idx="129">
                  <c:v>4.4781018514186144E-3</c:v>
                </c:pt>
                <c:pt idx="130">
                  <c:v>4.5128240744816139E-3</c:v>
                </c:pt>
                <c:pt idx="131">
                  <c:v>4.5475462975446135E-3</c:v>
                </c:pt>
                <c:pt idx="132">
                  <c:v>4.582268520607613E-3</c:v>
                </c:pt>
                <c:pt idx="133">
                  <c:v>4.616990736394655E-3</c:v>
                </c:pt>
                <c:pt idx="134">
                  <c:v>4.6517129594576545E-3</c:v>
                </c:pt>
                <c:pt idx="135">
                  <c:v>4.6864351825206541E-3</c:v>
                </c:pt>
                <c:pt idx="136">
                  <c:v>4.7211574055836536E-3</c:v>
                </c:pt>
                <c:pt idx="137">
                  <c:v>4.755995367304422E-3</c:v>
                </c:pt>
                <c:pt idx="138">
                  <c:v>4.7906018517096527E-3</c:v>
                </c:pt>
                <c:pt idx="139">
                  <c:v>4.8253240747726522E-3</c:v>
                </c:pt>
                <c:pt idx="140">
                  <c:v>4.8600462978356518E-3</c:v>
                </c:pt>
                <c:pt idx="141">
                  <c:v>4.8947685136226937E-3</c:v>
                </c:pt>
                <c:pt idx="142">
                  <c:v>4.9294907366856933E-3</c:v>
                </c:pt>
                <c:pt idx="143">
                  <c:v>4.9642129597486928E-3</c:v>
                </c:pt>
                <c:pt idx="144">
                  <c:v>4.9989351828116924E-3</c:v>
                </c:pt>
                <c:pt idx="145">
                  <c:v>5.0336574058746919E-3</c:v>
                </c:pt>
                <c:pt idx="146">
                  <c:v>5.0683796289376915E-3</c:v>
                </c:pt>
                <c:pt idx="147">
                  <c:v>5.103101852000691E-3</c:v>
                </c:pt>
                <c:pt idx="148">
                  <c:v>5.1378240750636905E-3</c:v>
                </c:pt>
                <c:pt idx="149">
                  <c:v>5.1725462981266901E-3</c:v>
                </c:pt>
                <c:pt idx="150">
                  <c:v>5.2073842598474585E-3</c:v>
                </c:pt>
                <c:pt idx="151">
                  <c:v>5.242106482910458E-3</c:v>
                </c:pt>
                <c:pt idx="152">
                  <c:v>5.2768287059734575E-3</c:v>
                </c:pt>
                <c:pt idx="153">
                  <c:v>5.3115509217604995E-3</c:v>
                </c:pt>
                <c:pt idx="154">
                  <c:v>5.346273144823499E-3</c:v>
                </c:pt>
                <c:pt idx="155">
                  <c:v>5.3809953678864986E-3</c:v>
                </c:pt>
                <c:pt idx="156">
                  <c:v>5.4157175909494981E-3</c:v>
                </c:pt>
                <c:pt idx="157">
                  <c:v>5.4504398140124977E-3</c:v>
                </c:pt>
                <c:pt idx="158">
                  <c:v>5.4851620370754972E-3</c:v>
                </c:pt>
                <c:pt idx="159">
                  <c:v>5.5198842601384968E-3</c:v>
                </c:pt>
                <c:pt idx="160">
                  <c:v>5.5546064832014963E-3</c:v>
                </c:pt>
                <c:pt idx="161">
                  <c:v>5.5893286989885382E-3</c:v>
                </c:pt>
                <c:pt idx="162">
                  <c:v>5.6240509220515378E-3</c:v>
                </c:pt>
                <c:pt idx="163">
                  <c:v>5.6587731451145373E-3</c:v>
                </c:pt>
                <c:pt idx="164">
                  <c:v>5.6936111068353057E-3</c:v>
                </c:pt>
                <c:pt idx="165">
                  <c:v>5.7282175912405364E-3</c:v>
                </c:pt>
                <c:pt idx="166">
                  <c:v>5.762939814303536E-3</c:v>
                </c:pt>
                <c:pt idx="167">
                  <c:v>5.7976620373665355E-3</c:v>
                </c:pt>
                <c:pt idx="168">
                  <c:v>5.8323842604295351E-3</c:v>
                </c:pt>
                <c:pt idx="169">
                  <c:v>5.8671064834925346E-3</c:v>
                </c:pt>
                <c:pt idx="170">
                  <c:v>5.9018286992795765E-3</c:v>
                </c:pt>
                <c:pt idx="171">
                  <c:v>5.9365509223425761E-3</c:v>
                </c:pt>
                <c:pt idx="172">
                  <c:v>5.9712731454055756E-3</c:v>
                </c:pt>
                <c:pt idx="173">
                  <c:v>6.0059953684685752E-3</c:v>
                </c:pt>
                <c:pt idx="174">
                  <c:v>6.0407175915315747E-3</c:v>
                </c:pt>
                <c:pt idx="175">
                  <c:v>6.0754398145945743E-3</c:v>
                </c:pt>
                <c:pt idx="176">
                  <c:v>6.1101620376575738E-3</c:v>
                </c:pt>
                <c:pt idx="177">
                  <c:v>6.1448842607205734E-3</c:v>
                </c:pt>
                <c:pt idx="178">
                  <c:v>6.1796064837835729E-3</c:v>
                </c:pt>
                <c:pt idx="179">
                  <c:v>6.2143286995706148E-3</c:v>
                </c:pt>
                <c:pt idx="180">
                  <c:v>6.2490509226336144E-3</c:v>
                </c:pt>
                <c:pt idx="181">
                  <c:v>6.2837731456966139E-3</c:v>
                </c:pt>
                <c:pt idx="182">
                  <c:v>6.3184953687596135E-3</c:v>
                </c:pt>
                <c:pt idx="183">
                  <c:v>6.353217591822613E-3</c:v>
                </c:pt>
                <c:pt idx="184">
                  <c:v>6.3879398148856126E-3</c:v>
                </c:pt>
                <c:pt idx="185">
                  <c:v>6.4226620379486121E-3</c:v>
                </c:pt>
                <c:pt idx="186">
                  <c:v>6.4574999996693805E-3</c:v>
                </c:pt>
                <c:pt idx="187">
                  <c:v>6.4921064767986536E-3</c:v>
                </c:pt>
                <c:pt idx="188">
                  <c:v>6.5268286998616531E-3</c:v>
                </c:pt>
                <c:pt idx="189">
                  <c:v>6.5615509229246527E-3</c:v>
                </c:pt>
                <c:pt idx="190">
                  <c:v>6.5962731459876522E-3</c:v>
                </c:pt>
                <c:pt idx="191">
                  <c:v>6.6309953690506518E-3</c:v>
                </c:pt>
                <c:pt idx="192">
                  <c:v>6.6657175921136513E-3</c:v>
                </c:pt>
                <c:pt idx="193">
                  <c:v>6.7004398151766509E-3</c:v>
                </c:pt>
                <c:pt idx="194">
                  <c:v>6.7351620382396504E-3</c:v>
                </c:pt>
                <c:pt idx="195">
                  <c:v>6.76988426130265E-3</c:v>
                </c:pt>
                <c:pt idx="196">
                  <c:v>6.8046064770896919E-3</c:v>
                </c:pt>
                <c:pt idx="197">
                  <c:v>6.8393287001526915E-3</c:v>
                </c:pt>
                <c:pt idx="198">
                  <c:v>6.874050923215691E-3</c:v>
                </c:pt>
                <c:pt idx="199">
                  <c:v>6.9087731462786905E-3</c:v>
                </c:pt>
              </c:numCache>
            </c:numRef>
          </c:xVal>
          <c:yVal>
            <c:numRef>
              <c:f>'Paper figures'!$P$7:$P$206</c:f>
              <c:numCache>
                <c:formatCode>0.000</c:formatCode>
                <c:ptCount val="200"/>
                <c:pt idx="0">
                  <c:v>-5.150000000000432E-3</c:v>
                </c:pt>
                <c:pt idx="1">
                  <c:v>-4.4659409768890157E-3</c:v>
                </c:pt>
                <c:pt idx="2">
                  <c:v>-3.908076401838656E-3</c:v>
                </c:pt>
                <c:pt idx="3">
                  <c:v>-3.1502118267887624E-3</c:v>
                </c:pt>
                <c:pt idx="4">
                  <c:v>-2.9223472517401206E-3</c:v>
                </c:pt>
                <c:pt idx="5">
                  <c:v>-2.9144826766938081E-3</c:v>
                </c:pt>
                <c:pt idx="6">
                  <c:v>-2.6366181016470591E-3</c:v>
                </c:pt>
                <c:pt idx="7">
                  <c:v>-2.0587535265974566E-3</c:v>
                </c:pt>
                <c:pt idx="8">
                  <c:v>-1.7520293824127009E-3</c:v>
                </c:pt>
                <c:pt idx="9">
                  <c:v>-1.1242788002654436E-3</c:v>
                </c:pt>
                <c:pt idx="10">
                  <c:v>-5.6630016062086952E-4</c:v>
                </c:pt>
                <c:pt idx="11">
                  <c:v>2.5156441442675259E-4</c:v>
                </c:pt>
                <c:pt idx="12">
                  <c:v>3.8942898947524895E-4</c:v>
                </c:pt>
                <c:pt idx="13">
                  <c:v>2.0872935645250834E-3</c:v>
                </c:pt>
                <c:pt idx="14">
                  <c:v>2.74515813957521E-3</c:v>
                </c:pt>
                <c:pt idx="15">
                  <c:v>3.2530227146239099E-3</c:v>
                </c:pt>
                <c:pt idx="16">
                  <c:v>2.9608872896709215E-3</c:v>
                </c:pt>
                <c:pt idx="17">
                  <c:v>3.0087518647192724E-3</c:v>
                </c:pt>
                <c:pt idx="18">
                  <c:v>3.0166164397691375E-3</c:v>
                </c:pt>
                <c:pt idx="19">
                  <c:v>3.3633405839559316E-3</c:v>
                </c:pt>
                <c:pt idx="20">
                  <c:v>3.0423456615622513E-3</c:v>
                </c:pt>
                <c:pt idx="21">
                  <c:v>3.3702102366106601E-3</c:v>
                </c:pt>
                <c:pt idx="22">
                  <c:v>3.0880748116608459E-3</c:v>
                </c:pt>
                <c:pt idx="23">
                  <c:v>3.0359393867094298E-3</c:v>
                </c:pt>
                <c:pt idx="24">
                  <c:v>3.193803961757169E-3</c:v>
                </c:pt>
                <c:pt idx="25">
                  <c:v>3.2116685368031028E-3</c:v>
                </c:pt>
                <c:pt idx="26">
                  <c:v>3.0995331118504055E-3</c:v>
                </c:pt>
                <c:pt idx="27">
                  <c:v>2.7762572560341425E-3</c:v>
                </c:pt>
                <c:pt idx="28">
                  <c:v>7.4526233364125005E-4</c:v>
                </c:pt>
                <c:pt idx="29">
                  <c:v>2.7312690869152334E-4</c:v>
                </c:pt>
                <c:pt idx="30">
                  <c:v>-5.7900851625802829E-4</c:v>
                </c:pt>
                <c:pt idx="31">
                  <c:v>-1.1311439412118318E-3</c:v>
                </c:pt>
                <c:pt idx="32">
                  <c:v>-1.5332793661606559E-3</c:v>
                </c:pt>
                <c:pt idx="33">
                  <c:v>-2.0465552219768313E-3</c:v>
                </c:pt>
                <c:pt idx="34">
                  <c:v>-2.1586906469295286E-3</c:v>
                </c:pt>
                <c:pt idx="35">
                  <c:v>-1.7796856410150497E-3</c:v>
                </c:pt>
                <c:pt idx="36">
                  <c:v>-2.0718209942707233E-3</c:v>
                </c:pt>
                <c:pt idx="37">
                  <c:v>-2.4639564192234786E-3</c:v>
                </c:pt>
                <c:pt idx="38">
                  <c:v>-2.0972323467312037E-3</c:v>
                </c:pt>
                <c:pt idx="39">
                  <c:v>-1.9993676999909837E-3</c:v>
                </c:pt>
                <c:pt idx="40">
                  <c:v>-1.9715031249418757E-3</c:v>
                </c:pt>
                <c:pt idx="41">
                  <c:v>-4.5536385498934351E-3</c:v>
                </c:pt>
                <c:pt idx="42">
                  <c:v>-2.1457739748420579E-3</c:v>
                </c:pt>
                <c:pt idx="43">
                  <c:v>-1.9779093997946973E-3</c:v>
                </c:pt>
                <c:pt idx="44">
                  <c:v>-1.4000448247450947E-3</c:v>
                </c:pt>
                <c:pt idx="45">
                  <c:v>-1.2821802496993939E-3</c:v>
                </c:pt>
                <c:pt idx="46">
                  <c:v>-6.9431567465016997E-4</c:v>
                </c:pt>
                <c:pt idx="47">
                  <c:v>3.3548972091068663E-5</c:v>
                </c:pt>
                <c:pt idx="48">
                  <c:v>1.0214135471393604E-3</c:v>
                </c:pt>
                <c:pt idx="49">
                  <c:v>1.6592781221902442E-3</c:v>
                </c:pt>
                <c:pt idx="50">
                  <c:v>2.2471426972394681E-3</c:v>
                </c:pt>
                <c:pt idx="51">
                  <c:v>2.5150072722865957E-3</c:v>
                </c:pt>
                <c:pt idx="52">
                  <c:v>2.6328718473358492E-3</c:v>
                </c:pt>
                <c:pt idx="53">
                  <c:v>2.7707364223843456E-3</c:v>
                </c:pt>
                <c:pt idx="54">
                  <c:v>2.4586009974321144E-3</c:v>
                </c:pt>
                <c:pt idx="55">
                  <c:v>2.7064655724835518E-3</c:v>
                </c:pt>
                <c:pt idx="56">
                  <c:v>2.504330219224471E-3</c:v>
                </c:pt>
                <c:pt idx="57">
                  <c:v>2.432194794273812E-3</c:v>
                </c:pt>
                <c:pt idx="58">
                  <c:v>2.7600593693222208E-3</c:v>
                </c:pt>
                <c:pt idx="59">
                  <c:v>2.7979239443709503E-3</c:v>
                </c:pt>
                <c:pt idx="60">
                  <c:v>2.2057885194222138E-3</c:v>
                </c:pt>
                <c:pt idx="61">
                  <c:v>3.1336530944692242E-3</c:v>
                </c:pt>
                <c:pt idx="62">
                  <c:v>1.8703772386530204E-3</c:v>
                </c:pt>
                <c:pt idx="63">
                  <c:v>9.6824181370180895E-4</c:v>
                </c:pt>
                <c:pt idx="64">
                  <c:v>-1.4389361124855782E-4</c:v>
                </c:pt>
                <c:pt idx="65">
                  <c:v>-7.7602903620288544E-4</c:v>
                </c:pt>
                <c:pt idx="66">
                  <c:v>-1.4981644611538059E-3</c:v>
                </c:pt>
                <c:pt idx="67">
                  <c:v>-2.3002998144114883E-3</c:v>
                </c:pt>
                <c:pt idx="68">
                  <c:v>-2.2424352393635161E-3</c:v>
                </c:pt>
                <c:pt idx="69">
                  <c:v>-2.8345706643122526E-3</c:v>
                </c:pt>
                <c:pt idx="70">
                  <c:v>-2.6167060892632321E-3</c:v>
                </c:pt>
                <c:pt idx="71">
                  <c:v>-2.5188415142167742E-3</c:v>
                </c:pt>
                <c:pt idx="72">
                  <c:v>-2.6909769391672E-3</c:v>
                </c:pt>
                <c:pt idx="73">
                  <c:v>-2.5042527949814541E-3</c:v>
                </c:pt>
                <c:pt idx="74">
                  <c:v>-2.6552477890682269E-3</c:v>
                </c:pt>
                <c:pt idx="75">
                  <c:v>-2.5973832140202546E-3</c:v>
                </c:pt>
                <c:pt idx="76">
                  <c:v>-2.9195185672783452E-3</c:v>
                </c:pt>
                <c:pt idx="77">
                  <c:v>-2.6016539922295578E-3</c:v>
                </c:pt>
                <c:pt idx="78">
                  <c:v>-2.4637894171775088E-3</c:v>
                </c:pt>
                <c:pt idx="79">
                  <c:v>-2.0759248421313714E-3</c:v>
                </c:pt>
                <c:pt idx="80">
                  <c:v>-1.3580602670799635E-3</c:v>
                </c:pt>
                <c:pt idx="81">
                  <c:v>-7.2019569203263245E-4</c:v>
                </c:pt>
                <c:pt idx="82">
                  <c:v>-8.2331116985301378E-5</c:v>
                </c:pt>
                <c:pt idx="83">
                  <c:v>4.5553345806581547E-4</c:v>
                </c:pt>
                <c:pt idx="84">
                  <c:v>1.3833980331092732E-3</c:v>
                </c:pt>
                <c:pt idx="85">
                  <c:v>1.9701221772940869E-3</c:v>
                </c:pt>
                <c:pt idx="86">
                  <c:v>2.1479867523446217E-3</c:v>
                </c:pt>
                <c:pt idx="87">
                  <c:v>2.1358513990854533E-3</c:v>
                </c:pt>
                <c:pt idx="88">
                  <c:v>2.0037159741370658E-3</c:v>
                </c:pt>
                <c:pt idx="89">
                  <c:v>1.9115805491836113E-3</c:v>
                </c:pt>
                <c:pt idx="90">
                  <c:v>1.7194451242339426E-3</c:v>
                </c:pt>
                <c:pt idx="91">
                  <c:v>1.8573096992824389E-3</c:v>
                </c:pt>
                <c:pt idx="92">
                  <c:v>2.0551742743322166E-3</c:v>
                </c:pt>
                <c:pt idx="93">
                  <c:v>2.2530388493784415E-3</c:v>
                </c:pt>
                <c:pt idx="94">
                  <c:v>2.0309034244299085E-3</c:v>
                </c:pt>
                <c:pt idx="95">
                  <c:v>2.25762756861414E-3</c:v>
                </c:pt>
                <c:pt idx="96">
                  <c:v>2.3454921436609766E-3</c:v>
                </c:pt>
                <c:pt idx="97">
                  <c:v>1.573356718711949E-3</c:v>
                </c:pt>
                <c:pt idx="98">
                  <c:v>3.7236179631960908E-4</c:v>
                </c:pt>
                <c:pt idx="99">
                  <c:v>-3.8091405949813861E-4</c:v>
                </c:pt>
                <c:pt idx="100">
                  <c:v>-1.0030494844492921E-3</c:v>
                </c:pt>
                <c:pt idx="101">
                  <c:v>-1.6551849093993098E-3</c:v>
                </c:pt>
                <c:pt idx="102">
                  <c:v>-2.0973203343501723E-3</c:v>
                </c:pt>
                <c:pt idx="103">
                  <c:v>-2.2694557593005982E-3</c:v>
                </c:pt>
                <c:pt idx="104">
                  <c:v>-2.6115911842516937E-3</c:v>
                </c:pt>
                <c:pt idx="105">
                  <c:v>-2.3137266092057018E-3</c:v>
                </c:pt>
                <c:pt idx="106">
                  <c:v>-2.445862034157642E-3</c:v>
                </c:pt>
                <c:pt idx="107">
                  <c:v>-2.597997387415063E-3</c:v>
                </c:pt>
                <c:pt idx="108">
                  <c:v>-2.3601328123667997E-3</c:v>
                </c:pt>
                <c:pt idx="109">
                  <c:v>-2.6022682373181283E-3</c:v>
                </c:pt>
                <c:pt idx="110">
                  <c:v>-2.1144036622686713E-3</c:v>
                </c:pt>
                <c:pt idx="111">
                  <c:v>-1.7265390872189812E-3</c:v>
                </c:pt>
                <c:pt idx="112">
                  <c:v>-1.3198149430344586E-3</c:v>
                </c:pt>
                <c:pt idx="113">
                  <c:v>-1.0108099371208823E-3</c:v>
                </c:pt>
                <c:pt idx="114">
                  <c:v>1.7054637925895122E-5</c:v>
                </c:pt>
                <c:pt idx="115">
                  <c:v>5.54919284670774E-4</c:v>
                </c:pt>
                <c:pt idx="116">
                  <c:v>1.6027838597167943E-3</c:v>
                </c:pt>
                <c:pt idx="117">
                  <c:v>2.0306484347685227E-3</c:v>
                </c:pt>
                <c:pt idx="118">
                  <c:v>2.2085130098155048E-3</c:v>
                </c:pt>
                <c:pt idx="119">
                  <c:v>2.676377584865719E-3</c:v>
                </c:pt>
                <c:pt idx="120">
                  <c:v>2.67424215991241E-3</c:v>
                </c:pt>
                <c:pt idx="121">
                  <c:v>2.9321067349634689E-3</c:v>
                </c:pt>
                <c:pt idx="122">
                  <c:v>3.0899713100112081E-3</c:v>
                </c:pt>
                <c:pt idx="123">
                  <c:v>2.8678358850591223E-3</c:v>
                </c:pt>
                <c:pt idx="124">
                  <c:v>3.3057005318006816E-3</c:v>
                </c:pt>
                <c:pt idx="125">
                  <c:v>3.2135651068472271E-3</c:v>
                </c:pt>
                <c:pt idx="126">
                  <c:v>3.341429681896102E-3</c:v>
                </c:pt>
                <c:pt idx="127">
                  <c:v>2.1692942569480067E-3</c:v>
                </c:pt>
                <c:pt idx="128">
                  <c:v>1.3071588319952809E-3</c:v>
                </c:pt>
                <c:pt idx="129">
                  <c:v>3.2502340704354538E-4</c:v>
                </c:pt>
                <c:pt idx="130">
                  <c:v>-8.7112017908452799E-5</c:v>
                </c:pt>
                <c:pt idx="131">
                  <c:v>-6.1924744285946076E-4</c:v>
                </c:pt>
                <c:pt idx="132">
                  <c:v>-1.2513828678102357E-3</c:v>
                </c:pt>
                <c:pt idx="133">
                  <c:v>-1.3835182210648611E-3</c:v>
                </c:pt>
                <c:pt idx="134">
                  <c:v>-1.6456536460189852E-3</c:v>
                </c:pt>
                <c:pt idx="135">
                  <c:v>-1.5877890709674602E-3</c:v>
                </c:pt>
                <c:pt idx="136">
                  <c:v>-1.6799244959209148E-3</c:v>
                </c:pt>
                <c:pt idx="137">
                  <c:v>-1.4232003517342662E-3</c:v>
                </c:pt>
                <c:pt idx="138">
                  <c:v>-1.2641953458221167E-3</c:v>
                </c:pt>
                <c:pt idx="139">
                  <c:v>-1.4363307707725426E-3</c:v>
                </c:pt>
                <c:pt idx="140">
                  <c:v>-1.5484661957252399E-3</c:v>
                </c:pt>
                <c:pt idx="141">
                  <c:v>-1.7906015489828064E-3</c:v>
                </c:pt>
                <c:pt idx="142">
                  <c:v>-1.6527369739307574E-3</c:v>
                </c:pt>
                <c:pt idx="143">
                  <c:v>-1.5548723988878521E-3</c:v>
                </c:pt>
                <c:pt idx="144">
                  <c:v>-1.4770078238370843E-3</c:v>
                </c:pt>
                <c:pt idx="145">
                  <c:v>-1.3491432487882093E-3</c:v>
                </c:pt>
                <c:pt idx="146">
                  <c:v>-1.1912786737404701E-3</c:v>
                </c:pt>
                <c:pt idx="147">
                  <c:v>-4.034140986917123E-4</c:v>
                </c:pt>
                <c:pt idx="148">
                  <c:v>-1.4554952364420615E-4</c:v>
                </c:pt>
                <c:pt idx="149">
                  <c:v>6.6231505140734726E-4</c:v>
                </c:pt>
                <c:pt idx="150">
                  <c:v>1.859039195590384E-3</c:v>
                </c:pt>
                <c:pt idx="151">
                  <c:v>2.346903770639841E-3</c:v>
                </c:pt>
                <c:pt idx="152">
                  <c:v>3.0247683456892105E-3</c:v>
                </c:pt>
                <c:pt idx="153">
                  <c:v>2.5526329924296931E-3</c:v>
                </c:pt>
                <c:pt idx="154">
                  <c:v>2.6104975674812181E-3</c:v>
                </c:pt>
                <c:pt idx="155">
                  <c:v>2.8683621425287242E-3</c:v>
                </c:pt>
                <c:pt idx="156">
                  <c:v>2.9062267175774537E-3</c:v>
                </c:pt>
                <c:pt idx="157">
                  <c:v>2.9940912926278429E-3</c:v>
                </c:pt>
                <c:pt idx="158">
                  <c:v>2.6819558676756117E-3</c:v>
                </c:pt>
                <c:pt idx="159">
                  <c:v>2.849820442726525E-3</c:v>
                </c:pt>
                <c:pt idx="160">
                  <c:v>3.0176850177738856E-3</c:v>
                </c:pt>
                <c:pt idx="161">
                  <c:v>3.0255496645175128E-3</c:v>
                </c:pt>
                <c:pt idx="162">
                  <c:v>2.6834142395664173E-3</c:v>
                </c:pt>
                <c:pt idx="163">
                  <c:v>2.9612788146096136E-3</c:v>
                </c:pt>
                <c:pt idx="164">
                  <c:v>2.9080029587937872E-3</c:v>
                </c:pt>
                <c:pt idx="165">
                  <c:v>3.0070079647082082E-3</c:v>
                </c:pt>
                <c:pt idx="166">
                  <c:v>2.0048725397572298E-3</c:v>
                </c:pt>
                <c:pt idx="167">
                  <c:v>1.0127371148058728E-3</c:v>
                </c:pt>
                <c:pt idx="168">
                  <c:v>5.3060168985652467E-4</c:v>
                </c:pt>
                <c:pt idx="169">
                  <c:v>-1.9153373509439575E-4</c:v>
                </c:pt>
                <c:pt idx="170">
                  <c:v>-8.0366908835216577E-4</c:v>
                </c:pt>
                <c:pt idx="171">
                  <c:v>-1.0058045133050086E-3</c:v>
                </c:pt>
                <c:pt idx="172">
                  <c:v>-1.5679399382548809E-3</c:v>
                </c:pt>
                <c:pt idx="173">
                  <c:v>-1.6400753632055398E-3</c:v>
                </c:pt>
                <c:pt idx="174">
                  <c:v>-1.4022107881572765E-3</c:v>
                </c:pt>
                <c:pt idx="175">
                  <c:v>-1.3443462131093042E-3</c:v>
                </c:pt>
                <c:pt idx="176">
                  <c:v>-1.2964816380609534E-3</c:v>
                </c:pt>
                <c:pt idx="177">
                  <c:v>-1.1186170630104186E-3</c:v>
                </c:pt>
                <c:pt idx="178">
                  <c:v>-1.230752487963116E-3</c:v>
                </c:pt>
                <c:pt idx="179">
                  <c:v>-1.172887841217829E-3</c:v>
                </c:pt>
                <c:pt idx="180">
                  <c:v>-1.2450232661720406E-3</c:v>
                </c:pt>
                <c:pt idx="181">
                  <c:v>-1.3771586911204281E-3</c:v>
                </c:pt>
                <c:pt idx="182">
                  <c:v>-1.5192941160719897E-3</c:v>
                </c:pt>
                <c:pt idx="183">
                  <c:v>-1.301429541026522E-3</c:v>
                </c:pt>
                <c:pt idx="184">
                  <c:v>-1.203564965980064E-3</c:v>
                </c:pt>
                <c:pt idx="185">
                  <c:v>-1.3357003909284515E-3</c:v>
                </c:pt>
                <c:pt idx="186">
                  <c:v>-1.2889762467445109E-3</c:v>
                </c:pt>
                <c:pt idx="187">
                  <c:v>-1.269971169136852E-3</c:v>
                </c:pt>
                <c:pt idx="188">
                  <c:v>-1.4421065940908306E-3</c:v>
                </c:pt>
                <c:pt idx="189">
                  <c:v>-1.1242420190384905E-3</c:v>
                </c:pt>
                <c:pt idx="190">
                  <c:v>-1.1963774439927022E-3</c:v>
                </c:pt>
                <c:pt idx="191">
                  <c:v>-1.288512868942604E-3</c:v>
                </c:pt>
                <c:pt idx="192">
                  <c:v>-8.8064829389367105E-4</c:v>
                </c:pt>
                <c:pt idx="193">
                  <c:v>-7.2278371884593184E-4</c:v>
                </c:pt>
                <c:pt idx="194">
                  <c:v>-1.2149191437949014E-3</c:v>
                </c:pt>
                <c:pt idx="195">
                  <c:v>-6.1705456874605602E-4</c:v>
                </c:pt>
                <c:pt idx="196">
                  <c:v>-7.0918992200574849E-4</c:v>
                </c:pt>
                <c:pt idx="197">
                  <c:v>-6.1132534695573781E-4</c:v>
                </c:pt>
                <c:pt idx="198">
                  <c:v>-4.5346077190799861E-4</c:v>
                </c:pt>
                <c:pt idx="199">
                  <c:v>-2.9559619685670668E-4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836-4430-9DED-5741E3E32ED3}"/>
            </c:ext>
          </c:extLst>
        </c:ser>
        <c:ser>
          <c:idx val="1"/>
          <c:order val="1"/>
          <c:tx>
            <c:v>phosphor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'Paper figures'!$J$7:$J$525</c:f>
              <c:numCache>
                <c:formatCode>[$-F400]h:mm:ss\ AM/PM</c:formatCode>
                <c:ptCount val="519"/>
                <c:pt idx="0">
                  <c:v>0</c:v>
                </c:pt>
                <c:pt idx="1">
                  <c:v>1.1567488426011963E-5</c:v>
                </c:pt>
                <c:pt idx="2">
                  <c:v>2.3146539351870388E-5</c:v>
                </c:pt>
                <c:pt idx="3">
                  <c:v>3.4737129629647256E-5</c:v>
                </c:pt>
                <c:pt idx="4">
                  <c:v>4.6293020833365617E-5</c:v>
                </c:pt>
                <c:pt idx="5">
                  <c:v>5.788417824081904E-5</c:v>
                </c:pt>
                <c:pt idx="6">
                  <c:v>6.9451585648194758E-5</c:v>
                </c:pt>
                <c:pt idx="7">
                  <c:v>8.1019097222245762E-5</c:v>
                </c:pt>
                <c:pt idx="8">
                  <c:v>9.2632835648198686E-5</c:v>
                </c:pt>
                <c:pt idx="9">
                  <c:v>1.0420068287042561E-4</c:v>
                </c:pt>
                <c:pt idx="10">
                  <c:v>1.1576931712964367E-4</c:v>
                </c:pt>
                <c:pt idx="11">
                  <c:v>1.2732515046298687E-4</c:v>
                </c:pt>
                <c:pt idx="12">
                  <c:v>1.3892788194447281E-4</c:v>
                </c:pt>
                <c:pt idx="13">
                  <c:v>1.5049570601854967E-4</c:v>
                </c:pt>
                <c:pt idx="14">
                  <c:v>1.6207627314823725E-4</c:v>
                </c:pt>
                <c:pt idx="15">
                  <c:v>1.7365521990742039E-4</c:v>
                </c:pt>
                <c:pt idx="16">
                  <c:v>1.8521112268521378E-4</c:v>
                </c:pt>
                <c:pt idx="17">
                  <c:v>1.9676697916670705E-4</c:v>
                </c:pt>
                <c:pt idx="18">
                  <c:v>2.0833444444445792E-4</c:v>
                </c:pt>
                <c:pt idx="19">
                  <c:v>2.1993703703704348E-4</c:v>
                </c:pt>
                <c:pt idx="20">
                  <c:v>2.315041087963543E-4</c:v>
                </c:pt>
                <c:pt idx="21">
                  <c:v>2.4305998842599763E-4</c:v>
                </c:pt>
                <c:pt idx="22">
                  <c:v>2.546627314815586E-4</c:v>
                </c:pt>
                <c:pt idx="23">
                  <c:v>2.6620748842598463E-4</c:v>
                </c:pt>
                <c:pt idx="24">
                  <c:v>2.7781005787042012E-4</c:v>
                </c:pt>
                <c:pt idx="25">
                  <c:v>2.8937864583333806E-4</c:v>
                </c:pt>
                <c:pt idx="26">
                  <c:v>3.0098041666670738E-4</c:v>
                </c:pt>
                <c:pt idx="27">
                  <c:v>3.1253638888895097E-4</c:v>
                </c:pt>
                <c:pt idx="28">
                  <c:v>3.2411535879639519E-4</c:v>
                </c:pt>
                <c:pt idx="29">
                  <c:v>3.3568282407414607E-4</c:v>
                </c:pt>
                <c:pt idx="30">
                  <c:v>3.4725312500005767E-4</c:v>
                </c:pt>
                <c:pt idx="31">
                  <c:v>3.5883216435195209E-4</c:v>
                </c:pt>
                <c:pt idx="32">
                  <c:v>3.7043480324083777E-4</c:v>
                </c:pt>
                <c:pt idx="33">
                  <c:v>3.8197884259261183E-4</c:v>
                </c:pt>
                <c:pt idx="34">
                  <c:v>3.9354741898156576E-4</c:v>
                </c:pt>
                <c:pt idx="35">
                  <c:v>4.0514921296297413E-4</c:v>
                </c:pt>
                <c:pt idx="36">
                  <c:v>4.1671666666676099E-4</c:v>
                </c:pt>
                <c:pt idx="37">
                  <c:v>4.2827466435191308E-4</c:v>
                </c:pt>
                <c:pt idx="38">
                  <c:v>4.3984212962966396E-4</c:v>
                </c:pt>
                <c:pt idx="39">
                  <c:v>4.514207754630073E-4</c:v>
                </c:pt>
                <c:pt idx="40">
                  <c:v>4.6298832175928339E-4</c:v>
                </c:pt>
                <c:pt idx="41">
                  <c:v>4.7456884259267085E-4</c:v>
                </c:pt>
                <c:pt idx="42">
                  <c:v>4.861590625000467E-4</c:v>
                </c:pt>
                <c:pt idx="43">
                  <c:v>4.9772690972227362E-4</c:v>
                </c:pt>
                <c:pt idx="44">
                  <c:v>5.0930593750009301E-4</c:v>
                </c:pt>
                <c:pt idx="45">
                  <c:v>5.2087303240744287E-4</c:v>
                </c:pt>
                <c:pt idx="46">
                  <c:v>5.3244047453704368E-4</c:v>
                </c:pt>
                <c:pt idx="47">
                  <c:v>5.4400833333334564E-4</c:v>
                </c:pt>
                <c:pt idx="48">
                  <c:v>5.5558736111116502E-4</c:v>
                </c:pt>
                <c:pt idx="49">
                  <c:v>5.6716600694450836E-4</c:v>
                </c:pt>
                <c:pt idx="50">
                  <c:v>5.7873384259266025E-4</c:v>
                </c:pt>
                <c:pt idx="51">
                  <c:v>5.9031251157415365E-4</c:v>
                </c:pt>
                <c:pt idx="52">
                  <c:v>6.0189153935186201E-4</c:v>
                </c:pt>
                <c:pt idx="53">
                  <c:v>6.1345901620379895E-4</c:v>
                </c:pt>
                <c:pt idx="54">
                  <c:v>6.2500332175929874E-4</c:v>
                </c:pt>
                <c:pt idx="55">
                  <c:v>6.3661939814818602E-4</c:v>
                </c:pt>
                <c:pt idx="56">
                  <c:v>6.4822196759262152E-4</c:v>
                </c:pt>
                <c:pt idx="57">
                  <c:v>6.5976629629638239E-4</c:v>
                </c:pt>
                <c:pt idx="58">
                  <c:v>6.7134532407409075E-4</c:v>
                </c:pt>
                <c:pt idx="59">
                  <c:v>6.8290090277778326E-4</c:v>
                </c:pt>
                <c:pt idx="60">
                  <c:v>6.9446826388896987E-4</c:v>
                </c:pt>
                <c:pt idx="61">
                  <c:v>7.0604769675930434E-4</c:v>
                </c:pt>
                <c:pt idx="62">
                  <c:v>7.1763790509260517E-4</c:v>
                </c:pt>
                <c:pt idx="63">
                  <c:v>7.292053819445421E-4</c:v>
                </c:pt>
                <c:pt idx="64">
                  <c:v>7.4076127314814944E-4</c:v>
                </c:pt>
                <c:pt idx="65">
                  <c:v>7.5235187500000134E-4</c:v>
                </c:pt>
                <c:pt idx="66">
                  <c:v>7.6393168981481185E-4</c:v>
                </c:pt>
                <c:pt idx="67">
                  <c:v>7.7552278935189012E-4</c:v>
                </c:pt>
                <c:pt idx="68">
                  <c:v>7.8706739583334073E-4</c:v>
                </c:pt>
                <c:pt idx="69">
                  <c:v>7.9864603009260904E-4</c:v>
                </c:pt>
                <c:pt idx="70">
                  <c:v>8.1023667824076107E-4</c:v>
                </c:pt>
                <c:pt idx="71">
                  <c:v>8.2179292824080541E-4</c:v>
                </c:pt>
                <c:pt idx="72">
                  <c:v>8.3338353009265731E-4</c:v>
                </c:pt>
                <c:pt idx="73">
                  <c:v>8.4493901620374956E-4</c:v>
                </c:pt>
                <c:pt idx="74">
                  <c:v>8.5649512731489352E-4</c:v>
                </c:pt>
                <c:pt idx="75">
                  <c:v>8.6808761574075355E-4</c:v>
                </c:pt>
                <c:pt idx="76">
                  <c:v>8.7969023148148917E-4</c:v>
                </c:pt>
                <c:pt idx="77">
                  <c:v>8.9125741898155031E-4</c:v>
                </c:pt>
                <c:pt idx="78">
                  <c:v>9.0282517361117698E-4</c:v>
                </c:pt>
                <c:pt idx="79">
                  <c:v>9.1440562500000322E-4</c:v>
                </c:pt>
                <c:pt idx="80">
                  <c:v>9.2597398148153154E-4</c:v>
                </c:pt>
                <c:pt idx="81">
                  <c:v>9.3754113425925656E-4</c:v>
                </c:pt>
                <c:pt idx="82">
                  <c:v>9.4912046296302677E-4</c:v>
                </c:pt>
                <c:pt idx="83">
                  <c:v>9.6071197916669515E-4</c:v>
                </c:pt>
                <c:pt idx="84">
                  <c:v>9.7225716435189735E-4</c:v>
                </c:pt>
                <c:pt idx="85">
                  <c:v>9.8384804398155001E-4</c:v>
                </c:pt>
                <c:pt idx="86">
                  <c:v>9.9540395833341844E-4</c:v>
                </c:pt>
                <c:pt idx="87">
                  <c:v>1.0069849305556211E-3</c:v>
                </c:pt>
                <c:pt idx="88">
                  <c:v>1.0185527083333978E-3</c:v>
                </c:pt>
                <c:pt idx="89">
                  <c:v>1.0301429745370738E-3</c:v>
                </c:pt>
                <c:pt idx="90">
                  <c:v>1.0416988425926421E-3</c:v>
                </c:pt>
                <c:pt idx="91">
                  <c:v>1.05328980324082E-3</c:v>
                </c:pt>
                <c:pt idx="92">
                  <c:v>1.0648577546297222E-3</c:v>
                </c:pt>
                <c:pt idx="93">
                  <c:v>1.0764367824074306E-3</c:v>
                </c:pt>
                <c:pt idx="94">
                  <c:v>1.0880042476851814E-3</c:v>
                </c:pt>
                <c:pt idx="95">
                  <c:v>1.0995717129630433E-3</c:v>
                </c:pt>
                <c:pt idx="96">
                  <c:v>1.1111632754630119E-3</c:v>
                </c:pt>
                <c:pt idx="97">
                  <c:v>1.1226969097222206E-3</c:v>
                </c:pt>
                <c:pt idx="98">
                  <c:v>1.1343120601852164E-3</c:v>
                </c:pt>
                <c:pt idx="99">
                  <c:v>1.1458679513889347E-3</c:v>
                </c:pt>
                <c:pt idx="100">
                  <c:v>1.1574581712963106E-3</c:v>
                </c:pt>
                <c:pt idx="101">
                  <c:v>1.1690376041667561E-3</c:v>
                </c:pt>
                <c:pt idx="102">
                  <c:v>1.1806050462963569E-3</c:v>
                </c:pt>
                <c:pt idx="103">
                  <c:v>1.1921843750000161E-3</c:v>
                </c:pt>
                <c:pt idx="104">
                  <c:v>1.203741585648177E-3</c:v>
                </c:pt>
                <c:pt idx="105">
                  <c:v>1.2153206828704466E-3</c:v>
                </c:pt>
                <c:pt idx="106">
                  <c:v>1.2269003935185818E-3</c:v>
                </c:pt>
                <c:pt idx="107">
                  <c:v>1.2384794097223262E-3</c:v>
                </c:pt>
                <c:pt idx="108">
                  <c:v>1.2500367361111264E-3</c:v>
                </c:pt>
                <c:pt idx="109">
                  <c:v>1.2616157754630208E-3</c:v>
                </c:pt>
                <c:pt idx="110">
                  <c:v>1.2732066782408236E-3</c:v>
                </c:pt>
                <c:pt idx="111">
                  <c:v>1.2847621875000659E-3</c:v>
                </c:pt>
                <c:pt idx="112">
                  <c:v>1.296352858796368E-3</c:v>
                </c:pt>
                <c:pt idx="113">
                  <c:v>1.3079087731482364E-3</c:v>
                </c:pt>
                <c:pt idx="114">
                  <c:v>1.3194993402778632E-3</c:v>
                </c:pt>
                <c:pt idx="115">
                  <c:v>1.3310441087963643E-3</c:v>
                </c:pt>
                <c:pt idx="116">
                  <c:v>1.3426115972222652E-3</c:v>
                </c:pt>
                <c:pt idx="117">
                  <c:v>1.3542253587963682E-3</c:v>
                </c:pt>
                <c:pt idx="118">
                  <c:v>1.3657949305555528E-3</c:v>
                </c:pt>
                <c:pt idx="119">
                  <c:v>1.3773739699074472E-3</c:v>
                </c:pt>
                <c:pt idx="120">
                  <c:v>1.3889181250000826E-3</c:v>
                </c:pt>
                <c:pt idx="121">
                  <c:v>1.4005201736111417E-3</c:v>
                </c:pt>
                <c:pt idx="122">
                  <c:v>1.4120875925925924E-3</c:v>
                </c:pt>
                <c:pt idx="123">
                  <c:v>1.4236673842593639E-3</c:v>
                </c:pt>
                <c:pt idx="124">
                  <c:v>1.4352352314814798E-3</c:v>
                </c:pt>
                <c:pt idx="125">
                  <c:v>1.4467907407408331E-3</c:v>
                </c:pt>
                <c:pt idx="126">
                  <c:v>1.4583928935185675E-3</c:v>
                </c:pt>
                <c:pt idx="127">
                  <c:v>1.4699371875001033E-3</c:v>
                </c:pt>
                <c:pt idx="128">
                  <c:v>1.4815278125001052E-3</c:v>
                </c:pt>
                <c:pt idx="129">
                  <c:v>1.4931070601852392E-3</c:v>
                </c:pt>
                <c:pt idx="130">
                  <c:v>1.504674490740765E-3</c:v>
                </c:pt>
                <c:pt idx="131">
                  <c:v>1.5162650115740917E-3</c:v>
                </c:pt>
                <c:pt idx="132">
                  <c:v>1.5278323842593533E-3</c:v>
                </c:pt>
                <c:pt idx="133">
                  <c:v>1.5394118055556127E-3</c:v>
                </c:pt>
                <c:pt idx="134">
                  <c:v>1.5509676273148809E-3</c:v>
                </c:pt>
                <c:pt idx="135">
                  <c:v>1.5625478009260174E-3</c:v>
                </c:pt>
                <c:pt idx="136">
                  <c:v>1.5741268287037258E-3</c:v>
                </c:pt>
                <c:pt idx="137">
                  <c:v>1.5856942939814767E-3</c:v>
                </c:pt>
                <c:pt idx="138">
                  <c:v>1.597263032407481E-3</c:v>
                </c:pt>
                <c:pt idx="139">
                  <c:v>1.6088424421296654E-3</c:v>
                </c:pt>
                <c:pt idx="140">
                  <c:v>1.6204229282408278E-3</c:v>
                </c:pt>
                <c:pt idx="141">
                  <c:v>1.6319906712963794E-3</c:v>
                </c:pt>
                <c:pt idx="142">
                  <c:v>1.6435820138889223E-3</c:v>
                </c:pt>
                <c:pt idx="143">
                  <c:v>1.6551490972223082E-3</c:v>
                </c:pt>
                <c:pt idx="144">
                  <c:v>1.666719120370419E-3</c:v>
                </c:pt>
                <c:pt idx="145">
                  <c:v>1.6782982175926886E-3</c:v>
                </c:pt>
                <c:pt idx="146">
                  <c:v>1.689878356481489E-3</c:v>
                </c:pt>
                <c:pt idx="147">
                  <c:v>1.7014463425926163E-3</c:v>
                </c:pt>
                <c:pt idx="148">
                  <c:v>1.7130021990741096E-3</c:v>
                </c:pt>
                <c:pt idx="149">
                  <c:v>1.7245813310186042E-3</c:v>
                </c:pt>
                <c:pt idx="150">
                  <c:v>1.7361610185185894E-3</c:v>
                </c:pt>
                <c:pt idx="151">
                  <c:v>1.7477400578703728E-3</c:v>
                </c:pt>
                <c:pt idx="152">
                  <c:v>1.7593190856481922E-3</c:v>
                </c:pt>
                <c:pt idx="153">
                  <c:v>1.7708981250000866E-3</c:v>
                </c:pt>
                <c:pt idx="154">
                  <c:v>1.7824543865740949E-3</c:v>
                </c:pt>
                <c:pt idx="155">
                  <c:v>1.7940446064815818E-3</c:v>
                </c:pt>
                <c:pt idx="156">
                  <c:v>1.8055776157407388E-3</c:v>
                </c:pt>
                <c:pt idx="157">
                  <c:v>1.81714482638895E-3</c:v>
                </c:pt>
                <c:pt idx="158">
                  <c:v>1.828758564814903E-3</c:v>
                </c:pt>
                <c:pt idx="159">
                  <c:v>1.8403264236112049E-3</c:v>
                </c:pt>
                <c:pt idx="160">
                  <c:v>1.8519169212963815E-3</c:v>
                </c:pt>
                <c:pt idx="161">
                  <c:v>1.863449363425973E-3</c:v>
                </c:pt>
                <c:pt idx="162">
                  <c:v>1.8750519560185586E-3</c:v>
                </c:pt>
                <c:pt idx="163">
                  <c:v>1.8866190972223196E-3</c:v>
                </c:pt>
                <c:pt idx="164">
                  <c:v>1.8982211689815287E-3</c:v>
                </c:pt>
                <c:pt idx="165">
                  <c:v>1.9097770833333971E-3</c:v>
                </c:pt>
                <c:pt idx="166">
                  <c:v>1.9213449305556241E-3</c:v>
                </c:pt>
                <c:pt idx="167">
                  <c:v>1.9329351273148498E-3</c:v>
                </c:pt>
                <c:pt idx="168">
                  <c:v>1.9445025925926007E-3</c:v>
                </c:pt>
                <c:pt idx="169">
                  <c:v>1.9560469097222866E-3</c:v>
                </c:pt>
                <c:pt idx="170">
                  <c:v>1.9676610532407546E-3</c:v>
                </c:pt>
                <c:pt idx="171">
                  <c:v>1.9792165624999969E-3</c:v>
                </c:pt>
                <c:pt idx="172">
                  <c:v>1.9907957175926416E-3</c:v>
                </c:pt>
                <c:pt idx="173">
                  <c:v>2.0023750115740757E-3</c:v>
                </c:pt>
                <c:pt idx="174">
                  <c:v>2.0139420717593115E-3</c:v>
                </c:pt>
                <c:pt idx="175">
                  <c:v>2.025521122685281E-3</c:v>
                </c:pt>
                <c:pt idx="176">
                  <c:v>2.0370926041667348E-3</c:v>
                </c:pt>
                <c:pt idx="177">
                  <c:v>2.0486717361111184E-3</c:v>
                </c:pt>
                <c:pt idx="178">
                  <c:v>2.0602531018518722E-3</c:v>
                </c:pt>
                <c:pt idx="179">
                  <c:v>2.0717854861111995E-3</c:v>
                </c:pt>
                <c:pt idx="180">
                  <c:v>2.0833936805556563E-3</c:v>
                </c:pt>
                <c:pt idx="181">
                  <c:v>2.0949615046297332E-3</c:v>
                </c:pt>
                <c:pt idx="182">
                  <c:v>2.1065494212963998E-3</c:v>
                </c:pt>
                <c:pt idx="183">
                  <c:v>2.1181164930555996E-3</c:v>
                </c:pt>
                <c:pt idx="184">
                  <c:v>2.1296996990741723E-3</c:v>
                </c:pt>
                <c:pt idx="185">
                  <c:v>2.1412671527778482E-3</c:v>
                </c:pt>
                <c:pt idx="186">
                  <c:v>2.1528230439815665E-3</c:v>
                </c:pt>
                <c:pt idx="187">
                  <c:v>2.1644140393518585E-3</c:v>
                </c:pt>
                <c:pt idx="188">
                  <c:v>2.1759773495371171E-3</c:v>
                </c:pt>
                <c:pt idx="189">
                  <c:v>2.1875446759259676E-3</c:v>
                </c:pt>
                <c:pt idx="190">
                  <c:v>2.1991350231481688E-3</c:v>
                </c:pt>
                <c:pt idx="191">
                  <c:v>2.2107025462962948E-3</c:v>
                </c:pt>
                <c:pt idx="192">
                  <c:v>2.2222699884260066E-3</c:v>
                </c:pt>
                <c:pt idx="193">
                  <c:v>2.2338609259259234E-3</c:v>
                </c:pt>
                <c:pt idx="194">
                  <c:v>2.2454416898148866E-3</c:v>
                </c:pt>
                <c:pt idx="195">
                  <c:v>2.2569975694445299E-3</c:v>
                </c:pt>
                <c:pt idx="196">
                  <c:v>2.2685894328704492E-3</c:v>
                </c:pt>
                <c:pt idx="197">
                  <c:v>2.2801453356482426E-3</c:v>
                </c:pt>
                <c:pt idx="198">
                  <c:v>2.291724351851876E-3</c:v>
                </c:pt>
                <c:pt idx="199">
                  <c:v>2.3032571064814933E-3</c:v>
                </c:pt>
                <c:pt idx="200">
                  <c:v>2.3148828125000298E-3</c:v>
                </c:pt>
                <c:pt idx="201">
                  <c:v>2.3264730208333306E-3</c:v>
                </c:pt>
                <c:pt idx="202">
                  <c:v>2.337982638888958E-3</c:v>
                </c:pt>
                <c:pt idx="203">
                  <c:v>2.3496079398148684E-3</c:v>
                </c:pt>
                <c:pt idx="204">
                  <c:v>2.3611780555555795E-3</c:v>
                </c:pt>
                <c:pt idx="205">
                  <c:v>2.3727567129629978E-3</c:v>
                </c:pt>
                <c:pt idx="206">
                  <c:v>2.3843129861111922E-3</c:v>
                </c:pt>
                <c:pt idx="207">
                  <c:v>2.3959032754630183E-3</c:v>
                </c:pt>
                <c:pt idx="208">
                  <c:v>2.4074590972222865E-3</c:v>
                </c:pt>
                <c:pt idx="209">
                  <c:v>2.4190500810186144E-3</c:v>
                </c:pt>
                <c:pt idx="210">
                  <c:v>2.4306085300926927E-3</c:v>
                </c:pt>
                <c:pt idx="211">
                  <c:v>2.4421991319445446E-3</c:v>
                </c:pt>
                <c:pt idx="212">
                  <c:v>2.4537777777777769E-3</c:v>
                </c:pt>
                <c:pt idx="213">
                  <c:v>2.4653456134259288E-3</c:v>
                </c:pt>
                <c:pt idx="214">
                  <c:v>2.4769130787037907E-3</c:v>
                </c:pt>
                <c:pt idx="215">
                  <c:v>2.4884838078703675E-3</c:v>
                </c:pt>
                <c:pt idx="216">
                  <c:v>2.5000628587963369E-3</c:v>
                </c:pt>
                <c:pt idx="217">
                  <c:v>2.511634421296316E-3</c:v>
                </c:pt>
                <c:pt idx="218">
                  <c:v>2.5232137500000862E-3</c:v>
                </c:pt>
                <c:pt idx="219">
                  <c:v>2.5347864467593073E-3</c:v>
                </c:pt>
                <c:pt idx="220">
                  <c:v>2.5463657638888915E-3</c:v>
                </c:pt>
                <c:pt idx="221">
                  <c:v>2.5579100115741271E-3</c:v>
                </c:pt>
                <c:pt idx="222">
                  <c:v>2.569477476851878E-3</c:v>
                </c:pt>
                <c:pt idx="223">
                  <c:v>2.5810824768518481E-3</c:v>
                </c:pt>
                <c:pt idx="224">
                  <c:v>2.592649930555635E-3</c:v>
                </c:pt>
                <c:pt idx="225">
                  <c:v>2.6042382407407416E-3</c:v>
                </c:pt>
                <c:pt idx="226">
                  <c:v>2.6158053356482025E-3</c:v>
                </c:pt>
                <c:pt idx="227">
                  <c:v>2.6273840046296959E-3</c:v>
                </c:pt>
                <c:pt idx="228">
                  <c:v>2.6389510532407456E-3</c:v>
                </c:pt>
                <c:pt idx="229">
                  <c:v>2.6505449768519096E-3</c:v>
                </c:pt>
                <c:pt idx="230">
                  <c:v>2.6621124305555854E-3</c:v>
                </c:pt>
                <c:pt idx="231">
                  <c:v>2.6736748379629915E-3</c:v>
                </c:pt>
                <c:pt idx="232">
                  <c:v>2.6852537847222857E-3</c:v>
                </c:pt>
                <c:pt idx="233">
                  <c:v>2.69681810185185E-3</c:v>
                </c:pt>
                <c:pt idx="234">
                  <c:v>2.7084097453704548E-3</c:v>
                </c:pt>
                <c:pt idx="235">
                  <c:v>2.7199801157408166E-3</c:v>
                </c:pt>
                <c:pt idx="236">
                  <c:v>2.731524282407416E-3</c:v>
                </c:pt>
                <c:pt idx="237">
                  <c:v>2.743123726851926E-3</c:v>
                </c:pt>
                <c:pt idx="238">
                  <c:v>2.7547027893518594E-3</c:v>
                </c:pt>
                <c:pt idx="239">
                  <c:v>2.766274166666749E-3</c:v>
                </c:pt>
                <c:pt idx="240">
                  <c:v>2.7778065277778152E-3</c:v>
                </c:pt>
                <c:pt idx="241">
                  <c:v>2.7893855439815596E-3</c:v>
                </c:pt>
                <c:pt idx="242">
                  <c:v>2.8009877430555941E-3</c:v>
                </c:pt>
                <c:pt idx="243">
                  <c:v>2.8125703472222652E-3</c:v>
                </c:pt>
                <c:pt idx="244">
                  <c:v>2.8241392245370589E-3</c:v>
                </c:pt>
                <c:pt idx="245">
                  <c:v>2.8357123263889061E-3</c:v>
                </c:pt>
                <c:pt idx="246">
                  <c:v>2.8472916898149014E-3</c:v>
                </c:pt>
                <c:pt idx="247">
                  <c:v>2.8588356250000002E-3</c:v>
                </c:pt>
                <c:pt idx="248">
                  <c:v>2.8704497685185792E-3</c:v>
                </c:pt>
                <c:pt idx="249">
                  <c:v>2.8820140162038044E-3</c:v>
                </c:pt>
                <c:pt idx="250">
                  <c:v>2.8935815625000805E-3</c:v>
                </c:pt>
                <c:pt idx="251">
                  <c:v>2.9051727083333478E-3</c:v>
                </c:pt>
                <c:pt idx="252">
                  <c:v>2.9167050462963751E-3</c:v>
                </c:pt>
                <c:pt idx="253">
                  <c:v>2.9283054050925905E-3</c:v>
                </c:pt>
                <c:pt idx="254">
                  <c:v>2.9398856250000271E-3</c:v>
                </c:pt>
                <c:pt idx="255">
                  <c:v>2.9514610300926947E-3</c:v>
                </c:pt>
                <c:pt idx="256">
                  <c:v>2.9630404513889541E-3</c:v>
                </c:pt>
                <c:pt idx="257">
                  <c:v>2.9746170486111279E-3</c:v>
                </c:pt>
                <c:pt idx="258">
                  <c:v>2.9861729398148462E-3</c:v>
                </c:pt>
                <c:pt idx="259">
                  <c:v>2.9977643287038003E-3</c:v>
                </c:pt>
                <c:pt idx="260">
                  <c:v>3.0093201851851825E-3</c:v>
                </c:pt>
                <c:pt idx="261">
                  <c:v>3.0209170138889574E-3</c:v>
                </c:pt>
                <c:pt idx="262">
                  <c:v>3.0325306712963851E-3</c:v>
                </c:pt>
                <c:pt idx="263">
                  <c:v>3.0440560185185372E-3</c:v>
                </c:pt>
                <c:pt idx="264">
                  <c:v>3.0556230902778481E-3</c:v>
                </c:pt>
                <c:pt idx="265">
                  <c:v>3.067201956018617E-3</c:v>
                </c:pt>
                <c:pt idx="266">
                  <c:v>3.0787821990740927E-3</c:v>
                </c:pt>
                <c:pt idx="267">
                  <c:v>3.090344687500024E-3</c:v>
                </c:pt>
                <c:pt idx="268">
                  <c:v>3.1019352662037258E-3</c:v>
                </c:pt>
                <c:pt idx="269">
                  <c:v>3.1134684490741193E-3</c:v>
                </c:pt>
                <c:pt idx="270">
                  <c:v>3.1250710300926299E-3</c:v>
                </c:pt>
                <c:pt idx="271">
                  <c:v>3.1366428009259595E-3</c:v>
                </c:pt>
                <c:pt idx="272">
                  <c:v>3.1482333680555863E-3</c:v>
                </c:pt>
                <c:pt idx="273">
                  <c:v>3.1597994791666695E-3</c:v>
                </c:pt>
                <c:pt idx="274">
                  <c:v>3.1713782407407631E-3</c:v>
                </c:pt>
                <c:pt idx="275">
                  <c:v>3.1829491435185764E-3</c:v>
                </c:pt>
                <c:pt idx="276">
                  <c:v>3.1945170138889534E-3</c:v>
                </c:pt>
                <c:pt idx="277">
                  <c:v>3.2060873495370901E-3</c:v>
                </c:pt>
                <c:pt idx="278">
                  <c:v>3.2176667592592745E-3</c:v>
                </c:pt>
                <c:pt idx="279">
                  <c:v>3.2292332175926086E-3</c:v>
                </c:pt>
                <c:pt idx="280">
                  <c:v>3.2408238078703855E-3</c:v>
                </c:pt>
                <c:pt idx="281">
                  <c:v>3.2523930208333551E-3</c:v>
                </c:pt>
                <c:pt idx="282">
                  <c:v>3.2639372453704407E-3</c:v>
                </c:pt>
                <c:pt idx="283">
                  <c:v>3.2755398148148762E-3</c:v>
                </c:pt>
                <c:pt idx="284">
                  <c:v>3.287106875000001E-3</c:v>
                </c:pt>
                <c:pt idx="285">
                  <c:v>3.2986810300926761E-3</c:v>
                </c:pt>
                <c:pt idx="286">
                  <c:v>3.3102600462963094E-3</c:v>
                </c:pt>
                <c:pt idx="287">
                  <c:v>3.3218371643518596E-3</c:v>
                </c:pt>
                <c:pt idx="288">
                  <c:v>3.333392708333438E-3</c:v>
                </c:pt>
                <c:pt idx="289">
                  <c:v>3.3449861805555647E-3</c:v>
                </c:pt>
                <c:pt idx="290">
                  <c:v>3.3565653125000594E-3</c:v>
                </c:pt>
                <c:pt idx="291">
                  <c:v>3.3681357523148714E-3</c:v>
                </c:pt>
                <c:pt idx="292">
                  <c:v>3.3797147916667658E-3</c:v>
                </c:pt>
                <c:pt idx="293">
                  <c:v>3.3912672453704218E-3</c:v>
                </c:pt>
                <c:pt idx="294">
                  <c:v>3.4028585763888897E-3</c:v>
                </c:pt>
                <c:pt idx="295">
                  <c:v>3.4144402430555942E-3</c:v>
                </c:pt>
                <c:pt idx="296">
                  <c:v>3.42600730324083E-3</c:v>
                </c:pt>
                <c:pt idx="297">
                  <c:v>3.4375836458333531E-3</c:v>
                </c:pt>
                <c:pt idx="298">
                  <c:v>3.4491623032407714E-3</c:v>
                </c:pt>
                <c:pt idx="299">
                  <c:v>3.460719375000032E-3</c:v>
                </c:pt>
                <c:pt idx="300">
                  <c:v>3.4722980092593003E-3</c:v>
                </c:pt>
                <c:pt idx="301">
                  <c:v>3.4838757523149022E-3</c:v>
                </c:pt>
                <c:pt idx="302">
                  <c:v>3.4954551851852367E-3</c:v>
                </c:pt>
                <c:pt idx="303">
                  <c:v>3.5070227893518879E-3</c:v>
                </c:pt>
                <c:pt idx="304">
                  <c:v>3.5186021990740723E-3</c:v>
                </c:pt>
                <c:pt idx="305">
                  <c:v>3.530125162037101E-3</c:v>
                </c:pt>
                <c:pt idx="306">
                  <c:v>3.5417390393519543E-3</c:v>
                </c:pt>
                <c:pt idx="307">
                  <c:v>3.5532913541667099E-3</c:v>
                </c:pt>
                <c:pt idx="308">
                  <c:v>3.5648819560185618E-3</c:v>
                </c:pt>
                <c:pt idx="309">
                  <c:v>3.5764715740741471E-3</c:v>
                </c:pt>
                <c:pt idx="310">
                  <c:v>3.5880502430556405E-3</c:v>
                </c:pt>
                <c:pt idx="311">
                  <c:v>3.5996247453704555E-3</c:v>
                </c:pt>
                <c:pt idx="312">
                  <c:v>3.6111924768519321E-3</c:v>
                </c:pt>
                <c:pt idx="313">
                  <c:v>3.6227731828704091E-3</c:v>
                </c:pt>
                <c:pt idx="314">
                  <c:v>3.6343406481481599E-3</c:v>
                </c:pt>
                <c:pt idx="315">
                  <c:v>3.6459180208333608E-3</c:v>
                </c:pt>
                <c:pt idx="316">
                  <c:v>3.6574854861111117E-3</c:v>
                </c:pt>
                <c:pt idx="317">
                  <c:v>3.6690609375000793E-3</c:v>
                </c:pt>
                <c:pt idx="318">
                  <c:v>3.6806399652777877E-3</c:v>
                </c:pt>
                <c:pt idx="319">
                  <c:v>3.6922124305556192E-3</c:v>
                </c:pt>
                <c:pt idx="320">
                  <c:v>3.7037802893519212E-3</c:v>
                </c:pt>
                <c:pt idx="321">
                  <c:v>3.7153473495370459E-3</c:v>
                </c:pt>
                <c:pt idx="322">
                  <c:v>3.7269381018518732E-3</c:v>
                </c:pt>
                <c:pt idx="323">
                  <c:v>3.7385241203704567E-3</c:v>
                </c:pt>
                <c:pt idx="324">
                  <c:v>3.7500453009259305E-3</c:v>
                </c:pt>
                <c:pt idx="325">
                  <c:v>3.7616307060185372E-3</c:v>
                </c:pt>
                <c:pt idx="326">
                  <c:v>3.7732328240741575E-3</c:v>
                </c:pt>
                <c:pt idx="327">
                  <c:v>3.7848092245370557E-3</c:v>
                </c:pt>
                <c:pt idx="328">
                  <c:v>3.796388229166725E-3</c:v>
                </c:pt>
                <c:pt idx="329">
                  <c:v>3.8079517129629981E-3</c:v>
                </c:pt>
                <c:pt idx="330">
                  <c:v>3.8195307291667424E-3</c:v>
                </c:pt>
                <c:pt idx="331">
                  <c:v>3.8310898611111366E-3</c:v>
                </c:pt>
                <c:pt idx="332">
                  <c:v>3.8426807291667142E-3</c:v>
                </c:pt>
                <c:pt idx="333">
                  <c:v>3.8542453587963044E-3</c:v>
                </c:pt>
                <c:pt idx="334">
                  <c:v>3.8658131828703812E-3</c:v>
                </c:pt>
                <c:pt idx="335">
                  <c:v>3.8774149074074504E-3</c:v>
                </c:pt>
                <c:pt idx="336">
                  <c:v>3.8889707870370938E-3</c:v>
                </c:pt>
                <c:pt idx="337">
                  <c:v>3.9005517708333715E-3</c:v>
                </c:pt>
                <c:pt idx="338">
                  <c:v>3.9121080555556409E-3</c:v>
                </c:pt>
                <c:pt idx="339">
                  <c:v>3.9236824537037807E-3</c:v>
                </c:pt>
                <c:pt idx="340">
                  <c:v>3.9352618750000401E-3</c:v>
                </c:pt>
                <c:pt idx="341">
                  <c:v>3.9468557523149039E-3</c:v>
                </c:pt>
                <c:pt idx="342">
                  <c:v>3.9583999768518785E-3</c:v>
                </c:pt>
                <c:pt idx="343">
                  <c:v>3.9699857175926612E-3</c:v>
                </c:pt>
                <c:pt idx="344">
                  <c:v>3.981576307870438E-3</c:v>
                </c:pt>
                <c:pt idx="345">
                  <c:v>3.9931336805556494E-3</c:v>
                </c:pt>
                <c:pt idx="346">
                  <c:v>4.0047243402778765E-3</c:v>
                </c:pt>
                <c:pt idx="347">
                  <c:v>4.0162833680555954E-3</c:v>
                </c:pt>
                <c:pt idx="348">
                  <c:v>4.0278627314814797E-3</c:v>
                </c:pt>
                <c:pt idx="349">
                  <c:v>4.0394242708333694E-3</c:v>
                </c:pt>
                <c:pt idx="350">
                  <c:v>4.0510146064814956E-3</c:v>
                </c:pt>
                <c:pt idx="351">
                  <c:v>4.0625869675926518E-3</c:v>
                </c:pt>
                <c:pt idx="352">
                  <c:v>4.0741548379630288E-3</c:v>
                </c:pt>
                <c:pt idx="353">
                  <c:v>4.0857299537037095E-3</c:v>
                </c:pt>
                <c:pt idx="354">
                  <c:v>4.0972974884260216E-3</c:v>
                </c:pt>
                <c:pt idx="355">
                  <c:v>4.10888167824075E-3</c:v>
                </c:pt>
                <c:pt idx="356">
                  <c:v>4.1204487731482109E-3</c:v>
                </c:pt>
                <c:pt idx="357">
                  <c:v>4.1320316087963826E-3</c:v>
                </c:pt>
                <c:pt idx="358">
                  <c:v>4.143610254629726E-3</c:v>
                </c:pt>
                <c:pt idx="359">
                  <c:v>4.1551887615741689E-3</c:v>
                </c:pt>
                <c:pt idx="360">
                  <c:v>4.1667450347222523E-3</c:v>
                </c:pt>
                <c:pt idx="361">
                  <c:v>4.1783166550926065E-3</c:v>
                </c:pt>
                <c:pt idx="362">
                  <c:v>4.1899072453703834E-3</c:v>
                </c:pt>
                <c:pt idx="363">
                  <c:v>4.2014431597222623E-3</c:v>
                </c:pt>
                <c:pt idx="364">
                  <c:v>4.2130221759260067E-3</c:v>
                </c:pt>
                <c:pt idx="365">
                  <c:v>4.2246146296296416E-3</c:v>
                </c:pt>
                <c:pt idx="366">
                  <c:v>4.2362048611112035E-3</c:v>
                </c:pt>
                <c:pt idx="367">
                  <c:v>4.2477662500000068E-3</c:v>
                </c:pt>
                <c:pt idx="368">
                  <c:v>4.2593572453704098E-3</c:v>
                </c:pt>
                <c:pt idx="369">
                  <c:v>4.2709011574074696E-3</c:v>
                </c:pt>
                <c:pt idx="370">
                  <c:v>4.2825034143518792E-3</c:v>
                </c:pt>
                <c:pt idx="371">
                  <c:v>4.2940633101852255E-3</c:v>
                </c:pt>
                <c:pt idx="372">
                  <c:v>4.3056535879629765E-3</c:v>
                </c:pt>
                <c:pt idx="373">
                  <c:v>4.3172171643518498E-3</c:v>
                </c:pt>
                <c:pt idx="374">
                  <c:v>4.3287961921296692E-3</c:v>
                </c:pt>
                <c:pt idx="375">
                  <c:v>4.3403731250000188E-3</c:v>
                </c:pt>
                <c:pt idx="376">
                  <c:v>4.3519411921296713E-3</c:v>
                </c:pt>
                <c:pt idx="377">
                  <c:v>4.3634976851852914E-3</c:v>
                </c:pt>
                <c:pt idx="378">
                  <c:v>4.3750771180556258E-3</c:v>
                </c:pt>
                <c:pt idx="379">
                  <c:v>4.3866787847223199E-3</c:v>
                </c:pt>
                <c:pt idx="380">
                  <c:v>4.3982458564815197E-3</c:v>
                </c:pt>
                <c:pt idx="381">
                  <c:v>4.4098135069444711E-3</c:v>
                </c:pt>
                <c:pt idx="382">
                  <c:v>4.4213806712963821E-3</c:v>
                </c:pt>
                <c:pt idx="383">
                  <c:v>4.4329511921297193E-3</c:v>
                </c:pt>
                <c:pt idx="384">
                  <c:v>4.4445302083333527E-3</c:v>
                </c:pt>
                <c:pt idx="385">
                  <c:v>4.4561144328704172E-3</c:v>
                </c:pt>
                <c:pt idx="386">
                  <c:v>4.4676526736111555E-3</c:v>
                </c:pt>
                <c:pt idx="387">
                  <c:v>4.4792656018518562E-3</c:v>
                </c:pt>
                <c:pt idx="388">
                  <c:v>4.4908338194444841E-3</c:v>
                </c:pt>
                <c:pt idx="389">
                  <c:v>4.5023992245371014E-3</c:v>
                </c:pt>
                <c:pt idx="390">
                  <c:v>4.5139902199075044E-3</c:v>
                </c:pt>
                <c:pt idx="391">
                  <c:v>4.5255716550925973E-3</c:v>
                </c:pt>
                <c:pt idx="392">
                  <c:v>4.53713207175932E-3</c:v>
                </c:pt>
                <c:pt idx="393">
                  <c:v>4.5486980324074278E-3</c:v>
                </c:pt>
                <c:pt idx="394">
                  <c:v>4.5602658796296547E-3</c:v>
                </c:pt>
                <c:pt idx="395">
                  <c:v>4.57185075231481E-3</c:v>
                </c:pt>
                <c:pt idx="396">
                  <c:v>4.5834336342592819E-3</c:v>
                </c:pt>
                <c:pt idx="397">
                  <c:v>4.594996423611164E-3</c:v>
                </c:pt>
                <c:pt idx="398">
                  <c:v>4.6065676273148171E-3</c:v>
                </c:pt>
                <c:pt idx="399">
                  <c:v>4.6181452199074435E-3</c:v>
                </c:pt>
                <c:pt idx="400">
                  <c:v>4.629712546296294E-3</c:v>
                </c:pt>
                <c:pt idx="401">
                  <c:v>4.6412875462963354E-3</c:v>
                </c:pt>
                <c:pt idx="402">
                  <c:v>4.6528715740741244E-3</c:v>
                </c:pt>
                <c:pt idx="403">
                  <c:v>4.6644472106481816E-3</c:v>
                </c:pt>
                <c:pt idx="404">
                  <c:v>4.6760170486112029E-3</c:v>
                </c:pt>
                <c:pt idx="405">
                  <c:v>4.6875991203704226E-3</c:v>
                </c:pt>
                <c:pt idx="406">
                  <c:v>4.6991331018518823E-3</c:v>
                </c:pt>
                <c:pt idx="407">
                  <c:v>4.7107632407408229E-3</c:v>
                </c:pt>
                <c:pt idx="408">
                  <c:v>4.7223130671296687E-3</c:v>
                </c:pt>
                <c:pt idx="409">
                  <c:v>4.7338805208333445E-3</c:v>
                </c:pt>
                <c:pt idx="410">
                  <c:v>4.7454721527778743E-3</c:v>
                </c:pt>
                <c:pt idx="411">
                  <c:v>4.7570389351851983E-3</c:v>
                </c:pt>
                <c:pt idx="412">
                  <c:v>4.7685911458333896E-3</c:v>
                </c:pt>
                <c:pt idx="413">
                  <c:v>4.7801768518519472E-3</c:v>
                </c:pt>
                <c:pt idx="414">
                  <c:v>4.791767071759323E-3</c:v>
                </c:pt>
                <c:pt idx="415">
                  <c:v>4.8033239814815332E-3</c:v>
                </c:pt>
                <c:pt idx="416">
                  <c:v>4.8149133449074677E-3</c:v>
                </c:pt>
                <c:pt idx="417">
                  <c:v>4.8265014004630347E-3</c:v>
                </c:pt>
                <c:pt idx="418">
                  <c:v>4.8380537500000154E-3</c:v>
                </c:pt>
                <c:pt idx="419">
                  <c:v>4.8496214699074169E-3</c:v>
                </c:pt>
                <c:pt idx="420">
                  <c:v>4.8612131365741718E-3</c:v>
                </c:pt>
                <c:pt idx="421">
                  <c:v>4.8727814351852139E-3</c:v>
                </c:pt>
                <c:pt idx="422">
                  <c:v>4.8843539699074956E-3</c:v>
                </c:pt>
                <c:pt idx="423">
                  <c:v>4.8959343171296466E-3</c:v>
                </c:pt>
                <c:pt idx="424">
                  <c:v>4.9074927546296498E-3</c:v>
                </c:pt>
                <c:pt idx="425">
                  <c:v>4.9190833680555768E-3</c:v>
                </c:pt>
                <c:pt idx="426">
                  <c:v>4.9306218055555906E-3</c:v>
                </c:pt>
                <c:pt idx="427">
                  <c:v>4.9422365046296601E-3</c:v>
                </c:pt>
                <c:pt idx="428">
                  <c:v>4.9538087962963662E-3</c:v>
                </c:pt>
                <c:pt idx="429">
                  <c:v>4.9653646875000845E-3</c:v>
                </c:pt>
                <c:pt idx="430">
                  <c:v>4.9769211342592934E-3</c:v>
                </c:pt>
                <c:pt idx="431">
                  <c:v>4.9885233217593639E-3</c:v>
                </c:pt>
                <c:pt idx="432">
                  <c:v>5.0000938773148151E-3</c:v>
                </c:pt>
                <c:pt idx="433">
                  <c:v>5.011684479166667E-3</c:v>
                </c:pt>
                <c:pt idx="434">
                  <c:v>5.0232565972222476E-3</c:v>
                </c:pt>
                <c:pt idx="435">
                  <c:v>5.034835625000067E-3</c:v>
                </c:pt>
                <c:pt idx="436">
                  <c:v>5.0464012615740739E-3</c:v>
                </c:pt>
                <c:pt idx="437">
                  <c:v>5.0579806597222943E-3</c:v>
                </c:pt>
                <c:pt idx="438">
                  <c:v>5.0695413425926317E-3</c:v>
                </c:pt>
                <c:pt idx="439">
                  <c:v>5.0811091319444834E-3</c:v>
                </c:pt>
                <c:pt idx="440">
                  <c:v>5.0926848495370658E-3</c:v>
                </c:pt>
                <c:pt idx="441">
                  <c:v>5.1042634953704091E-3</c:v>
                </c:pt>
                <c:pt idx="442">
                  <c:v>5.1158572106482225E-3</c:v>
                </c:pt>
                <c:pt idx="443">
                  <c:v>5.1274141435185827E-3</c:v>
                </c:pt>
                <c:pt idx="444">
                  <c:v>5.138994224537119E-3</c:v>
                </c:pt>
                <c:pt idx="445">
                  <c:v>5.1505733217592775E-3</c:v>
                </c:pt>
                <c:pt idx="446">
                  <c:v>5.1621131250000341E-3</c:v>
                </c:pt>
                <c:pt idx="447">
                  <c:v>5.1736690277778274E-3</c:v>
                </c:pt>
                <c:pt idx="448">
                  <c:v>5.1852480324074968E-3</c:v>
                </c:pt>
                <c:pt idx="449">
                  <c:v>5.1968617939814887E-3</c:v>
                </c:pt>
                <c:pt idx="450">
                  <c:v>5.2084287731481993E-3</c:v>
                </c:pt>
                <c:pt idx="451">
                  <c:v>5.2200078125000937E-3</c:v>
                </c:pt>
                <c:pt idx="452">
                  <c:v>5.2315723495370836E-3</c:v>
                </c:pt>
                <c:pt idx="453">
                  <c:v>5.243151377314903E-3</c:v>
                </c:pt>
                <c:pt idx="454">
                  <c:v>5.254735787037057E-3</c:v>
                </c:pt>
                <c:pt idx="455">
                  <c:v>5.2663032523149189E-3</c:v>
                </c:pt>
                <c:pt idx="456">
                  <c:v>5.2778949537037878E-3</c:v>
                </c:pt>
                <c:pt idx="457">
                  <c:v>5.2894624189815387E-3</c:v>
                </c:pt>
                <c:pt idx="458">
                  <c:v>5.3010442708333327E-3</c:v>
                </c:pt>
                <c:pt idx="459">
                  <c:v>5.3126002083333512E-3</c:v>
                </c:pt>
                <c:pt idx="460">
                  <c:v>5.324166550925935E-3</c:v>
                </c:pt>
                <c:pt idx="461">
                  <c:v>5.3357575694444881E-3</c:v>
                </c:pt>
                <c:pt idx="462">
                  <c:v>5.3473348958333888E-3</c:v>
                </c:pt>
                <c:pt idx="463">
                  <c:v>5.3589019675925886E-3</c:v>
                </c:pt>
                <c:pt idx="464">
                  <c:v>5.3704650810185717E-3</c:v>
                </c:pt>
                <c:pt idx="465">
                  <c:v>5.382043726851915E-3</c:v>
                </c:pt>
                <c:pt idx="466">
                  <c:v>5.3936242245370414E-3</c:v>
                </c:pt>
                <c:pt idx="467">
                  <c:v>5.4051920601851933E-3</c:v>
                </c:pt>
                <c:pt idx="468">
                  <c:v>5.4167733680555719E-3</c:v>
                </c:pt>
                <c:pt idx="469">
                  <c:v>5.4283521412037405E-3</c:v>
                </c:pt>
                <c:pt idx="470">
                  <c:v>5.4399108217593195E-3</c:v>
                </c:pt>
                <c:pt idx="471">
                  <c:v>5.4514897569445386E-3</c:v>
                </c:pt>
                <c:pt idx="472">
                  <c:v>5.4630723032408346E-3</c:v>
                </c:pt>
                <c:pt idx="473">
                  <c:v>5.4746509375001029E-3</c:v>
                </c:pt>
                <c:pt idx="474">
                  <c:v>5.4862188078703689E-3</c:v>
                </c:pt>
                <c:pt idx="475">
                  <c:v>5.4977627314815036E-3</c:v>
                </c:pt>
                <c:pt idx="476">
                  <c:v>5.5093682523148502E-3</c:v>
                </c:pt>
                <c:pt idx="477">
                  <c:v>5.5209473726852698E-3</c:v>
                </c:pt>
                <c:pt idx="478">
                  <c:v>5.5325155324074116E-3</c:v>
                </c:pt>
                <c:pt idx="479">
                  <c:v>5.5440945601852309E-3</c:v>
                </c:pt>
                <c:pt idx="480">
                  <c:v>5.5556732291667243E-3</c:v>
                </c:pt>
                <c:pt idx="481">
                  <c:v>5.5672410763889513E-3</c:v>
                </c:pt>
                <c:pt idx="482">
                  <c:v>5.5788149768518647E-3</c:v>
                </c:pt>
                <c:pt idx="483">
                  <c:v>5.5903824884260267E-3</c:v>
                </c:pt>
                <c:pt idx="484">
                  <c:v>5.6019152083334189E-3</c:v>
                </c:pt>
                <c:pt idx="485">
                  <c:v>5.6135409259260305E-3</c:v>
                </c:pt>
                <c:pt idx="486">
                  <c:v>5.6251096759259989E-3</c:v>
                </c:pt>
                <c:pt idx="487">
                  <c:v>5.6366890856481833E-3</c:v>
                </c:pt>
                <c:pt idx="488">
                  <c:v>5.6482467592593455E-3</c:v>
                </c:pt>
                <c:pt idx="489">
                  <c:v>5.6598369675926463E-3</c:v>
                </c:pt>
                <c:pt idx="490">
                  <c:v>5.6713992939815272E-3</c:v>
                </c:pt>
                <c:pt idx="491">
                  <c:v>5.682943599537138E-3</c:v>
                </c:pt>
                <c:pt idx="492">
                  <c:v>5.6945630787037516E-3</c:v>
                </c:pt>
                <c:pt idx="493">
                  <c:v>5.7061069907408113E-3</c:v>
                </c:pt>
                <c:pt idx="494">
                  <c:v>5.7176895254630322E-3</c:v>
                </c:pt>
                <c:pt idx="495">
                  <c:v>5.7292805324075102E-3</c:v>
                </c:pt>
                <c:pt idx="496">
                  <c:v>5.740856423611107E-3</c:v>
                </c:pt>
                <c:pt idx="497">
                  <c:v>5.7524238888889689E-3</c:v>
                </c:pt>
                <c:pt idx="498">
                  <c:v>5.7639859837963492E-3</c:v>
                </c:pt>
                <c:pt idx="499">
                  <c:v>5.7755650810186188E-3</c:v>
                </c:pt>
                <c:pt idx="500">
                  <c:v>5.787155810185185E-3</c:v>
                </c:pt>
                <c:pt idx="501">
                  <c:v>5.7987114120371386E-3</c:v>
                </c:pt>
                <c:pt idx="502">
                  <c:v>5.8103003009259968E-3</c:v>
                </c:pt>
                <c:pt idx="503">
                  <c:v>5.8218790046297153E-3</c:v>
                </c:pt>
                <c:pt idx="504">
                  <c:v>5.833449340277852E-3</c:v>
                </c:pt>
                <c:pt idx="505">
                  <c:v>5.8450052314815704E-3</c:v>
                </c:pt>
                <c:pt idx="506">
                  <c:v>5.8565849652778557E-3</c:v>
                </c:pt>
                <c:pt idx="507">
                  <c:v>5.868163622685274E-3</c:v>
                </c:pt>
                <c:pt idx="508">
                  <c:v>5.8797340856482361E-3</c:v>
                </c:pt>
                <c:pt idx="509">
                  <c:v>5.8913131134259444E-3</c:v>
                </c:pt>
                <c:pt idx="510">
                  <c:v>5.902897719907485E-3</c:v>
                </c:pt>
                <c:pt idx="511">
                  <c:v>5.9144300810185513E-3</c:v>
                </c:pt>
                <c:pt idx="512">
                  <c:v>5.9260345023148808E-3</c:v>
                </c:pt>
                <c:pt idx="513">
                  <c:v>5.9376015856481557E-3</c:v>
                </c:pt>
                <c:pt idx="514">
                  <c:v>5.9491563310185569E-3</c:v>
                </c:pt>
                <c:pt idx="515">
                  <c:v>5.960747013888934E-3</c:v>
                </c:pt>
                <c:pt idx="516">
                  <c:v>5.9723369907408452E-3</c:v>
                </c:pt>
                <c:pt idx="517">
                  <c:v>5.983904768518622E-3</c:v>
                </c:pt>
                <c:pt idx="518">
                  <c:v>5.995490300925943E-3</c:v>
                </c:pt>
              </c:numCache>
            </c:numRef>
          </c:xVal>
          <c:yVal>
            <c:numRef>
              <c:f>'Paper figures'!$R$7:$R$525</c:f>
              <c:numCache>
                <c:formatCode>0.000</c:formatCode>
                <c:ptCount val="519"/>
                <c:pt idx="0">
                  <c:v>-1.1499999999990962E-3</c:v>
                </c:pt>
                <c:pt idx="1">
                  <c:v>-1.8017273194708139E-3</c:v>
                </c:pt>
                <c:pt idx="2">
                  <c:v>-9.8054932540492246E-4</c:v>
                </c:pt>
                <c:pt idx="3">
                  <c:v>-2.2094658282512114E-3</c:v>
                </c:pt>
                <c:pt idx="4">
                  <c:v>-2.2760981769067712E-3</c:v>
                </c:pt>
                <c:pt idx="5">
                  <c:v>-1.3980193240321626E-3</c:v>
                </c:pt>
                <c:pt idx="6">
                  <c:v>-2.3327459800306372E-3</c:v>
                </c:pt>
                <c:pt idx="7">
                  <c:v>-1.2274734890631578E-3</c:v>
                </c:pt>
                <c:pt idx="8">
                  <c:v>-2.5445795544065675E-3</c:v>
                </c:pt>
                <c:pt idx="9">
                  <c:v>-2.051309812092228E-3</c:v>
                </c:pt>
                <c:pt idx="10">
                  <c:v>-2.9140465149062322E-3</c:v>
                </c:pt>
                <c:pt idx="11">
                  <c:v>-1.1606783896560557E-3</c:v>
                </c:pt>
                <c:pt idx="12">
                  <c:v>-1.6496943180328572E-3</c:v>
                </c:pt>
                <c:pt idx="13">
                  <c:v>-6.9342438615649371E-4</c:v>
                </c:pt>
                <c:pt idx="14">
                  <c:v>-1.9002588084369165E-3</c:v>
                </c:pt>
                <c:pt idx="15">
                  <c:v>-1.3530799613441502E-3</c:v>
                </c:pt>
                <c:pt idx="16">
                  <c:v>-1.9637124047839905E-3</c:v>
                </c:pt>
                <c:pt idx="17">
                  <c:v>-1.381344469091772E-3</c:v>
                </c:pt>
                <c:pt idx="18">
                  <c:v>-1.1470715990000713E-3</c:v>
                </c:pt>
                <c:pt idx="19">
                  <c:v>-7.8008638999804703E-4</c:v>
                </c:pt>
                <c:pt idx="20">
                  <c:v>-1.3981029734466688E-4</c:v>
                </c:pt>
                <c:pt idx="21">
                  <c:v>-1.2144425512161661E-3</c:v>
                </c:pt>
                <c:pt idx="22">
                  <c:v>1.3454142562707716E-4</c:v>
                </c:pt>
                <c:pt idx="23">
                  <c:v>-1.0779997434688937E-3</c:v>
                </c:pt>
                <c:pt idx="24">
                  <c:v>5.1098565509377636E-4</c:v>
                </c:pt>
                <c:pt idx="25">
                  <c:v>-4.437506685910364E-4</c:v>
                </c:pt>
                <c:pt idx="26">
                  <c:v>-7.9975873012472221E-4</c:v>
                </c:pt>
                <c:pt idx="27">
                  <c:v>-1.7783917422491413E-3</c:v>
                </c:pt>
                <c:pt idx="28">
                  <c:v>-5.2121308472052874E-4</c:v>
                </c:pt>
                <c:pt idx="29">
                  <c:v>-2.3294021462660908E-4</c:v>
                </c:pt>
                <c:pt idx="30">
                  <c:v>8.4309434061680122E-5</c:v>
                </c:pt>
                <c:pt idx="31">
                  <c:v>-5.1251247709416248E-4</c:v>
                </c:pt>
                <c:pt idx="32">
                  <c:v>4.2547235278078688E-4</c:v>
                </c:pt>
                <c:pt idx="33">
                  <c:v>1.5793706012345865E-4</c:v>
                </c:pt>
                <c:pt idx="34">
                  <c:v>-5.7379916878019799E-4</c:v>
                </c:pt>
                <c:pt idx="35">
                  <c:v>3.8119258012514479E-4</c:v>
                </c:pt>
                <c:pt idx="36">
                  <c:v>1.2554655449967811E-3</c:v>
                </c:pt>
                <c:pt idx="37">
                  <c:v>8.7281594615618019E-4</c:v>
                </c:pt>
                <c:pt idx="38">
                  <c:v>5.4508881624926175E-4</c:v>
                </c:pt>
                <c:pt idx="39">
                  <c:v>2.8327012765672066E-4</c:v>
                </c:pt>
                <c:pt idx="40">
                  <c:v>2.460542334279836E-3</c:v>
                </c:pt>
                <c:pt idx="41">
                  <c:v>1.0607082911242571E-3</c:v>
                </c:pt>
                <c:pt idx="42">
                  <c:v>-3.5520517871745483E-4</c:v>
                </c:pt>
                <c:pt idx="43">
                  <c:v>-2.9893543640824305E-4</c:v>
                </c:pt>
                <c:pt idx="44">
                  <c:v>4.3624274721665302E-4</c:v>
                </c:pt>
                <c:pt idx="45">
                  <c:v>-6.1548134968703039E-4</c:v>
                </c:pt>
                <c:pt idx="46">
                  <c:v>4.8779170996837706E-4</c:v>
                </c:pt>
                <c:pt idx="47">
                  <c:v>1.6020613575022935E-3</c:v>
                </c:pt>
                <c:pt idx="48">
                  <c:v>-3.9576045887557143E-4</c:v>
                </c:pt>
                <c:pt idx="49">
                  <c:v>1.7742085253047435E-4</c:v>
                </c:pt>
                <c:pt idx="50">
                  <c:v>8.5369068962393158E-4</c:v>
                </c:pt>
                <c:pt idx="51">
                  <c:v>3.778718114695323E-4</c:v>
                </c:pt>
                <c:pt idx="52">
                  <c:v>2.5470499950941417E-3</c:v>
                </c:pt>
                <c:pt idx="53">
                  <c:v>1.7693227704072001E-3</c:v>
                </c:pt>
                <c:pt idx="54">
                  <c:v>3.5678529778238044E-4</c:v>
                </c:pt>
                <c:pt idx="55">
                  <c:v>2.0646600866243148E-3</c:v>
                </c:pt>
                <c:pt idx="56">
                  <c:v>1.2346454851872579E-3</c:v>
                </c:pt>
                <c:pt idx="57">
                  <c:v>2.3051078230018618E-3</c:v>
                </c:pt>
                <c:pt idx="58">
                  <c:v>2.3112860066270002E-3</c:v>
                </c:pt>
                <c:pt idx="59">
                  <c:v>1.8546562170627112E-3</c:v>
                </c:pt>
                <c:pt idx="60">
                  <c:v>1.6339299401870733E-3</c:v>
                </c:pt>
                <c:pt idx="61">
                  <c:v>2.6381048064685331E-3</c:v>
                </c:pt>
                <c:pt idx="62">
                  <c:v>2.072191431405912E-3</c:v>
                </c:pt>
                <c:pt idx="63">
                  <c:v>2.0024642067184573E-3</c:v>
                </c:pt>
                <c:pt idx="64">
                  <c:v>3.347831858061312E-3</c:v>
                </c:pt>
                <c:pt idx="65">
                  <c:v>1.6849152604372364E-3</c:v>
                </c:pt>
                <c:pt idx="66">
                  <c:v>8.49086998936599E-4</c:v>
                </c:pt>
                <c:pt idx="67">
                  <c:v>6.5016632571612831E-4</c:v>
                </c:pt>
                <c:pt idx="68">
                  <c:v>-3.7337361121814183E-4</c:v>
                </c:pt>
                <c:pt idx="69">
                  <c:v>-4.1192205028295348E-5</c:v>
                </c:pt>
                <c:pt idx="70">
                  <c:v>9.9989081821760806E-4</c:v>
                </c:pt>
                <c:pt idx="71">
                  <c:v>7.2555313437305813E-6</c:v>
                </c:pt>
                <c:pt idx="72">
                  <c:v>1.8283389337163669E-3</c:v>
                </c:pt>
                <c:pt idx="73">
                  <c:v>4.4170990240388619E-4</c:v>
                </c:pt>
                <c:pt idx="74">
                  <c:v>-1.1019242470915458E-3</c:v>
                </c:pt>
                <c:pt idx="75">
                  <c:v>-8.0285629406162684E-4</c:v>
                </c:pt>
                <c:pt idx="76">
                  <c:v>1.2531287253736423E-3</c:v>
                </c:pt>
                <c:pt idx="77">
                  <c:v>-3.1959612978127439E-4</c:v>
                </c:pt>
                <c:pt idx="78">
                  <c:v>1.1146743707790563E-3</c:v>
                </c:pt>
                <c:pt idx="79">
                  <c:v>-1.0521591036862787E-3</c:v>
                </c:pt>
                <c:pt idx="80">
                  <c:v>-1.1038935317522203E-3</c:v>
                </c:pt>
                <c:pt idx="81">
                  <c:v>6.5638189743921771E-4</c:v>
                </c:pt>
                <c:pt idx="82">
                  <c:v>-2.4054423832495786E-3</c:v>
                </c:pt>
                <c:pt idx="83">
                  <c:v>-9.4436646859463735E-4</c:v>
                </c:pt>
                <c:pt idx="84">
                  <c:v>1.1670888554071723E-3</c:v>
                </c:pt>
                <c:pt idx="85">
                  <c:v>-4.3083001696686551E-4</c:v>
                </c:pt>
                <c:pt idx="86">
                  <c:v>-9.5946255518697399E-4</c:v>
                </c:pt>
                <c:pt idx="87">
                  <c:v>-3.3030029481295742E-4</c:v>
                </c:pt>
                <c:pt idx="88">
                  <c:v>-1.0320299838149083E-3</c:v>
                </c:pt>
                <c:pt idx="89">
                  <c:v>-1.5659438327837449E-3</c:v>
                </c:pt>
                <c:pt idx="90">
                  <c:v>-3.3157599187561004E-4</c:v>
                </c:pt>
                <c:pt idx="91">
                  <c:v>-4.5349552771867252E-4</c:v>
                </c:pt>
                <c:pt idx="92">
                  <c:v>3.3977336156354454E-4</c:v>
                </c:pt>
                <c:pt idx="93">
                  <c:v>-4.9404845481504367E-4</c:v>
                </c:pt>
                <c:pt idx="94">
                  <c:v>-5.5277558471900079E-4</c:v>
                </c:pt>
                <c:pt idx="95">
                  <c:v>1.120497285377553E-3</c:v>
                </c:pt>
                <c:pt idx="96">
                  <c:v>-3.3427179094047688E-5</c:v>
                </c:pt>
                <c:pt idx="97">
                  <c:v>1.6412273659227594E-4</c:v>
                </c:pt>
                <c:pt idx="98">
                  <c:v>6.0000510793756234E-4</c:v>
                </c:pt>
                <c:pt idx="99">
                  <c:v>-1.6486272407192359E-3</c:v>
                </c:pt>
                <c:pt idx="100">
                  <c:v>-1.5455407105626762E-3</c:v>
                </c:pt>
                <c:pt idx="101">
                  <c:v>8.9663415571905603E-4</c:v>
                </c:pt>
                <c:pt idx="102">
                  <c:v>-5.9909278462555449E-4</c:v>
                </c:pt>
                <c:pt idx="103">
                  <c:v>1.230082934686294E-3</c:v>
                </c:pt>
                <c:pt idx="104">
                  <c:v>9.5043978096853721E-4</c:v>
                </c:pt>
                <c:pt idx="105">
                  <c:v>-5.1382604095095985E-5</c:v>
                </c:pt>
                <c:pt idx="106">
                  <c:v>1.8227899874396769E-3</c:v>
                </c:pt>
                <c:pt idx="107">
                  <c:v>-8.4103173415783772E-4</c:v>
                </c:pt>
                <c:pt idx="108">
                  <c:v>-4.7667583568866689E-4</c:v>
                </c:pt>
                <c:pt idx="109">
                  <c:v>-1.3014977468444044E-3</c:v>
                </c:pt>
                <c:pt idx="110">
                  <c:v>-8.5941680877965609E-4</c:v>
                </c:pt>
                <c:pt idx="111">
                  <c:v>-8.9504602965462254E-4</c:v>
                </c:pt>
                <c:pt idx="112">
                  <c:v>-5.7496319596950229E-4</c:v>
                </c:pt>
                <c:pt idx="113">
                  <c:v>-5.5959573418817854E-4</c:v>
                </c:pt>
                <c:pt idx="114">
                  <c:v>-1.8751204746791927E-4</c:v>
                </c:pt>
                <c:pt idx="115">
                  <c:v>-3.3105331134564153E-4</c:v>
                </c:pt>
                <c:pt idx="116">
                  <c:v>6.8721936918691995E-4</c:v>
                </c:pt>
                <c:pt idx="117">
                  <c:v>-1.5488868857218563E-3</c:v>
                </c:pt>
                <c:pt idx="118">
                  <c:v>-1.1746312658118541E-3</c:v>
                </c:pt>
                <c:pt idx="119">
                  <c:v>-1.0484531769670014E-3</c:v>
                </c:pt>
                <c:pt idx="120">
                  <c:v>-8.639894174393703E-4</c:v>
                </c:pt>
                <c:pt idx="121">
                  <c:v>-8.2099975372074141E-4</c:v>
                </c:pt>
                <c:pt idx="122">
                  <c:v>-2.8272650450134051E-4</c:v>
                </c:pt>
                <c:pt idx="123">
                  <c:v>-9.155457643927889E-5</c:v>
                </c:pt>
                <c:pt idx="124">
                  <c:v>-3.1128483412601327E-4</c:v>
                </c:pt>
                <c:pt idx="125">
                  <c:v>2.710859450019143E-4</c:v>
                </c:pt>
                <c:pt idx="126">
                  <c:v>-2.3792524431343054E-4</c:v>
                </c:pt>
                <c:pt idx="127">
                  <c:v>-1.3462622156623638E-5</c:v>
                </c:pt>
                <c:pt idx="128">
                  <c:v>5.3362059065520384E-4</c:v>
                </c:pt>
                <c:pt idx="129">
                  <c:v>-2.272030265615399E-4</c:v>
                </c:pt>
                <c:pt idx="130">
                  <c:v>-7.0592987212592107E-4</c:v>
                </c:pt>
                <c:pt idx="131">
                  <c:v>-1.6484580628173262E-4</c:v>
                </c:pt>
                <c:pt idx="132">
                  <c:v>1.3364278220606707E-3</c:v>
                </c:pt>
                <c:pt idx="133">
                  <c:v>-4.2239721687309384E-4</c:v>
                </c:pt>
                <c:pt idx="134">
                  <c:v>-3.4802899684294175E-4</c:v>
                </c:pt>
                <c:pt idx="135">
                  <c:v>8.01398034404599E-5</c:v>
                </c:pt>
                <c:pt idx="136">
                  <c:v>3.1231798706343739E-4</c:v>
                </c:pt>
                <c:pt idx="137">
                  <c:v>5.3559085715804144E-4</c:v>
                </c:pt>
                <c:pt idx="138">
                  <c:v>5.2685330131296837E-4</c:v>
                </c:pt>
                <c:pt idx="139">
                  <c:v>2.010283571571847E-4</c:v>
                </c:pt>
                <c:pt idx="140">
                  <c:v>1.4681945983454625E-3</c:v>
                </c:pt>
                <c:pt idx="141">
                  <c:v>1.4694651936864034E-3</c:v>
                </c:pt>
                <c:pt idx="142">
                  <c:v>1.0375425300601648E-3</c:v>
                </c:pt>
                <c:pt idx="143">
                  <c:v>6.4881852793874373E-4</c:v>
                </c:pt>
                <c:pt idx="144">
                  <c:v>-9.7892954862643933E-4</c:v>
                </c:pt>
                <c:pt idx="145">
                  <c:v>-3.477519336883006E-4</c:v>
                </c:pt>
                <c:pt idx="146">
                  <c:v>8.4341715093927405E-4</c:v>
                </c:pt>
                <c:pt idx="147">
                  <c:v>3.9568575587622945E-4</c:v>
                </c:pt>
                <c:pt idx="148">
                  <c:v>1.6005369156246729E-4</c:v>
                </c:pt>
                <c:pt idx="149">
                  <c:v>2.5923102215585914E-4</c:v>
                </c:pt>
                <c:pt idx="150">
                  <c:v>1.0904038032499841E-3</c:v>
                </c:pt>
                <c:pt idx="151">
                  <c:v>1.5355818920959052E-3</c:v>
                </c:pt>
                <c:pt idx="152">
                  <c:v>8.2376007571838272E-4</c:v>
                </c:pt>
                <c:pt idx="153">
                  <c:v>8.9381645622665928E-6</c:v>
                </c:pt>
                <c:pt idx="154">
                  <c:v>2.2863027829060911E-3</c:v>
                </c:pt>
                <c:pt idx="155">
                  <c:v>1.4543893130607444E-3</c:v>
                </c:pt>
                <c:pt idx="156">
                  <c:v>8.1094434693795847E-4</c:v>
                </c:pt>
                <c:pt idx="157">
                  <c:v>2.2552193022207234E-3</c:v>
                </c:pt>
                <c:pt idx="158">
                  <c:v>2.0761132368747326E-3</c:v>
                </c:pt>
                <c:pt idx="159">
                  <c:v>1.9303828844066118E-3</c:v>
                </c:pt>
                <c:pt idx="160">
                  <c:v>6.7446713981311746E-4</c:v>
                </c:pt>
                <c:pt idx="161">
                  <c:v>3.9502681796577122E-4</c:v>
                </c:pt>
                <c:pt idx="162">
                  <c:v>1.545012026969772E-3</c:v>
                </c:pt>
                <c:pt idx="163">
                  <c:v>5.0328755093786981E-4</c:v>
                </c:pt>
                <c:pt idx="164">
                  <c:v>1.5622770250942608E-3</c:v>
                </c:pt>
                <c:pt idx="165">
                  <c:v>1.9936444868733361E-3</c:v>
                </c:pt>
                <c:pt idx="166">
                  <c:v>1.7149142291863484E-3</c:v>
                </c:pt>
                <c:pt idx="167">
                  <c:v>1.4000009489052445E-3</c:v>
                </c:pt>
                <c:pt idx="168">
                  <c:v>9.9927381900144496E-4</c:v>
                </c:pt>
                <c:pt idx="169">
                  <c:v>1.2147362515939619E-3</c:v>
                </c:pt>
                <c:pt idx="170">
                  <c:v>1.41262686890542E-3</c:v>
                </c:pt>
                <c:pt idx="171">
                  <c:v>7.4997648031427389E-5</c:v>
                </c:pt>
                <c:pt idx="172">
                  <c:v>9.7217478906230781E-4</c:v>
                </c:pt>
                <c:pt idx="173">
                  <c:v>7.3635079271738846E-4</c:v>
                </c:pt>
                <c:pt idx="174">
                  <c:v>-4.2837301984377518E-4</c:v>
                </c:pt>
                <c:pt idx="175">
                  <c:v>1.6580497421969653E-4</c:v>
                </c:pt>
                <c:pt idx="176">
                  <c:v>8.9104495521752369E-4</c:v>
                </c:pt>
                <c:pt idx="177">
                  <c:v>-7.597777141867823E-4</c:v>
                </c:pt>
                <c:pt idx="178">
                  <c:v>2.6038132362415922E-4</c:v>
                </c:pt>
                <c:pt idx="179">
                  <c:v>-1.1005852431367202E-4</c:v>
                </c:pt>
                <c:pt idx="180">
                  <c:v>4.6588081056242459E-4</c:v>
                </c:pt>
                <c:pt idx="181">
                  <c:v>1.1161507424368722E-3</c:v>
                </c:pt>
                <c:pt idx="182">
                  <c:v>-1.0627438659369659E-3</c:v>
                </c:pt>
                <c:pt idx="183">
                  <c:v>-7.4746777328016378E-4</c:v>
                </c:pt>
                <c:pt idx="184">
                  <c:v>-6.2032380568766143E-4</c:v>
                </c:pt>
                <c:pt idx="185">
                  <c:v>-7.6005084081387508E-4</c:v>
                </c:pt>
                <c:pt idx="186">
                  <c:v>1.081316810530808E-3</c:v>
                </c:pt>
                <c:pt idx="187">
                  <c:v>-1.1360300965890247E-4</c:v>
                </c:pt>
                <c:pt idx="188">
                  <c:v>3.3370388690556751E-4</c:v>
                </c:pt>
                <c:pt idx="189">
                  <c:v>3.4497789437537563E-4</c:v>
                </c:pt>
                <c:pt idx="190">
                  <c:v>9.6106338193635565E-4</c:v>
                </c:pt>
                <c:pt idx="191">
                  <c:v>7.2335778124710259E-5</c:v>
                </c:pt>
                <c:pt idx="192">
                  <c:v>-1.903911622171961E-4</c:v>
                </c:pt>
                <c:pt idx="193">
                  <c:v>-7.4331050850062752E-4</c:v>
                </c:pt>
                <c:pt idx="194">
                  <c:v>-9.8114654205971874E-4</c:v>
                </c:pt>
                <c:pt idx="195">
                  <c:v>-1.3677879593743114E-4</c:v>
                </c:pt>
                <c:pt idx="196">
                  <c:v>2.7429427527891903E-4</c:v>
                </c:pt>
                <c:pt idx="197">
                  <c:v>-6.0833816815630826E-4</c:v>
                </c:pt>
                <c:pt idx="198">
                  <c:v>-2.250159889751302E-3</c:v>
                </c:pt>
                <c:pt idx="199">
                  <c:v>-1.1166027706863701E-3</c:v>
                </c:pt>
                <c:pt idx="200">
                  <c:v>-2.9480683984317579E-4</c:v>
                </c:pt>
                <c:pt idx="201">
                  <c:v>-8.0072021490806833E-4</c:v>
                </c:pt>
                <c:pt idx="202">
                  <c:v>-6.8397362812433471E-4</c:v>
                </c:pt>
                <c:pt idx="203">
                  <c:v>-6.3917437993765702E-4</c:v>
                </c:pt>
                <c:pt idx="204">
                  <c:v>8.8076785250024159E-5</c:v>
                </c:pt>
                <c:pt idx="205">
                  <c:v>1.8925800187474806E-4</c:v>
                </c:pt>
                <c:pt idx="206">
                  <c:v>-5.7537747456137822E-4</c:v>
                </c:pt>
                <c:pt idx="207">
                  <c:v>2.187084869085254E-4</c:v>
                </c:pt>
                <c:pt idx="208">
                  <c:v>1.6390767069367485E-3</c:v>
                </c:pt>
                <c:pt idx="209">
                  <c:v>-3.0184301846603034E-4</c:v>
                </c:pt>
                <c:pt idx="210">
                  <c:v>1.0150368622063866E-4</c:v>
                </c:pt>
                <c:pt idx="211">
                  <c:v>9.8158708859230615E-4</c:v>
                </c:pt>
                <c:pt idx="212">
                  <c:v>-8.3223160000045482E-4</c:v>
                </c:pt>
                <c:pt idx="213">
                  <c:v>-2.09617629032266E-5</c:v>
                </c:pt>
                <c:pt idx="214">
                  <c:v>-7.4688892812702079E-5</c:v>
                </c:pt>
                <c:pt idx="215">
                  <c:v>1.415572489698036E-4</c:v>
                </c:pt>
                <c:pt idx="216">
                  <c:v>1.1367352430298183E-3</c:v>
                </c:pt>
                <c:pt idx="217">
                  <c:v>5.6397456056345163E-4</c:v>
                </c:pt>
                <c:pt idx="218">
                  <c:v>-4.3849720125166414E-5</c:v>
                </c:pt>
                <c:pt idx="219">
                  <c:v>-3.6461969115464399E-4</c:v>
                </c:pt>
                <c:pt idx="220">
                  <c:v>-2.7144387706101725E-4</c:v>
                </c:pt>
                <c:pt idx="221">
                  <c:v>-4.7998087578093873E-4</c:v>
                </c:pt>
                <c:pt idx="222">
                  <c:v>-2.877080056862269E-4</c:v>
                </c:pt>
                <c:pt idx="223">
                  <c:v>-8.4574251118851862E-4</c:v>
                </c:pt>
                <c:pt idx="224">
                  <c:v>7.1953045368999824E-4</c:v>
                </c:pt>
                <c:pt idx="225">
                  <c:v>-2.0736737725002286E-4</c:v>
                </c:pt>
                <c:pt idx="226">
                  <c:v>-3.8909147415466805E-4</c:v>
                </c:pt>
                <c:pt idx="227">
                  <c:v>-6.3091035231366277E-4</c:v>
                </c:pt>
                <c:pt idx="228">
                  <c:v>1.0536592990817439E-4</c:v>
                </c:pt>
                <c:pt idx="229">
                  <c:v>-5.655778699384939E-4</c:v>
                </c:pt>
                <c:pt idx="230">
                  <c:v>-2.8330490506434103E-4</c:v>
                </c:pt>
                <c:pt idx="231">
                  <c:v>-2.0799061556431298E-4</c:v>
                </c:pt>
                <c:pt idx="232">
                  <c:v>4.221882315285086E-4</c:v>
                </c:pt>
                <c:pt idx="233">
                  <c:v>-9.925131178754043E-4</c:v>
                </c:pt>
                <c:pt idx="234">
                  <c:v>-1.0143824581376748E-4</c:v>
                </c:pt>
                <c:pt idx="235">
                  <c:v>-1.0081891658124675E-3</c:v>
                </c:pt>
                <c:pt idx="236">
                  <c:v>2.7427449893835387E-4</c:v>
                </c:pt>
                <c:pt idx="237">
                  <c:v>6.3528548843905241E-4</c:v>
                </c:pt>
                <c:pt idx="238">
                  <c:v>1.2254633877191168E-3</c:v>
                </c:pt>
                <c:pt idx="239">
                  <c:v>-5.0729577825237016E-4</c:v>
                </c:pt>
                <c:pt idx="240">
                  <c:v>-9.7354366239699175E-6</c:v>
                </c:pt>
                <c:pt idx="241">
                  <c:v>-7.5855715822115144E-4</c:v>
                </c:pt>
                <c:pt idx="242">
                  <c:v>1.1943127334390624E-4</c:v>
                </c:pt>
                <c:pt idx="243">
                  <c:v>1.0658016956099914E-4</c:v>
                </c:pt>
                <c:pt idx="244">
                  <c:v>5.2184147634193323E-4</c:v>
                </c:pt>
                <c:pt idx="245">
                  <c:v>5.6906818796775838E-4</c:v>
                </c:pt>
                <c:pt idx="246">
                  <c:v>-5.3075637706356815E-4</c:v>
                </c:pt>
                <c:pt idx="247">
                  <c:v>1.1547091833108425E-3</c:v>
                </c:pt>
                <c:pt idx="248">
                  <c:v>1.6235998006237651E-3</c:v>
                </c:pt>
                <c:pt idx="249">
                  <c:v>1.5848990199067714E-3</c:v>
                </c:pt>
                <c:pt idx="250">
                  <c:v>8.2917122653114461E-4</c:v>
                </c:pt>
                <c:pt idx="251">
                  <c:v>1.1832501741864121E-3</c:v>
                </c:pt>
                <c:pt idx="252">
                  <c:v>1.9438107053773024E-3</c:v>
                </c:pt>
                <c:pt idx="253">
                  <c:v>1.2908142071559325E-3</c:v>
                </c:pt>
                <c:pt idx="254">
                  <c:v>-3.8501737168417094E-4</c:v>
                </c:pt>
                <c:pt idx="255">
                  <c:v>2.0591904784694748E-3</c:v>
                </c:pt>
                <c:pt idx="256">
                  <c:v>1.0823654395295534E-3</c:v>
                </c:pt>
                <c:pt idx="257">
                  <c:v>1.2845635272178413E-3</c:v>
                </c:pt>
                <c:pt idx="258">
                  <c:v>1.6789311785636585E-3</c:v>
                </c:pt>
                <c:pt idx="259">
                  <c:v>2.8100813581488637E-4</c:v>
                </c:pt>
                <c:pt idx="260">
                  <c:v>1.3763760714979867E-3</c:v>
                </c:pt>
                <c:pt idx="261">
                  <c:v>2.4084815599678677E-6</c:v>
                </c:pt>
                <c:pt idx="262">
                  <c:v>1.4773030796852993E-3</c:v>
                </c:pt>
                <c:pt idx="263">
                  <c:v>5.379208587505957E-4</c:v>
                </c:pt>
                <c:pt idx="264">
                  <c:v>1.3671969514064131E-3</c:v>
                </c:pt>
                <c:pt idx="265">
                  <c:v>1.7093764619673379E-3</c:v>
                </c:pt>
                <c:pt idx="266">
                  <c:v>1.7245446935625353E-3</c:v>
                </c:pt>
                <c:pt idx="267">
                  <c:v>2.36685831959349E-3</c:v>
                </c:pt>
                <c:pt idx="268">
                  <c:v>2.7279419115302517E-3</c:v>
                </c:pt>
                <c:pt idx="269">
                  <c:v>1.8174955236887058E-3</c:v>
                </c:pt>
                <c:pt idx="270">
                  <c:v>1.5394808274677985E-3</c:v>
                </c:pt>
                <c:pt idx="271">
                  <c:v>2.1907184389391432E-3</c:v>
                </c:pt>
                <c:pt idx="272">
                  <c:v>3.9680212565684769E-4</c:v>
                </c:pt>
                <c:pt idx="273">
                  <c:v>2.8880860851536738E-3</c:v>
                </c:pt>
                <c:pt idx="274">
                  <c:v>1.1002664487484992E-3</c:v>
                </c:pt>
                <c:pt idx="275">
                  <c:v>1.2695111688145744E-3</c:v>
                </c:pt>
                <c:pt idx="276">
                  <c:v>7.5378072156340181E-4</c:v>
                </c:pt>
                <c:pt idx="277">
                  <c:v>1.1540300859032016E-3</c:v>
                </c:pt>
                <c:pt idx="278">
                  <c:v>4.6720514174936056E-4</c:v>
                </c:pt>
                <c:pt idx="279">
                  <c:v>4.9648625781273381E-4</c:v>
                </c:pt>
                <c:pt idx="280">
                  <c:v>2.8556975496840664E-4</c:v>
                </c:pt>
                <c:pt idx="281">
                  <c:v>-1.9817168690750009E-4</c:v>
                </c:pt>
                <c:pt idx="282">
                  <c:v>7.3229150393672171E-4</c:v>
                </c:pt>
                <c:pt idx="283">
                  <c:v>5.3027690249862758E-4</c:v>
                </c:pt>
                <c:pt idx="284">
                  <c:v>3.0553089938933908E-5</c:v>
                </c:pt>
                <c:pt idx="285">
                  <c:v>5.3877117646905504E-4</c:v>
                </c:pt>
                <c:pt idx="286">
                  <c:v>-9.0505054512490801E-4</c:v>
                </c:pt>
                <c:pt idx="287">
                  <c:v>-1.4185672259259263E-4</c:v>
                </c:pt>
                <c:pt idx="288">
                  <c:v>-6.1348622781309814E-4</c:v>
                </c:pt>
                <c:pt idx="289">
                  <c:v>-5.7842633118454501E-4</c:v>
                </c:pt>
                <c:pt idx="290">
                  <c:v>-7.6524900059382617E-4</c:v>
                </c:pt>
                <c:pt idx="291">
                  <c:v>-4.9000489280359716E-5</c:v>
                </c:pt>
                <c:pt idx="292">
                  <c:v>-2.2822400435273948E-5</c:v>
                </c:pt>
                <c:pt idx="293">
                  <c:v>-3.7442659906261611E-4</c:v>
                </c:pt>
                <c:pt idx="294">
                  <c:v>-2.2034916790403258E-4</c:v>
                </c:pt>
                <c:pt idx="295">
                  <c:v>-1.2941925944076615E-3</c:v>
                </c:pt>
                <c:pt idx="296">
                  <c:v>-3.4891640697054527E-4</c:v>
                </c:pt>
                <c:pt idx="297">
                  <c:v>3.6328376590688549E-4</c:v>
                </c:pt>
                <c:pt idx="298">
                  <c:v>-4.0453501746995357E-4</c:v>
                </c:pt>
                <c:pt idx="299">
                  <c:v>-6.7617703381017691E-4</c:v>
                </c:pt>
                <c:pt idx="300">
                  <c:v>-9.6199562762322444E-4</c:v>
                </c:pt>
                <c:pt idx="301">
                  <c:v>-6.0180692328160035E-4</c:v>
                </c:pt>
                <c:pt idx="302">
                  <c:v>-1.95632057000239E-4</c:v>
                </c:pt>
                <c:pt idx="303">
                  <c:v>-8.763603242805118E-4</c:v>
                </c:pt>
                <c:pt idx="304">
                  <c:v>6.9281473156124207E-4</c:v>
                </c:pt>
                <c:pt idx="305">
                  <c:v>-6.6054796443637542E-4</c:v>
                </c:pt>
                <c:pt idx="306">
                  <c:v>-3.6565516715469926E-4</c:v>
                </c:pt>
                <c:pt idx="307">
                  <c:v>-5.3125822840627279E-4</c:v>
                </c:pt>
                <c:pt idx="308">
                  <c:v>4.7282517396851631E-4</c:v>
                </c:pt>
                <c:pt idx="309">
                  <c:v>8.0291663274678626E-4</c:v>
                </c:pt>
                <c:pt idx="310">
                  <c:v>-1.8190224540504119E-4</c:v>
                </c:pt>
                <c:pt idx="311">
                  <c:v>-5.476870023137792E-4</c:v>
                </c:pt>
                <c:pt idx="312">
                  <c:v>4.3058368781245804E-4</c:v>
                </c:pt>
                <c:pt idx="313">
                  <c:v>4.4748128157579004E-5</c:v>
                </c:pt>
                <c:pt idx="314">
                  <c:v>3.8502099824810898E-4</c:v>
                </c:pt>
                <c:pt idx="315">
                  <c:v>-1.1478726440827813E-4</c:v>
                </c:pt>
                <c:pt idx="316">
                  <c:v>1.3824856056885437E-3</c:v>
                </c:pt>
                <c:pt idx="317">
                  <c:v>-5.3130692328196005E-4</c:v>
                </c:pt>
                <c:pt idx="318">
                  <c:v>-2.6112873965544736E-4</c:v>
                </c:pt>
                <c:pt idx="319">
                  <c:v>-3.4989681506303327E-4</c:v>
                </c:pt>
                <c:pt idx="320">
                  <c:v>-1.0196271675333435E-3</c:v>
                </c:pt>
                <c:pt idx="321">
                  <c:v>-1.2753509800909058E-3</c:v>
                </c:pt>
                <c:pt idx="322">
                  <c:v>-1.0202688098779333E-3</c:v>
                </c:pt>
                <c:pt idx="323">
                  <c:v>-1.9614787412436385E-4</c:v>
                </c:pt>
                <c:pt idx="324">
                  <c:v>-4.0749597381406488E-4</c:v>
                </c:pt>
                <c:pt idx="325">
                  <c:v>2.8062998534394978E-4</c:v>
                </c:pt>
                <c:pt idx="326">
                  <c:v>1.0786190803742102E-3</c:v>
                </c:pt>
                <c:pt idx="327">
                  <c:v>-1.4991812206552879E-3</c:v>
                </c:pt>
                <c:pt idx="328">
                  <c:v>2.9699715253173053E-4</c:v>
                </c:pt>
                <c:pt idx="329">
                  <c:v>-5.2069737262527838E-4</c:v>
                </c:pt>
                <c:pt idx="330">
                  <c:v>-8.3351909421836012E-4</c:v>
                </c:pt>
                <c:pt idx="331">
                  <c:v>6.9482201837445245E-4</c:v>
                </c:pt>
                <c:pt idx="332">
                  <c:v>-2.2809675921919847E-4</c:v>
                </c:pt>
                <c:pt idx="333">
                  <c:v>5.9519933228102673E-4</c:v>
                </c:pt>
                <c:pt idx="334">
                  <c:v>-6.965307358441919E-4</c:v>
                </c:pt>
                <c:pt idx="335">
                  <c:v>8.7246158174991706E-4</c:v>
                </c:pt>
                <c:pt idx="336">
                  <c:v>7.38829327875834E-4</c:v>
                </c:pt>
                <c:pt idx="337">
                  <c:v>-1.7008506532079082E-5</c:v>
                </c:pt>
                <c:pt idx="338">
                  <c:v>8.3335592224997868E-4</c:v>
                </c:pt>
                <c:pt idx="339">
                  <c:v>5.6357201837542448E-4</c:v>
                </c:pt>
                <c:pt idx="340">
                  <c:v>2.6074697943556657E-4</c:v>
                </c:pt>
                <c:pt idx="341">
                  <c:v>-2.1919644127876836E-4</c:v>
                </c:pt>
                <c:pt idx="342">
                  <c:v>3.1826674956292322E-4</c:v>
                </c:pt>
                <c:pt idx="343">
                  <c:v>-5.5261003993933855E-4</c:v>
                </c:pt>
                <c:pt idx="344">
                  <c:v>5.4147345721844431E-4</c:v>
                </c:pt>
                <c:pt idx="345">
                  <c:v>-4.2717102343914348E-4</c:v>
                </c:pt>
                <c:pt idx="346">
                  <c:v>-1.8208809496655931E-4</c:v>
                </c:pt>
                <c:pt idx="347">
                  <c:v>-1.8774612934535639E-4</c:v>
                </c:pt>
                <c:pt idx="348">
                  <c:v>4.5429305625788174E-5</c:v>
                </c:pt>
                <c:pt idx="349">
                  <c:v>-6.0249296282677278E-5</c:v>
                </c:pt>
                <c:pt idx="350">
                  <c:v>5.3083628606387379E-4</c:v>
                </c:pt>
                <c:pt idx="351">
                  <c:v>2.0606906368669797E-4</c:v>
                </c:pt>
                <c:pt idx="352">
                  <c:v>6.3338616435260064E-5</c:v>
                </c:pt>
                <c:pt idx="353">
                  <c:v>1.1635488361250168E-3</c:v>
                </c:pt>
                <c:pt idx="354">
                  <c:v>1.7648211375309586E-3</c:v>
                </c:pt>
                <c:pt idx="355">
                  <c:v>-3.4404295127998807E-4</c:v>
                </c:pt>
                <c:pt idx="356">
                  <c:v>6.8423295181219146E-4</c:v>
                </c:pt>
                <c:pt idx="357">
                  <c:v>1.0953799524031638E-3</c:v>
                </c:pt>
                <c:pt idx="358">
                  <c:v>-8.2438736185963535E-5</c:v>
                </c:pt>
                <c:pt idx="359">
                  <c:v>2.7474371259472719E-4</c:v>
                </c:pt>
                <c:pt idx="360">
                  <c:v>2.560108236153269E-3</c:v>
                </c:pt>
                <c:pt idx="361">
                  <c:v>-9.2765292021823598E-4</c:v>
                </c:pt>
                <c:pt idx="362">
                  <c:v>8.784305769360401E-4</c:v>
                </c:pt>
                <c:pt idx="363">
                  <c:v>-4.6303817928006197E-4</c:v>
                </c:pt>
                <c:pt idx="364">
                  <c:v>3.8314009912454594E-4</c:v>
                </c:pt>
                <c:pt idx="365">
                  <c:v>-3.0379166349803199E-4</c:v>
                </c:pt>
                <c:pt idx="366">
                  <c:v>-2.2470522812412241E-4</c:v>
                </c:pt>
                <c:pt idx="367">
                  <c:v>-2.243825978744951E-4</c:v>
                </c:pt>
                <c:pt idx="368">
                  <c:v>2.7669758193837879E-4</c:v>
                </c:pt>
                <c:pt idx="369">
                  <c:v>-1.0383666812785464E-4</c:v>
                </c:pt>
                <c:pt idx="370">
                  <c:v>-6.7484871046730177E-4</c:v>
                </c:pt>
                <c:pt idx="371">
                  <c:v>-4.9351385343854304E-4</c:v>
                </c:pt>
                <c:pt idx="372">
                  <c:v>-1.2014277971843512E-3</c:v>
                </c:pt>
                <c:pt idx="373">
                  <c:v>-4.2712308059478232E-4</c:v>
                </c:pt>
                <c:pt idx="374">
                  <c:v>4.770551030297554E-4</c:v>
                </c:pt>
                <c:pt idx="375">
                  <c:v>1.3525044206375014E-4</c:v>
                </c:pt>
                <c:pt idx="376">
                  <c:v>-2.5248161647084544E-4</c:v>
                </c:pt>
                <c:pt idx="377">
                  <c:v>-1.491188937521315E-4</c:v>
                </c:pt>
                <c:pt idx="378">
                  <c:v>-8.0294402746972082E-4</c:v>
                </c:pt>
                <c:pt idx="379">
                  <c:v>-2.6195123597005932E-4</c:v>
                </c:pt>
                <c:pt idx="380">
                  <c:v>-7.6367514331110442E-4</c:v>
                </c:pt>
                <c:pt idx="381">
                  <c:v>-1.0014037897185801E-3</c:v>
                </c:pt>
                <c:pt idx="382">
                  <c:v>-1.4181284553131945E-3</c:v>
                </c:pt>
                <c:pt idx="383">
                  <c:v>-8.9488060746845122E-4</c:v>
                </c:pt>
                <c:pt idx="384">
                  <c:v>-5.2770232906240722E-4</c:v>
                </c:pt>
                <c:pt idx="385">
                  <c:v>-6.4456670221701984E-4</c:v>
                </c:pt>
                <c:pt idx="386">
                  <c:v>5.0394549052867887E-4</c:v>
                </c:pt>
                <c:pt idx="387">
                  <c:v>-3.8715394012456272E-4</c:v>
                </c:pt>
                <c:pt idx="388">
                  <c:v>-7.0788723081349758E-4</c:v>
                </c:pt>
                <c:pt idx="389">
                  <c:v>-4.5959748965529457E-4</c:v>
                </c:pt>
                <c:pt idx="390">
                  <c:v>3.4826901540441213E-6</c:v>
                </c:pt>
                <c:pt idx="391">
                  <c:v>1.1964115928009278E-4</c:v>
                </c:pt>
                <c:pt idx="392">
                  <c:v>-7.0202824884191273E-4</c:v>
                </c:pt>
                <c:pt idx="393">
                  <c:v>-1.4974305718951086E-4</c:v>
                </c:pt>
                <c:pt idx="394">
                  <c:v>-1.0634733148755515E-3</c:v>
                </c:pt>
                <c:pt idx="395">
                  <c:v>-1.3013429957808853E-3</c:v>
                </c:pt>
                <c:pt idx="396">
                  <c:v>-6.4819637431412502E-4</c:v>
                </c:pt>
                <c:pt idx="397">
                  <c:v>-6.6188521259391564E-4</c:v>
                </c:pt>
                <c:pt idx="398">
                  <c:v>-1.1016429568435626E-3</c:v>
                </c:pt>
                <c:pt idx="399">
                  <c:v>-1.8904530203407433E-3</c:v>
                </c:pt>
                <c:pt idx="400">
                  <c:v>-4.0179012874119735E-5</c:v>
                </c:pt>
                <c:pt idx="401">
                  <c:v>-4.9896784537395433E-4</c:v>
                </c:pt>
                <c:pt idx="402">
                  <c:v>2.1716939274796232E-4</c:v>
                </c:pt>
                <c:pt idx="403">
                  <c:v>-7.5662465271619794E-4</c:v>
                </c:pt>
                <c:pt idx="404">
                  <c:v>-4.8937121278314066E-4</c:v>
                </c:pt>
                <c:pt idx="405">
                  <c:v>-4.8321795662431555E-4</c:v>
                </c:pt>
                <c:pt idx="406">
                  <c:v>6.0032911562402091E-4</c:v>
                </c:pt>
                <c:pt idx="407">
                  <c:v>-3.5691125475167951E-4</c:v>
                </c:pt>
                <c:pt idx="408">
                  <c:v>8.1750606196706599E-4</c:v>
                </c:pt>
                <c:pt idx="409">
                  <c:v>-1.4632209731537671E-3</c:v>
                </c:pt>
                <c:pt idx="410">
                  <c:v>-3.3614600631182157E-4</c:v>
                </c:pt>
                <c:pt idx="411">
                  <c:v>-1.1408675441231253E-3</c:v>
                </c:pt>
                <c:pt idx="412">
                  <c:v>-9.4646975234269348E-4</c:v>
                </c:pt>
                <c:pt idx="413">
                  <c:v>-5.4734625750185728E-4</c:v>
                </c:pt>
                <c:pt idx="414">
                  <c:v>1.9474027265786731E-4</c:v>
                </c:pt>
                <c:pt idx="415">
                  <c:v>-1.0939004167518362E-3</c:v>
                </c:pt>
                <c:pt idx="416">
                  <c:v>3.5619312721735241E-4</c:v>
                </c:pt>
                <c:pt idx="417">
                  <c:v>-6.9370261853052284E-4</c:v>
                </c:pt>
                <c:pt idx="418">
                  <c:v>-1.7643059641230252E-3</c:v>
                </c:pt>
                <c:pt idx="419">
                  <c:v>-5.390351792193826E-4</c:v>
                </c:pt>
                <c:pt idx="420">
                  <c:v>-9.0996049672043E-4</c:v>
                </c:pt>
                <c:pt idx="421">
                  <c:v>-9.7269445087277973E-4</c:v>
                </c:pt>
                <c:pt idx="422">
                  <c:v>-5.8146309497075777E-4</c:v>
                </c:pt>
                <c:pt idx="423">
                  <c:v>-1.6382957164076117E-3</c:v>
                </c:pt>
                <c:pt idx="424">
                  <c:v>-4.7948916936491059E-5</c:v>
                </c:pt>
                <c:pt idx="425">
                  <c:v>-1.7518656093464813E-3</c:v>
                </c:pt>
                <c:pt idx="426">
                  <c:v>-1.486355027875419E-3</c:v>
                </c:pt>
                <c:pt idx="427">
                  <c:v>-5.0146896005998087E-4</c:v>
                </c:pt>
                <c:pt idx="428">
                  <c:v>-1.2812356137494874E-3</c:v>
                </c:pt>
                <c:pt idx="429">
                  <c:v>-2.1768679624045717E-3</c:v>
                </c:pt>
                <c:pt idx="430">
                  <c:v>-2.8050486056230284E-4</c:v>
                </c:pt>
                <c:pt idx="431">
                  <c:v>2.9748366578274954E-4</c:v>
                </c:pt>
                <c:pt idx="432">
                  <c:v>-8.912687707187672E-4</c:v>
                </c:pt>
                <c:pt idx="433">
                  <c:v>-8.8818536834267547E-4</c:v>
                </c:pt>
                <c:pt idx="434">
                  <c:v>-7.4695060031260141E-4</c:v>
                </c:pt>
                <c:pt idx="435">
                  <c:v>-1.7577241668931265E-4</c:v>
                </c:pt>
                <c:pt idx="436">
                  <c:v>-1.0564845711549253E-3</c:v>
                </c:pt>
                <c:pt idx="437">
                  <c:v>5.7469057946946123E-4</c:v>
                </c:pt>
                <c:pt idx="438">
                  <c:v>2.0201899137717305E-4</c:v>
                </c:pt>
                <c:pt idx="439">
                  <c:v>-7.9871079240589893E-4</c:v>
                </c:pt>
                <c:pt idx="440">
                  <c:v>-4.7550550134189962E-4</c:v>
                </c:pt>
                <c:pt idx="441">
                  <c:v>1.6067581006140585E-4</c:v>
                </c:pt>
                <c:pt idx="442">
                  <c:v>1.7073371628129053E-4</c:v>
                </c:pt>
                <c:pt idx="443">
                  <c:v>-5.8690716268827714E-4</c:v>
                </c:pt>
                <c:pt idx="444">
                  <c:v>1.081262395846494E-3</c:v>
                </c:pt>
                <c:pt idx="445">
                  <c:v>-8.0355998921533001E-4</c:v>
                </c:pt>
                <c:pt idx="446">
                  <c:v>5.2993940806089768E-4</c:v>
                </c:pt>
                <c:pt idx="447">
                  <c:v>1.5573069646244164E-3</c:v>
                </c:pt>
                <c:pt idx="448">
                  <c:v>3.4548533781375568E-4</c:v>
                </c:pt>
                <c:pt idx="449">
                  <c:v>1.263790829071354E-4</c:v>
                </c:pt>
                <c:pt idx="450">
                  <c:v>1.068655933814E-3</c:v>
                </c:pt>
                <c:pt idx="451">
                  <c:v>4.0583402265426116E-4</c:v>
                </c:pt>
                <c:pt idx="452">
                  <c:v>-4.8186912759362599E-4</c:v>
                </c:pt>
                <c:pt idx="453">
                  <c:v>9.4730905603412907E-4</c:v>
                </c:pt>
                <c:pt idx="454">
                  <c:v>-8.3556833626374782E-5</c:v>
                </c:pt>
                <c:pt idx="455">
                  <c:v>4.8571603646863082E-4</c:v>
                </c:pt>
                <c:pt idx="456">
                  <c:v>-7.4720956537532857E-4</c:v>
                </c:pt>
                <c:pt idx="457">
                  <c:v>1.1860633047184876E-3</c:v>
                </c:pt>
                <c:pt idx="458">
                  <c:v>1.4002183617165542E-3</c:v>
                </c:pt>
                <c:pt idx="459">
                  <c:v>-1.5041436606111347E-4</c:v>
                </c:pt>
                <c:pt idx="460">
                  <c:v>3.0867697812908546E-5</c:v>
                </c:pt>
                <c:pt idx="461">
                  <c:v>1.3794768806008051E-4</c:v>
                </c:pt>
                <c:pt idx="462">
                  <c:v>-2.8186019547149499E-4</c:v>
                </c:pt>
                <c:pt idx="463">
                  <c:v>5.8641589718888554E-4</c:v>
                </c:pt>
                <c:pt idx="464">
                  <c:v>6.8372440503239318E-4</c:v>
                </c:pt>
                <c:pt idx="465">
                  <c:v>8.7090571643955172E-4</c:v>
                </c:pt>
                <c:pt idx="466">
                  <c:v>4.0907186284400154E-4</c:v>
                </c:pt>
                <c:pt idx="467">
                  <c:v>1.3053416999362355E-3</c:v>
                </c:pt>
                <c:pt idx="468">
                  <c:v>5.6150121165643441E-4</c:v>
                </c:pt>
                <c:pt idx="469">
                  <c:v>-4.5131851953428281E-4</c:v>
                </c:pt>
                <c:pt idx="470">
                  <c:v>-2.1297371046813396E-4</c:v>
                </c:pt>
                <c:pt idx="471">
                  <c:v>5.022052314060943E-4</c:v>
                </c:pt>
                <c:pt idx="472">
                  <c:v>1.1693546015294487E-3</c:v>
                </c:pt>
                <c:pt idx="473">
                  <c:v>1.3555360077184275E-3</c:v>
                </c:pt>
                <c:pt idx="474">
                  <c:v>-7.2194439528772136E-5</c:v>
                </c:pt>
                <c:pt idx="475">
                  <c:v>7.1527121562553475E-4</c:v>
                </c:pt>
                <c:pt idx="476">
                  <c:v>1.083232444965887E-3</c:v>
                </c:pt>
                <c:pt idx="477">
                  <c:v>6.4640987034181308E-4</c:v>
                </c:pt>
                <c:pt idx="478">
                  <c:v>-7.0832294643707883E-4</c:v>
                </c:pt>
                <c:pt idx="479">
                  <c:v>-7.4514476281350994E-4</c:v>
                </c:pt>
                <c:pt idx="480">
                  <c:v>1.1380363590305365E-3</c:v>
                </c:pt>
                <c:pt idx="481">
                  <c:v>5.8330610134404992E-4</c:v>
                </c:pt>
                <c:pt idx="482">
                  <c:v>2.4495262730646061E-3</c:v>
                </c:pt>
                <c:pt idx="483">
                  <c:v>2.0937987640294864E-3</c:v>
                </c:pt>
                <c:pt idx="484">
                  <c:v>1.4873561674377811E-3</c:v>
                </c:pt>
                <c:pt idx="485">
                  <c:v>9.2515200350007376E-4</c:v>
                </c:pt>
                <c:pt idx="486">
                  <c:v>3.4141435287438071E-4</c:v>
                </c:pt>
                <c:pt idx="487">
                  <c:v>1.722589408718278E-3</c:v>
                </c:pt>
                <c:pt idx="488">
                  <c:v>7.3794246374703221E-4</c:v>
                </c:pt>
                <c:pt idx="489">
                  <c:v>2.366029088687327E-3</c:v>
                </c:pt>
                <c:pt idx="490">
                  <c:v>-1.8465595834626924E-4</c:v>
                </c:pt>
                <c:pt idx="491">
                  <c:v>-3.1719343096980879E-4</c:v>
                </c:pt>
                <c:pt idx="492">
                  <c:v>5.8365349218547635E-4</c:v>
                </c:pt>
                <c:pt idx="493">
                  <c:v>-2.5488075787549747E-4</c:v>
                </c:pt>
                <c:pt idx="494">
                  <c:v>2.1226870703117129E-4</c:v>
                </c:pt>
                <c:pt idx="495">
                  <c:v>2.2334879206198366E-4</c:v>
                </c:pt>
                <c:pt idx="496">
                  <c:v>-1.1524473385939871E-3</c:v>
                </c:pt>
                <c:pt idx="497">
                  <c:v>-2.7517446849856242E-4</c:v>
                </c:pt>
                <c:pt idx="498">
                  <c:v>-1.418576199050392E-4</c:v>
                </c:pt>
                <c:pt idx="499">
                  <c:v>3.1431999503084285E-4</c:v>
                </c:pt>
                <c:pt idx="500">
                  <c:v>-5.7459764518696943E-4</c:v>
                </c:pt>
                <c:pt idx="501">
                  <c:v>6.9777237568402484E-4</c:v>
                </c:pt>
                <c:pt idx="502">
                  <c:v>-1.0011301943144701E-3</c:v>
                </c:pt>
                <c:pt idx="503">
                  <c:v>-1.6194935681212996E-4</c:v>
                </c:pt>
                <c:pt idx="504">
                  <c:v>-5.3699992470512825E-5</c:v>
                </c:pt>
                <c:pt idx="505">
                  <c:v>-5.2133234112616833E-4</c:v>
                </c:pt>
                <c:pt idx="506">
                  <c:v>2.2284006084305474E-4</c:v>
                </c:pt>
                <c:pt idx="507">
                  <c:v>-1.3829787225319023E-3</c:v>
                </c:pt>
                <c:pt idx="508">
                  <c:v>2.0826959922004562E-4</c:v>
                </c:pt>
                <c:pt idx="509">
                  <c:v>1.9444778284594122E-4</c:v>
                </c:pt>
                <c:pt idx="510">
                  <c:v>-5.9741971809401662E-4</c:v>
                </c:pt>
                <c:pt idx="511">
                  <c:v>-1.685937646911384E-5</c:v>
                </c:pt>
                <c:pt idx="512">
                  <c:v>-8.2888914290890625E-4</c:v>
                </c:pt>
                <c:pt idx="513">
                  <c:v>-9.5461314503353378E-4</c:v>
                </c:pt>
                <c:pt idx="514">
                  <c:v>2.9376388965829392E-4</c:v>
                </c:pt>
                <c:pt idx="515">
                  <c:v>1.178846628562269E-3</c:v>
                </c:pt>
                <c:pt idx="516">
                  <c:v>1.1993514912234104E-4</c:v>
                </c:pt>
                <c:pt idx="517">
                  <c:v>-5.4579453987813054E-4</c:v>
                </c:pt>
                <c:pt idx="518">
                  <c:v>1.7333037668976203E-4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836-4430-9DED-5741E3E32E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109103"/>
        <c:axId val="1965569423"/>
      </c:scatterChart>
      <c:valAx>
        <c:axId val="44109103"/>
        <c:scaling>
          <c:orientation val="minMax"/>
          <c:max val="6.9444400000000022E-3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:ss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5569423"/>
        <c:crossesAt val="-6.0000000000000019E-3"/>
        <c:crossBetween val="midCat"/>
      </c:valAx>
      <c:valAx>
        <c:axId val="19655694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0910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4178718285214349"/>
          <c:y val="0.19060112277631966"/>
          <c:w val="0.14154615048118985"/>
          <c:h val="0.1562510936132983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864350158618607"/>
          <c:y val="7.4490740740740746E-2"/>
          <c:w val="0.7543893059879142"/>
          <c:h val="0.7486654272382619"/>
        </c:manualLayout>
      </c:layout>
      <c:scatterChart>
        <c:scatterStyle val="lineMarker"/>
        <c:varyColors val="0"/>
        <c:ser>
          <c:idx val="0"/>
          <c:order val="0"/>
          <c:tx>
            <c:v>PT100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5"/>
            <c:spPr>
              <a:solidFill>
                <a:schemeClr val="bg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'Paper figures'!$C$7:$C$206</c:f>
              <c:numCache>
                <c:formatCode>[$-F400]h:mm:ss\ AM/PM</c:formatCode>
                <c:ptCount val="200"/>
                <c:pt idx="0">
                  <c:v>0</c:v>
                </c:pt>
                <c:pt idx="1">
                  <c:v>3.3078700653277338E-5</c:v>
                </c:pt>
                <c:pt idx="2">
                  <c:v>6.7800923716276884E-5</c:v>
                </c:pt>
                <c:pt idx="3">
                  <c:v>1.0252314677927643E-4</c:v>
                </c:pt>
                <c:pt idx="4">
                  <c:v>1.3724536984227598E-4</c:v>
                </c:pt>
                <c:pt idx="5">
                  <c:v>1.7196759290527552E-4</c:v>
                </c:pt>
                <c:pt idx="6">
                  <c:v>2.0668981596827507E-4</c:v>
                </c:pt>
                <c:pt idx="7">
                  <c:v>2.4141203903127462E-4</c:v>
                </c:pt>
                <c:pt idx="8">
                  <c:v>2.7625000075204298E-4</c:v>
                </c:pt>
                <c:pt idx="9">
                  <c:v>3.1098379258764908E-4</c:v>
                </c:pt>
                <c:pt idx="10">
                  <c:v>3.4569443960208446E-4</c:v>
                </c:pt>
                <c:pt idx="11">
                  <c:v>3.80416662665084E-4</c:v>
                </c:pt>
                <c:pt idx="12">
                  <c:v>4.1513888572808355E-4</c:v>
                </c:pt>
                <c:pt idx="13">
                  <c:v>4.498611087910831E-4</c:v>
                </c:pt>
                <c:pt idx="14">
                  <c:v>4.8458333185408264E-4</c:v>
                </c:pt>
                <c:pt idx="15">
                  <c:v>5.1930555491708219E-4</c:v>
                </c:pt>
                <c:pt idx="16">
                  <c:v>5.5402777798008174E-4</c:v>
                </c:pt>
                <c:pt idx="17">
                  <c:v>5.8875000104308128E-4</c:v>
                </c:pt>
                <c:pt idx="18">
                  <c:v>6.2347222410608083E-4</c:v>
                </c:pt>
                <c:pt idx="19">
                  <c:v>6.5831018582684919E-4</c:v>
                </c:pt>
                <c:pt idx="20">
                  <c:v>6.9291666295612231E-4</c:v>
                </c:pt>
                <c:pt idx="21">
                  <c:v>7.2763888601912186E-4</c:v>
                </c:pt>
                <c:pt idx="22">
                  <c:v>7.623611090821214E-4</c:v>
                </c:pt>
                <c:pt idx="23">
                  <c:v>7.9708333214512095E-4</c:v>
                </c:pt>
                <c:pt idx="24">
                  <c:v>8.318055552081205E-4</c:v>
                </c:pt>
                <c:pt idx="25">
                  <c:v>8.6652777827112004E-4</c:v>
                </c:pt>
                <c:pt idx="26">
                  <c:v>9.0125000133411959E-4</c:v>
                </c:pt>
                <c:pt idx="27">
                  <c:v>9.3608796305488795E-4</c:v>
                </c:pt>
                <c:pt idx="28">
                  <c:v>9.7069444018416107E-4</c:v>
                </c:pt>
                <c:pt idx="29">
                  <c:v>1.0054166632471606E-3</c:v>
                </c:pt>
                <c:pt idx="30">
                  <c:v>1.0401388863101602E-3</c:v>
                </c:pt>
                <c:pt idx="31">
                  <c:v>1.0748611093731597E-3</c:v>
                </c:pt>
                <c:pt idx="32">
                  <c:v>1.1095833324361593E-3</c:v>
                </c:pt>
                <c:pt idx="33">
                  <c:v>1.1444212941569276E-3</c:v>
                </c:pt>
                <c:pt idx="34">
                  <c:v>1.1791435172199272E-3</c:v>
                </c:pt>
                <c:pt idx="35">
                  <c:v>1.2137500016251579E-3</c:v>
                </c:pt>
                <c:pt idx="36">
                  <c:v>1.2484722174121998E-3</c:v>
                </c:pt>
                <c:pt idx="37">
                  <c:v>1.2831944404751994E-3</c:v>
                </c:pt>
                <c:pt idx="38">
                  <c:v>1.3180324094719253E-3</c:v>
                </c:pt>
                <c:pt idx="39">
                  <c:v>1.3527546252589673E-3</c:v>
                </c:pt>
                <c:pt idx="40">
                  <c:v>1.3874768483219668E-3</c:v>
                </c:pt>
                <c:pt idx="41">
                  <c:v>1.4221990713849664E-3</c:v>
                </c:pt>
                <c:pt idx="42">
                  <c:v>1.4569212944479659E-3</c:v>
                </c:pt>
                <c:pt idx="43">
                  <c:v>1.4916435175109655E-3</c:v>
                </c:pt>
                <c:pt idx="44">
                  <c:v>1.526365740573965E-3</c:v>
                </c:pt>
                <c:pt idx="45">
                  <c:v>1.5610879636369646E-3</c:v>
                </c:pt>
                <c:pt idx="46">
                  <c:v>1.5958101866999641E-3</c:v>
                </c:pt>
                <c:pt idx="47">
                  <c:v>1.630532402487006E-3</c:v>
                </c:pt>
                <c:pt idx="48">
                  <c:v>1.6652546255500056E-3</c:v>
                </c:pt>
                <c:pt idx="49">
                  <c:v>1.6999768486130051E-3</c:v>
                </c:pt>
                <c:pt idx="50">
                  <c:v>1.7346990716760047E-3</c:v>
                </c:pt>
                <c:pt idx="51">
                  <c:v>1.7694212947390042E-3</c:v>
                </c:pt>
                <c:pt idx="52">
                  <c:v>1.8041435178020038E-3</c:v>
                </c:pt>
                <c:pt idx="53">
                  <c:v>1.8388657408650033E-3</c:v>
                </c:pt>
                <c:pt idx="54">
                  <c:v>1.8735879639280029E-3</c:v>
                </c:pt>
                <c:pt idx="55">
                  <c:v>1.9083101869910024E-3</c:v>
                </c:pt>
                <c:pt idx="56">
                  <c:v>1.9430324027780443E-3</c:v>
                </c:pt>
                <c:pt idx="57">
                  <c:v>1.9777546258410439E-3</c:v>
                </c:pt>
                <c:pt idx="58">
                  <c:v>2.0124768489040434E-3</c:v>
                </c:pt>
                <c:pt idx="59">
                  <c:v>2.047199071967043E-3</c:v>
                </c:pt>
                <c:pt idx="60">
                  <c:v>2.0819212950300425E-3</c:v>
                </c:pt>
                <c:pt idx="61">
                  <c:v>2.1166435180930421E-3</c:v>
                </c:pt>
                <c:pt idx="62">
                  <c:v>2.1514814798138104E-3</c:v>
                </c:pt>
                <c:pt idx="63">
                  <c:v>2.18620370287681E-3</c:v>
                </c:pt>
                <c:pt idx="64">
                  <c:v>2.2209259259398095E-3</c:v>
                </c:pt>
                <c:pt idx="65">
                  <c:v>2.2556481490028091E-3</c:v>
                </c:pt>
                <c:pt idx="66">
                  <c:v>2.2903703720658086E-3</c:v>
                </c:pt>
                <c:pt idx="67">
                  <c:v>2.3250925878528506E-3</c:v>
                </c:pt>
                <c:pt idx="68">
                  <c:v>2.3598148109158501E-3</c:v>
                </c:pt>
                <c:pt idx="69">
                  <c:v>2.3945370339788496E-3</c:v>
                </c:pt>
                <c:pt idx="70">
                  <c:v>2.4292592570418492E-3</c:v>
                </c:pt>
                <c:pt idx="71">
                  <c:v>2.4639814801048487E-3</c:v>
                </c:pt>
                <c:pt idx="72">
                  <c:v>2.4987037031678483E-3</c:v>
                </c:pt>
                <c:pt idx="73">
                  <c:v>2.5335416648886167E-3</c:v>
                </c:pt>
                <c:pt idx="74">
                  <c:v>2.5681481492938474E-3</c:v>
                </c:pt>
                <c:pt idx="75">
                  <c:v>2.6028703723568469E-3</c:v>
                </c:pt>
                <c:pt idx="76">
                  <c:v>2.6375925881438889E-3</c:v>
                </c:pt>
                <c:pt idx="77">
                  <c:v>2.6723148112068884E-3</c:v>
                </c:pt>
                <c:pt idx="78">
                  <c:v>2.707037034269888E-3</c:v>
                </c:pt>
                <c:pt idx="79">
                  <c:v>2.7417592573328875E-3</c:v>
                </c:pt>
                <c:pt idx="80">
                  <c:v>2.776481480395887E-3</c:v>
                </c:pt>
                <c:pt idx="81">
                  <c:v>2.8112037034588866E-3</c:v>
                </c:pt>
                <c:pt idx="82">
                  <c:v>2.8459259265218861E-3</c:v>
                </c:pt>
                <c:pt idx="83">
                  <c:v>2.8806481495848857E-3</c:v>
                </c:pt>
                <c:pt idx="84">
                  <c:v>2.9153703726478852E-3</c:v>
                </c:pt>
                <c:pt idx="85">
                  <c:v>2.9502083343686536E-3</c:v>
                </c:pt>
                <c:pt idx="86">
                  <c:v>2.9849305574316531E-3</c:v>
                </c:pt>
                <c:pt idx="87">
                  <c:v>3.0196527732186951E-3</c:v>
                </c:pt>
                <c:pt idx="88">
                  <c:v>3.0543749962816946E-3</c:v>
                </c:pt>
                <c:pt idx="89">
                  <c:v>3.0890972193446942E-3</c:v>
                </c:pt>
                <c:pt idx="90">
                  <c:v>3.1238194424076937E-3</c:v>
                </c:pt>
                <c:pt idx="91">
                  <c:v>3.1585416654706933E-3</c:v>
                </c:pt>
                <c:pt idx="92">
                  <c:v>3.1932638885336928E-3</c:v>
                </c:pt>
                <c:pt idx="93">
                  <c:v>3.2279861115966924E-3</c:v>
                </c:pt>
                <c:pt idx="94">
                  <c:v>3.2627083346596919E-3</c:v>
                </c:pt>
                <c:pt idx="95">
                  <c:v>3.2975462963804603E-3</c:v>
                </c:pt>
                <c:pt idx="96">
                  <c:v>3.3322685194434598E-3</c:v>
                </c:pt>
                <c:pt idx="97">
                  <c:v>3.3669907425064594E-3</c:v>
                </c:pt>
                <c:pt idx="98">
                  <c:v>3.4015972196357325E-3</c:v>
                </c:pt>
                <c:pt idx="99">
                  <c:v>3.4364351813565008E-3</c:v>
                </c:pt>
                <c:pt idx="100">
                  <c:v>3.4711574044195004E-3</c:v>
                </c:pt>
                <c:pt idx="101">
                  <c:v>3.5058796274824999E-3</c:v>
                </c:pt>
                <c:pt idx="102">
                  <c:v>3.5406018505454995E-3</c:v>
                </c:pt>
                <c:pt idx="103">
                  <c:v>3.575324073608499E-3</c:v>
                </c:pt>
                <c:pt idx="104">
                  <c:v>3.6100462966714986E-3</c:v>
                </c:pt>
                <c:pt idx="105">
                  <c:v>3.6447685197344981E-3</c:v>
                </c:pt>
                <c:pt idx="106">
                  <c:v>3.6794907427974977E-3</c:v>
                </c:pt>
                <c:pt idx="107">
                  <c:v>3.7142129585845396E-3</c:v>
                </c:pt>
                <c:pt idx="108">
                  <c:v>3.7489351816475391E-3</c:v>
                </c:pt>
                <c:pt idx="109">
                  <c:v>3.7836574047105387E-3</c:v>
                </c:pt>
                <c:pt idx="110">
                  <c:v>3.8183796277735382E-3</c:v>
                </c:pt>
                <c:pt idx="111">
                  <c:v>3.8531018508365378E-3</c:v>
                </c:pt>
                <c:pt idx="112">
                  <c:v>3.8879398125573061E-3</c:v>
                </c:pt>
                <c:pt idx="113">
                  <c:v>3.9225462969625369E-3</c:v>
                </c:pt>
                <c:pt idx="114">
                  <c:v>3.9572685200255364E-3</c:v>
                </c:pt>
                <c:pt idx="115">
                  <c:v>3.9919907358125784E-3</c:v>
                </c:pt>
                <c:pt idx="116">
                  <c:v>4.0267129588755779E-3</c:v>
                </c:pt>
                <c:pt idx="117">
                  <c:v>4.0614351819385774E-3</c:v>
                </c:pt>
                <c:pt idx="118">
                  <c:v>4.096157405001577E-3</c:v>
                </c:pt>
                <c:pt idx="119">
                  <c:v>4.1308796280645765E-3</c:v>
                </c:pt>
                <c:pt idx="120">
                  <c:v>4.1656018511275761E-3</c:v>
                </c:pt>
                <c:pt idx="121">
                  <c:v>4.2003240741905756E-3</c:v>
                </c:pt>
                <c:pt idx="122">
                  <c:v>4.2350462972535752E-3</c:v>
                </c:pt>
                <c:pt idx="123">
                  <c:v>4.2697685203165747E-3</c:v>
                </c:pt>
                <c:pt idx="124">
                  <c:v>4.3044907361036167E-3</c:v>
                </c:pt>
                <c:pt idx="125">
                  <c:v>4.3392129591666162E-3</c:v>
                </c:pt>
                <c:pt idx="126">
                  <c:v>4.3739351822296157E-3</c:v>
                </c:pt>
                <c:pt idx="127">
                  <c:v>4.4086574052926153E-3</c:v>
                </c:pt>
                <c:pt idx="128">
                  <c:v>4.4433796283556148E-3</c:v>
                </c:pt>
                <c:pt idx="129">
                  <c:v>4.4781018514186144E-3</c:v>
                </c:pt>
                <c:pt idx="130">
                  <c:v>4.5128240744816139E-3</c:v>
                </c:pt>
                <c:pt idx="131">
                  <c:v>4.5475462975446135E-3</c:v>
                </c:pt>
                <c:pt idx="132">
                  <c:v>4.582268520607613E-3</c:v>
                </c:pt>
                <c:pt idx="133">
                  <c:v>4.616990736394655E-3</c:v>
                </c:pt>
                <c:pt idx="134">
                  <c:v>4.6517129594576545E-3</c:v>
                </c:pt>
                <c:pt idx="135">
                  <c:v>4.6864351825206541E-3</c:v>
                </c:pt>
                <c:pt idx="136">
                  <c:v>4.7211574055836536E-3</c:v>
                </c:pt>
                <c:pt idx="137">
                  <c:v>4.755995367304422E-3</c:v>
                </c:pt>
                <c:pt idx="138">
                  <c:v>4.7906018517096527E-3</c:v>
                </c:pt>
                <c:pt idx="139">
                  <c:v>4.8253240747726522E-3</c:v>
                </c:pt>
                <c:pt idx="140">
                  <c:v>4.8600462978356518E-3</c:v>
                </c:pt>
                <c:pt idx="141">
                  <c:v>4.8947685136226937E-3</c:v>
                </c:pt>
                <c:pt idx="142">
                  <c:v>4.9294907366856933E-3</c:v>
                </c:pt>
                <c:pt idx="143">
                  <c:v>4.9642129597486928E-3</c:v>
                </c:pt>
                <c:pt idx="144">
                  <c:v>4.9989351828116924E-3</c:v>
                </c:pt>
                <c:pt idx="145">
                  <c:v>5.0336574058746919E-3</c:v>
                </c:pt>
                <c:pt idx="146">
                  <c:v>5.0683796289376915E-3</c:v>
                </c:pt>
                <c:pt idx="147">
                  <c:v>5.103101852000691E-3</c:v>
                </c:pt>
                <c:pt idx="148">
                  <c:v>5.1378240750636905E-3</c:v>
                </c:pt>
                <c:pt idx="149">
                  <c:v>5.1725462981266901E-3</c:v>
                </c:pt>
                <c:pt idx="150">
                  <c:v>5.2073842598474585E-3</c:v>
                </c:pt>
                <c:pt idx="151">
                  <c:v>5.242106482910458E-3</c:v>
                </c:pt>
                <c:pt idx="152">
                  <c:v>5.2768287059734575E-3</c:v>
                </c:pt>
                <c:pt idx="153">
                  <c:v>5.3115509217604995E-3</c:v>
                </c:pt>
                <c:pt idx="154">
                  <c:v>5.346273144823499E-3</c:v>
                </c:pt>
                <c:pt idx="155">
                  <c:v>5.3809953678864986E-3</c:v>
                </c:pt>
                <c:pt idx="156">
                  <c:v>5.4157175909494981E-3</c:v>
                </c:pt>
                <c:pt idx="157">
                  <c:v>5.4504398140124977E-3</c:v>
                </c:pt>
                <c:pt idx="158">
                  <c:v>5.4851620370754972E-3</c:v>
                </c:pt>
                <c:pt idx="159">
                  <c:v>5.5198842601384968E-3</c:v>
                </c:pt>
                <c:pt idx="160">
                  <c:v>5.5546064832014963E-3</c:v>
                </c:pt>
                <c:pt idx="161">
                  <c:v>5.5893286989885382E-3</c:v>
                </c:pt>
                <c:pt idx="162">
                  <c:v>5.6240509220515378E-3</c:v>
                </c:pt>
                <c:pt idx="163">
                  <c:v>5.6587731451145373E-3</c:v>
                </c:pt>
                <c:pt idx="164">
                  <c:v>5.6936111068353057E-3</c:v>
                </c:pt>
                <c:pt idx="165">
                  <c:v>5.7282175912405364E-3</c:v>
                </c:pt>
                <c:pt idx="166">
                  <c:v>5.762939814303536E-3</c:v>
                </c:pt>
                <c:pt idx="167">
                  <c:v>5.7976620373665355E-3</c:v>
                </c:pt>
                <c:pt idx="168">
                  <c:v>5.8323842604295351E-3</c:v>
                </c:pt>
                <c:pt idx="169">
                  <c:v>5.8671064834925346E-3</c:v>
                </c:pt>
                <c:pt idx="170">
                  <c:v>5.9018286992795765E-3</c:v>
                </c:pt>
                <c:pt idx="171">
                  <c:v>5.9365509223425761E-3</c:v>
                </c:pt>
                <c:pt idx="172">
                  <c:v>5.9712731454055756E-3</c:v>
                </c:pt>
                <c:pt idx="173">
                  <c:v>6.0059953684685752E-3</c:v>
                </c:pt>
                <c:pt idx="174">
                  <c:v>6.0407175915315747E-3</c:v>
                </c:pt>
                <c:pt idx="175">
                  <c:v>6.0754398145945743E-3</c:v>
                </c:pt>
                <c:pt idx="176">
                  <c:v>6.1101620376575738E-3</c:v>
                </c:pt>
                <c:pt idx="177">
                  <c:v>6.1448842607205734E-3</c:v>
                </c:pt>
                <c:pt idx="178">
                  <c:v>6.1796064837835729E-3</c:v>
                </c:pt>
                <c:pt idx="179">
                  <c:v>6.2143286995706148E-3</c:v>
                </c:pt>
                <c:pt idx="180">
                  <c:v>6.2490509226336144E-3</c:v>
                </c:pt>
                <c:pt idx="181">
                  <c:v>6.2837731456966139E-3</c:v>
                </c:pt>
                <c:pt idx="182">
                  <c:v>6.3184953687596135E-3</c:v>
                </c:pt>
                <c:pt idx="183">
                  <c:v>6.353217591822613E-3</c:v>
                </c:pt>
                <c:pt idx="184">
                  <c:v>6.3879398148856126E-3</c:v>
                </c:pt>
                <c:pt idx="185">
                  <c:v>6.4226620379486121E-3</c:v>
                </c:pt>
                <c:pt idx="186">
                  <c:v>6.4574999996693805E-3</c:v>
                </c:pt>
                <c:pt idx="187">
                  <c:v>6.4921064767986536E-3</c:v>
                </c:pt>
                <c:pt idx="188">
                  <c:v>6.5268286998616531E-3</c:v>
                </c:pt>
                <c:pt idx="189">
                  <c:v>6.5615509229246527E-3</c:v>
                </c:pt>
                <c:pt idx="190">
                  <c:v>6.5962731459876522E-3</c:v>
                </c:pt>
                <c:pt idx="191">
                  <c:v>6.6309953690506518E-3</c:v>
                </c:pt>
                <c:pt idx="192">
                  <c:v>6.6657175921136513E-3</c:v>
                </c:pt>
                <c:pt idx="193">
                  <c:v>6.7004398151766509E-3</c:v>
                </c:pt>
                <c:pt idx="194">
                  <c:v>6.7351620382396504E-3</c:v>
                </c:pt>
                <c:pt idx="195">
                  <c:v>6.76988426130265E-3</c:v>
                </c:pt>
                <c:pt idx="196">
                  <c:v>6.8046064770896919E-3</c:v>
                </c:pt>
                <c:pt idx="197">
                  <c:v>6.8393287001526915E-3</c:v>
                </c:pt>
                <c:pt idx="198">
                  <c:v>6.874050923215691E-3</c:v>
                </c:pt>
                <c:pt idx="199">
                  <c:v>6.9087731462786905E-3</c:v>
                </c:pt>
              </c:numCache>
            </c:numRef>
          </c:xVal>
          <c:yVal>
            <c:numRef>
              <c:f>'Paper figures'!$P$7:$P$206</c:f>
              <c:numCache>
                <c:formatCode>0.000</c:formatCode>
                <c:ptCount val="200"/>
                <c:pt idx="0">
                  <c:v>-5.150000000000432E-3</c:v>
                </c:pt>
                <c:pt idx="1">
                  <c:v>-4.4659409768890157E-3</c:v>
                </c:pt>
                <c:pt idx="2">
                  <c:v>-3.908076401838656E-3</c:v>
                </c:pt>
                <c:pt idx="3">
                  <c:v>-3.1502118267887624E-3</c:v>
                </c:pt>
                <c:pt idx="4">
                  <c:v>-2.9223472517401206E-3</c:v>
                </c:pt>
                <c:pt idx="5">
                  <c:v>-2.9144826766938081E-3</c:v>
                </c:pt>
                <c:pt idx="6">
                  <c:v>-2.6366181016470591E-3</c:v>
                </c:pt>
                <c:pt idx="7">
                  <c:v>-2.0587535265974566E-3</c:v>
                </c:pt>
                <c:pt idx="8">
                  <c:v>-1.7520293824127009E-3</c:v>
                </c:pt>
                <c:pt idx="9">
                  <c:v>-1.1242788002654436E-3</c:v>
                </c:pt>
                <c:pt idx="10">
                  <c:v>-5.6630016062086952E-4</c:v>
                </c:pt>
                <c:pt idx="11">
                  <c:v>2.5156441442675259E-4</c:v>
                </c:pt>
                <c:pt idx="12">
                  <c:v>3.8942898947524895E-4</c:v>
                </c:pt>
                <c:pt idx="13">
                  <c:v>2.0872935645250834E-3</c:v>
                </c:pt>
                <c:pt idx="14">
                  <c:v>2.74515813957521E-3</c:v>
                </c:pt>
                <c:pt idx="15">
                  <c:v>3.2530227146239099E-3</c:v>
                </c:pt>
                <c:pt idx="16">
                  <c:v>2.9608872896709215E-3</c:v>
                </c:pt>
                <c:pt idx="17">
                  <c:v>3.0087518647192724E-3</c:v>
                </c:pt>
                <c:pt idx="18">
                  <c:v>3.0166164397691375E-3</c:v>
                </c:pt>
                <c:pt idx="19">
                  <c:v>3.3633405839559316E-3</c:v>
                </c:pt>
                <c:pt idx="20">
                  <c:v>3.0423456615622513E-3</c:v>
                </c:pt>
                <c:pt idx="21">
                  <c:v>3.3702102366106601E-3</c:v>
                </c:pt>
                <c:pt idx="22">
                  <c:v>3.0880748116608459E-3</c:v>
                </c:pt>
                <c:pt idx="23">
                  <c:v>3.0359393867094298E-3</c:v>
                </c:pt>
                <c:pt idx="24">
                  <c:v>3.193803961757169E-3</c:v>
                </c:pt>
                <c:pt idx="25">
                  <c:v>3.2116685368031028E-3</c:v>
                </c:pt>
                <c:pt idx="26">
                  <c:v>3.0995331118504055E-3</c:v>
                </c:pt>
                <c:pt idx="27">
                  <c:v>2.7762572560341425E-3</c:v>
                </c:pt>
                <c:pt idx="28">
                  <c:v>7.4526233364125005E-4</c:v>
                </c:pt>
                <c:pt idx="29">
                  <c:v>2.7312690869152334E-4</c:v>
                </c:pt>
                <c:pt idx="30">
                  <c:v>-5.7900851625802829E-4</c:v>
                </c:pt>
                <c:pt idx="31">
                  <c:v>-1.1311439412118318E-3</c:v>
                </c:pt>
                <c:pt idx="32">
                  <c:v>-1.5332793661606559E-3</c:v>
                </c:pt>
                <c:pt idx="33">
                  <c:v>-2.0465552219768313E-3</c:v>
                </c:pt>
                <c:pt idx="34">
                  <c:v>-2.1586906469295286E-3</c:v>
                </c:pt>
                <c:pt idx="35">
                  <c:v>-1.7796856410150497E-3</c:v>
                </c:pt>
                <c:pt idx="36">
                  <c:v>-2.0718209942707233E-3</c:v>
                </c:pt>
                <c:pt idx="37">
                  <c:v>-2.4639564192234786E-3</c:v>
                </c:pt>
                <c:pt idx="38">
                  <c:v>-2.0972323467312037E-3</c:v>
                </c:pt>
                <c:pt idx="39">
                  <c:v>-1.9993676999909837E-3</c:v>
                </c:pt>
                <c:pt idx="40">
                  <c:v>-1.9715031249418757E-3</c:v>
                </c:pt>
                <c:pt idx="41">
                  <c:v>-4.5536385498934351E-3</c:v>
                </c:pt>
                <c:pt idx="42">
                  <c:v>-2.1457739748420579E-3</c:v>
                </c:pt>
                <c:pt idx="43">
                  <c:v>-1.9779093997946973E-3</c:v>
                </c:pt>
                <c:pt idx="44">
                  <c:v>-1.4000448247450947E-3</c:v>
                </c:pt>
                <c:pt idx="45">
                  <c:v>-1.2821802496993939E-3</c:v>
                </c:pt>
                <c:pt idx="46">
                  <c:v>-6.9431567465016997E-4</c:v>
                </c:pt>
                <c:pt idx="47">
                  <c:v>3.3548972091068663E-5</c:v>
                </c:pt>
                <c:pt idx="48">
                  <c:v>1.0214135471393604E-3</c:v>
                </c:pt>
                <c:pt idx="49">
                  <c:v>1.6592781221902442E-3</c:v>
                </c:pt>
                <c:pt idx="50">
                  <c:v>2.2471426972394681E-3</c:v>
                </c:pt>
                <c:pt idx="51">
                  <c:v>2.5150072722865957E-3</c:v>
                </c:pt>
                <c:pt idx="52">
                  <c:v>2.6328718473358492E-3</c:v>
                </c:pt>
                <c:pt idx="53">
                  <c:v>2.7707364223843456E-3</c:v>
                </c:pt>
                <c:pt idx="54">
                  <c:v>2.4586009974321144E-3</c:v>
                </c:pt>
                <c:pt idx="55">
                  <c:v>2.7064655724835518E-3</c:v>
                </c:pt>
                <c:pt idx="56">
                  <c:v>2.504330219224471E-3</c:v>
                </c:pt>
                <c:pt idx="57">
                  <c:v>2.432194794273812E-3</c:v>
                </c:pt>
                <c:pt idx="58">
                  <c:v>2.7600593693222208E-3</c:v>
                </c:pt>
                <c:pt idx="59">
                  <c:v>2.7979239443709503E-3</c:v>
                </c:pt>
                <c:pt idx="60">
                  <c:v>2.2057885194222138E-3</c:v>
                </c:pt>
                <c:pt idx="61">
                  <c:v>3.1336530944692242E-3</c:v>
                </c:pt>
                <c:pt idx="62">
                  <c:v>1.8703772386530204E-3</c:v>
                </c:pt>
                <c:pt idx="63">
                  <c:v>9.6824181370180895E-4</c:v>
                </c:pt>
                <c:pt idx="64">
                  <c:v>-1.4389361124855782E-4</c:v>
                </c:pt>
                <c:pt idx="65">
                  <c:v>-7.7602903620288544E-4</c:v>
                </c:pt>
                <c:pt idx="66">
                  <c:v>-1.4981644611538059E-3</c:v>
                </c:pt>
                <c:pt idx="67">
                  <c:v>-2.3002998144114883E-3</c:v>
                </c:pt>
                <c:pt idx="68">
                  <c:v>-2.2424352393635161E-3</c:v>
                </c:pt>
                <c:pt idx="69">
                  <c:v>-2.8345706643122526E-3</c:v>
                </c:pt>
                <c:pt idx="70">
                  <c:v>-2.6167060892632321E-3</c:v>
                </c:pt>
                <c:pt idx="71">
                  <c:v>-2.5188415142167742E-3</c:v>
                </c:pt>
                <c:pt idx="72">
                  <c:v>-2.6909769391672E-3</c:v>
                </c:pt>
                <c:pt idx="73">
                  <c:v>-2.5042527949814541E-3</c:v>
                </c:pt>
                <c:pt idx="74">
                  <c:v>-2.6552477890682269E-3</c:v>
                </c:pt>
                <c:pt idx="75">
                  <c:v>-2.5973832140202546E-3</c:v>
                </c:pt>
                <c:pt idx="76">
                  <c:v>-2.9195185672783452E-3</c:v>
                </c:pt>
                <c:pt idx="77">
                  <c:v>-2.6016539922295578E-3</c:v>
                </c:pt>
                <c:pt idx="78">
                  <c:v>-2.4637894171775088E-3</c:v>
                </c:pt>
                <c:pt idx="79">
                  <c:v>-2.0759248421313714E-3</c:v>
                </c:pt>
                <c:pt idx="80">
                  <c:v>-1.3580602670799635E-3</c:v>
                </c:pt>
                <c:pt idx="81">
                  <c:v>-7.2019569203263245E-4</c:v>
                </c:pt>
                <c:pt idx="82">
                  <c:v>-8.2331116985301378E-5</c:v>
                </c:pt>
                <c:pt idx="83">
                  <c:v>4.5553345806581547E-4</c:v>
                </c:pt>
                <c:pt idx="84">
                  <c:v>1.3833980331092732E-3</c:v>
                </c:pt>
                <c:pt idx="85">
                  <c:v>1.9701221772940869E-3</c:v>
                </c:pt>
                <c:pt idx="86">
                  <c:v>2.1479867523446217E-3</c:v>
                </c:pt>
                <c:pt idx="87">
                  <c:v>2.1358513990854533E-3</c:v>
                </c:pt>
                <c:pt idx="88">
                  <c:v>2.0037159741370658E-3</c:v>
                </c:pt>
                <c:pt idx="89">
                  <c:v>1.9115805491836113E-3</c:v>
                </c:pt>
                <c:pt idx="90">
                  <c:v>1.7194451242339426E-3</c:v>
                </c:pt>
                <c:pt idx="91">
                  <c:v>1.8573096992824389E-3</c:v>
                </c:pt>
                <c:pt idx="92">
                  <c:v>2.0551742743322166E-3</c:v>
                </c:pt>
                <c:pt idx="93">
                  <c:v>2.2530388493784415E-3</c:v>
                </c:pt>
                <c:pt idx="94">
                  <c:v>2.0309034244299085E-3</c:v>
                </c:pt>
                <c:pt idx="95">
                  <c:v>2.25762756861414E-3</c:v>
                </c:pt>
                <c:pt idx="96">
                  <c:v>2.3454921436609766E-3</c:v>
                </c:pt>
                <c:pt idx="97">
                  <c:v>1.573356718711949E-3</c:v>
                </c:pt>
                <c:pt idx="98">
                  <c:v>3.7236179631960908E-4</c:v>
                </c:pt>
                <c:pt idx="99">
                  <c:v>-3.8091405949813861E-4</c:v>
                </c:pt>
                <c:pt idx="100">
                  <c:v>-1.0030494844492921E-3</c:v>
                </c:pt>
                <c:pt idx="101">
                  <c:v>-1.6551849093993098E-3</c:v>
                </c:pt>
                <c:pt idx="102">
                  <c:v>-2.0973203343501723E-3</c:v>
                </c:pt>
                <c:pt idx="103">
                  <c:v>-2.2694557593005982E-3</c:v>
                </c:pt>
                <c:pt idx="104">
                  <c:v>-2.6115911842516937E-3</c:v>
                </c:pt>
                <c:pt idx="105">
                  <c:v>-2.3137266092057018E-3</c:v>
                </c:pt>
                <c:pt idx="106">
                  <c:v>-2.445862034157642E-3</c:v>
                </c:pt>
                <c:pt idx="107">
                  <c:v>-2.597997387415063E-3</c:v>
                </c:pt>
                <c:pt idx="108">
                  <c:v>-2.3601328123667997E-3</c:v>
                </c:pt>
                <c:pt idx="109">
                  <c:v>-2.6022682373181283E-3</c:v>
                </c:pt>
                <c:pt idx="110">
                  <c:v>-2.1144036622686713E-3</c:v>
                </c:pt>
                <c:pt idx="111">
                  <c:v>-1.7265390872189812E-3</c:v>
                </c:pt>
                <c:pt idx="112">
                  <c:v>-1.3198149430344586E-3</c:v>
                </c:pt>
                <c:pt idx="113">
                  <c:v>-1.0108099371208823E-3</c:v>
                </c:pt>
                <c:pt idx="114">
                  <c:v>1.7054637925895122E-5</c:v>
                </c:pt>
                <c:pt idx="115">
                  <c:v>5.54919284670774E-4</c:v>
                </c:pt>
                <c:pt idx="116">
                  <c:v>1.6027838597167943E-3</c:v>
                </c:pt>
                <c:pt idx="117">
                  <c:v>2.0306484347685227E-3</c:v>
                </c:pt>
                <c:pt idx="118">
                  <c:v>2.2085130098155048E-3</c:v>
                </c:pt>
                <c:pt idx="119">
                  <c:v>2.676377584865719E-3</c:v>
                </c:pt>
                <c:pt idx="120">
                  <c:v>2.67424215991241E-3</c:v>
                </c:pt>
                <c:pt idx="121">
                  <c:v>2.9321067349634689E-3</c:v>
                </c:pt>
                <c:pt idx="122">
                  <c:v>3.0899713100112081E-3</c:v>
                </c:pt>
                <c:pt idx="123">
                  <c:v>2.8678358850591223E-3</c:v>
                </c:pt>
                <c:pt idx="124">
                  <c:v>3.3057005318006816E-3</c:v>
                </c:pt>
                <c:pt idx="125">
                  <c:v>3.2135651068472271E-3</c:v>
                </c:pt>
                <c:pt idx="126">
                  <c:v>3.341429681896102E-3</c:v>
                </c:pt>
                <c:pt idx="127">
                  <c:v>2.1692942569480067E-3</c:v>
                </c:pt>
                <c:pt idx="128">
                  <c:v>1.3071588319952809E-3</c:v>
                </c:pt>
                <c:pt idx="129">
                  <c:v>3.2502340704354538E-4</c:v>
                </c:pt>
                <c:pt idx="130">
                  <c:v>-8.7112017908452799E-5</c:v>
                </c:pt>
                <c:pt idx="131">
                  <c:v>-6.1924744285946076E-4</c:v>
                </c:pt>
                <c:pt idx="132">
                  <c:v>-1.2513828678102357E-3</c:v>
                </c:pt>
                <c:pt idx="133">
                  <c:v>-1.3835182210648611E-3</c:v>
                </c:pt>
                <c:pt idx="134">
                  <c:v>-1.6456536460189852E-3</c:v>
                </c:pt>
                <c:pt idx="135">
                  <c:v>-1.5877890709674602E-3</c:v>
                </c:pt>
                <c:pt idx="136">
                  <c:v>-1.6799244959209148E-3</c:v>
                </c:pt>
                <c:pt idx="137">
                  <c:v>-1.4232003517342662E-3</c:v>
                </c:pt>
                <c:pt idx="138">
                  <c:v>-1.2641953458221167E-3</c:v>
                </c:pt>
                <c:pt idx="139">
                  <c:v>-1.4363307707725426E-3</c:v>
                </c:pt>
                <c:pt idx="140">
                  <c:v>-1.5484661957252399E-3</c:v>
                </c:pt>
                <c:pt idx="141">
                  <c:v>-1.7906015489828064E-3</c:v>
                </c:pt>
                <c:pt idx="142">
                  <c:v>-1.6527369739307574E-3</c:v>
                </c:pt>
                <c:pt idx="143">
                  <c:v>-1.5548723988878521E-3</c:v>
                </c:pt>
                <c:pt idx="144">
                  <c:v>-1.4770078238370843E-3</c:v>
                </c:pt>
                <c:pt idx="145">
                  <c:v>-1.3491432487882093E-3</c:v>
                </c:pt>
                <c:pt idx="146">
                  <c:v>-1.1912786737404701E-3</c:v>
                </c:pt>
                <c:pt idx="147">
                  <c:v>-4.034140986917123E-4</c:v>
                </c:pt>
                <c:pt idx="148">
                  <c:v>-1.4554952364420615E-4</c:v>
                </c:pt>
                <c:pt idx="149">
                  <c:v>6.6231505140734726E-4</c:v>
                </c:pt>
                <c:pt idx="150">
                  <c:v>1.859039195590384E-3</c:v>
                </c:pt>
                <c:pt idx="151">
                  <c:v>2.346903770639841E-3</c:v>
                </c:pt>
                <c:pt idx="152">
                  <c:v>3.0247683456892105E-3</c:v>
                </c:pt>
                <c:pt idx="153">
                  <c:v>2.5526329924296931E-3</c:v>
                </c:pt>
                <c:pt idx="154">
                  <c:v>2.6104975674812181E-3</c:v>
                </c:pt>
                <c:pt idx="155">
                  <c:v>2.8683621425287242E-3</c:v>
                </c:pt>
                <c:pt idx="156">
                  <c:v>2.9062267175774537E-3</c:v>
                </c:pt>
                <c:pt idx="157">
                  <c:v>2.9940912926278429E-3</c:v>
                </c:pt>
                <c:pt idx="158">
                  <c:v>2.6819558676756117E-3</c:v>
                </c:pt>
                <c:pt idx="159">
                  <c:v>2.849820442726525E-3</c:v>
                </c:pt>
                <c:pt idx="160">
                  <c:v>3.0176850177738856E-3</c:v>
                </c:pt>
                <c:pt idx="161">
                  <c:v>3.0255496645175128E-3</c:v>
                </c:pt>
                <c:pt idx="162">
                  <c:v>2.6834142395664173E-3</c:v>
                </c:pt>
                <c:pt idx="163">
                  <c:v>2.9612788146096136E-3</c:v>
                </c:pt>
                <c:pt idx="164">
                  <c:v>2.9080029587937872E-3</c:v>
                </c:pt>
                <c:pt idx="165">
                  <c:v>3.0070079647082082E-3</c:v>
                </c:pt>
                <c:pt idx="166">
                  <c:v>2.0048725397572298E-3</c:v>
                </c:pt>
                <c:pt idx="167">
                  <c:v>1.0127371148058728E-3</c:v>
                </c:pt>
                <c:pt idx="168">
                  <c:v>5.3060168985652467E-4</c:v>
                </c:pt>
                <c:pt idx="169">
                  <c:v>-1.9153373509439575E-4</c:v>
                </c:pt>
                <c:pt idx="170">
                  <c:v>-8.0366908835216577E-4</c:v>
                </c:pt>
                <c:pt idx="171">
                  <c:v>-1.0058045133050086E-3</c:v>
                </c:pt>
                <c:pt idx="172">
                  <c:v>-1.5679399382548809E-3</c:v>
                </c:pt>
                <c:pt idx="173">
                  <c:v>-1.6400753632055398E-3</c:v>
                </c:pt>
                <c:pt idx="174">
                  <c:v>-1.4022107881572765E-3</c:v>
                </c:pt>
                <c:pt idx="175">
                  <c:v>-1.3443462131093042E-3</c:v>
                </c:pt>
                <c:pt idx="176">
                  <c:v>-1.2964816380609534E-3</c:v>
                </c:pt>
                <c:pt idx="177">
                  <c:v>-1.1186170630104186E-3</c:v>
                </c:pt>
                <c:pt idx="178">
                  <c:v>-1.230752487963116E-3</c:v>
                </c:pt>
                <c:pt idx="179">
                  <c:v>-1.172887841217829E-3</c:v>
                </c:pt>
                <c:pt idx="180">
                  <c:v>-1.2450232661720406E-3</c:v>
                </c:pt>
                <c:pt idx="181">
                  <c:v>-1.3771586911204281E-3</c:v>
                </c:pt>
                <c:pt idx="182">
                  <c:v>-1.5192941160719897E-3</c:v>
                </c:pt>
                <c:pt idx="183">
                  <c:v>-1.301429541026522E-3</c:v>
                </c:pt>
                <c:pt idx="184">
                  <c:v>-1.203564965980064E-3</c:v>
                </c:pt>
                <c:pt idx="185">
                  <c:v>-1.3357003909284515E-3</c:v>
                </c:pt>
                <c:pt idx="186">
                  <c:v>-1.2889762467445109E-3</c:v>
                </c:pt>
                <c:pt idx="187">
                  <c:v>-1.269971169136852E-3</c:v>
                </c:pt>
                <c:pt idx="188">
                  <c:v>-1.4421065940908306E-3</c:v>
                </c:pt>
                <c:pt idx="189">
                  <c:v>-1.1242420190384905E-3</c:v>
                </c:pt>
                <c:pt idx="190">
                  <c:v>-1.1963774439927022E-3</c:v>
                </c:pt>
                <c:pt idx="191">
                  <c:v>-1.288512868942604E-3</c:v>
                </c:pt>
                <c:pt idx="192">
                  <c:v>-8.8064829389367105E-4</c:v>
                </c:pt>
                <c:pt idx="193">
                  <c:v>-7.2278371884593184E-4</c:v>
                </c:pt>
                <c:pt idx="194">
                  <c:v>-1.2149191437949014E-3</c:v>
                </c:pt>
                <c:pt idx="195">
                  <c:v>-6.1705456874605602E-4</c:v>
                </c:pt>
                <c:pt idx="196">
                  <c:v>-7.0918992200574849E-4</c:v>
                </c:pt>
                <c:pt idx="197">
                  <c:v>-6.1132534695573781E-4</c:v>
                </c:pt>
                <c:pt idx="198">
                  <c:v>-4.5346077190799861E-4</c:v>
                </c:pt>
                <c:pt idx="199">
                  <c:v>-2.9559619685670668E-4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88F-4831-BC35-40209E4215FD}"/>
            </c:ext>
          </c:extLst>
        </c:ser>
        <c:ser>
          <c:idx val="1"/>
          <c:order val="1"/>
          <c:tx>
            <c:v>phosphor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4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'Paper figures'!$J$7:$J$525</c:f>
              <c:numCache>
                <c:formatCode>[$-F400]h:mm:ss\ AM/PM</c:formatCode>
                <c:ptCount val="519"/>
                <c:pt idx="0">
                  <c:v>0</c:v>
                </c:pt>
                <c:pt idx="1">
                  <c:v>1.1567488426011963E-5</c:v>
                </c:pt>
                <c:pt idx="2">
                  <c:v>2.3146539351870388E-5</c:v>
                </c:pt>
                <c:pt idx="3">
                  <c:v>3.4737129629647256E-5</c:v>
                </c:pt>
                <c:pt idx="4">
                  <c:v>4.6293020833365617E-5</c:v>
                </c:pt>
                <c:pt idx="5">
                  <c:v>5.788417824081904E-5</c:v>
                </c:pt>
                <c:pt idx="6">
                  <c:v>6.9451585648194758E-5</c:v>
                </c:pt>
                <c:pt idx="7">
                  <c:v>8.1019097222245762E-5</c:v>
                </c:pt>
                <c:pt idx="8">
                  <c:v>9.2632835648198686E-5</c:v>
                </c:pt>
                <c:pt idx="9">
                  <c:v>1.0420068287042561E-4</c:v>
                </c:pt>
                <c:pt idx="10">
                  <c:v>1.1576931712964367E-4</c:v>
                </c:pt>
                <c:pt idx="11">
                  <c:v>1.2732515046298687E-4</c:v>
                </c:pt>
                <c:pt idx="12">
                  <c:v>1.3892788194447281E-4</c:v>
                </c:pt>
                <c:pt idx="13">
                  <c:v>1.5049570601854967E-4</c:v>
                </c:pt>
                <c:pt idx="14">
                  <c:v>1.6207627314823725E-4</c:v>
                </c:pt>
                <c:pt idx="15">
                  <c:v>1.7365521990742039E-4</c:v>
                </c:pt>
                <c:pt idx="16">
                  <c:v>1.8521112268521378E-4</c:v>
                </c:pt>
                <c:pt idx="17">
                  <c:v>1.9676697916670705E-4</c:v>
                </c:pt>
                <c:pt idx="18">
                  <c:v>2.0833444444445792E-4</c:v>
                </c:pt>
                <c:pt idx="19">
                  <c:v>2.1993703703704348E-4</c:v>
                </c:pt>
                <c:pt idx="20">
                  <c:v>2.315041087963543E-4</c:v>
                </c:pt>
                <c:pt idx="21">
                  <c:v>2.4305998842599763E-4</c:v>
                </c:pt>
                <c:pt idx="22">
                  <c:v>2.546627314815586E-4</c:v>
                </c:pt>
                <c:pt idx="23">
                  <c:v>2.6620748842598463E-4</c:v>
                </c:pt>
                <c:pt idx="24">
                  <c:v>2.7781005787042012E-4</c:v>
                </c:pt>
                <c:pt idx="25">
                  <c:v>2.8937864583333806E-4</c:v>
                </c:pt>
                <c:pt idx="26">
                  <c:v>3.0098041666670738E-4</c:v>
                </c:pt>
                <c:pt idx="27">
                  <c:v>3.1253638888895097E-4</c:v>
                </c:pt>
                <c:pt idx="28">
                  <c:v>3.2411535879639519E-4</c:v>
                </c:pt>
                <c:pt idx="29">
                  <c:v>3.3568282407414607E-4</c:v>
                </c:pt>
                <c:pt idx="30">
                  <c:v>3.4725312500005767E-4</c:v>
                </c:pt>
                <c:pt idx="31">
                  <c:v>3.5883216435195209E-4</c:v>
                </c:pt>
                <c:pt idx="32">
                  <c:v>3.7043480324083777E-4</c:v>
                </c:pt>
                <c:pt idx="33">
                  <c:v>3.8197884259261183E-4</c:v>
                </c:pt>
                <c:pt idx="34">
                  <c:v>3.9354741898156576E-4</c:v>
                </c:pt>
                <c:pt idx="35">
                  <c:v>4.0514921296297413E-4</c:v>
                </c:pt>
                <c:pt idx="36">
                  <c:v>4.1671666666676099E-4</c:v>
                </c:pt>
                <c:pt idx="37">
                  <c:v>4.2827466435191308E-4</c:v>
                </c:pt>
                <c:pt idx="38">
                  <c:v>4.3984212962966396E-4</c:v>
                </c:pt>
                <c:pt idx="39">
                  <c:v>4.514207754630073E-4</c:v>
                </c:pt>
                <c:pt idx="40">
                  <c:v>4.6298832175928339E-4</c:v>
                </c:pt>
                <c:pt idx="41">
                  <c:v>4.7456884259267085E-4</c:v>
                </c:pt>
                <c:pt idx="42">
                  <c:v>4.861590625000467E-4</c:v>
                </c:pt>
                <c:pt idx="43">
                  <c:v>4.9772690972227362E-4</c:v>
                </c:pt>
                <c:pt idx="44">
                  <c:v>5.0930593750009301E-4</c:v>
                </c:pt>
                <c:pt idx="45">
                  <c:v>5.2087303240744287E-4</c:v>
                </c:pt>
                <c:pt idx="46">
                  <c:v>5.3244047453704368E-4</c:v>
                </c:pt>
                <c:pt idx="47">
                  <c:v>5.4400833333334564E-4</c:v>
                </c:pt>
                <c:pt idx="48">
                  <c:v>5.5558736111116502E-4</c:v>
                </c:pt>
                <c:pt idx="49">
                  <c:v>5.6716600694450836E-4</c:v>
                </c:pt>
                <c:pt idx="50">
                  <c:v>5.7873384259266025E-4</c:v>
                </c:pt>
                <c:pt idx="51">
                  <c:v>5.9031251157415365E-4</c:v>
                </c:pt>
                <c:pt idx="52">
                  <c:v>6.0189153935186201E-4</c:v>
                </c:pt>
                <c:pt idx="53">
                  <c:v>6.1345901620379895E-4</c:v>
                </c:pt>
                <c:pt idx="54">
                  <c:v>6.2500332175929874E-4</c:v>
                </c:pt>
                <c:pt idx="55">
                  <c:v>6.3661939814818602E-4</c:v>
                </c:pt>
                <c:pt idx="56">
                  <c:v>6.4822196759262152E-4</c:v>
                </c:pt>
                <c:pt idx="57">
                  <c:v>6.5976629629638239E-4</c:v>
                </c:pt>
                <c:pt idx="58">
                  <c:v>6.7134532407409075E-4</c:v>
                </c:pt>
                <c:pt idx="59">
                  <c:v>6.8290090277778326E-4</c:v>
                </c:pt>
                <c:pt idx="60">
                  <c:v>6.9446826388896987E-4</c:v>
                </c:pt>
                <c:pt idx="61">
                  <c:v>7.0604769675930434E-4</c:v>
                </c:pt>
                <c:pt idx="62">
                  <c:v>7.1763790509260517E-4</c:v>
                </c:pt>
                <c:pt idx="63">
                  <c:v>7.292053819445421E-4</c:v>
                </c:pt>
                <c:pt idx="64">
                  <c:v>7.4076127314814944E-4</c:v>
                </c:pt>
                <c:pt idx="65">
                  <c:v>7.5235187500000134E-4</c:v>
                </c:pt>
                <c:pt idx="66">
                  <c:v>7.6393168981481185E-4</c:v>
                </c:pt>
                <c:pt idx="67">
                  <c:v>7.7552278935189012E-4</c:v>
                </c:pt>
                <c:pt idx="68">
                  <c:v>7.8706739583334073E-4</c:v>
                </c:pt>
                <c:pt idx="69">
                  <c:v>7.9864603009260904E-4</c:v>
                </c:pt>
                <c:pt idx="70">
                  <c:v>8.1023667824076107E-4</c:v>
                </c:pt>
                <c:pt idx="71">
                  <c:v>8.2179292824080541E-4</c:v>
                </c:pt>
                <c:pt idx="72">
                  <c:v>8.3338353009265731E-4</c:v>
                </c:pt>
                <c:pt idx="73">
                  <c:v>8.4493901620374956E-4</c:v>
                </c:pt>
                <c:pt idx="74">
                  <c:v>8.5649512731489352E-4</c:v>
                </c:pt>
                <c:pt idx="75">
                  <c:v>8.6808761574075355E-4</c:v>
                </c:pt>
                <c:pt idx="76">
                  <c:v>8.7969023148148917E-4</c:v>
                </c:pt>
                <c:pt idx="77">
                  <c:v>8.9125741898155031E-4</c:v>
                </c:pt>
                <c:pt idx="78">
                  <c:v>9.0282517361117698E-4</c:v>
                </c:pt>
                <c:pt idx="79">
                  <c:v>9.1440562500000322E-4</c:v>
                </c:pt>
                <c:pt idx="80">
                  <c:v>9.2597398148153154E-4</c:v>
                </c:pt>
                <c:pt idx="81">
                  <c:v>9.3754113425925656E-4</c:v>
                </c:pt>
                <c:pt idx="82">
                  <c:v>9.4912046296302677E-4</c:v>
                </c:pt>
                <c:pt idx="83">
                  <c:v>9.6071197916669515E-4</c:v>
                </c:pt>
                <c:pt idx="84">
                  <c:v>9.7225716435189735E-4</c:v>
                </c:pt>
                <c:pt idx="85">
                  <c:v>9.8384804398155001E-4</c:v>
                </c:pt>
                <c:pt idx="86">
                  <c:v>9.9540395833341844E-4</c:v>
                </c:pt>
                <c:pt idx="87">
                  <c:v>1.0069849305556211E-3</c:v>
                </c:pt>
                <c:pt idx="88">
                  <c:v>1.0185527083333978E-3</c:v>
                </c:pt>
                <c:pt idx="89">
                  <c:v>1.0301429745370738E-3</c:v>
                </c:pt>
                <c:pt idx="90">
                  <c:v>1.0416988425926421E-3</c:v>
                </c:pt>
                <c:pt idx="91">
                  <c:v>1.05328980324082E-3</c:v>
                </c:pt>
                <c:pt idx="92">
                  <c:v>1.0648577546297222E-3</c:v>
                </c:pt>
                <c:pt idx="93">
                  <c:v>1.0764367824074306E-3</c:v>
                </c:pt>
                <c:pt idx="94">
                  <c:v>1.0880042476851814E-3</c:v>
                </c:pt>
                <c:pt idx="95">
                  <c:v>1.0995717129630433E-3</c:v>
                </c:pt>
                <c:pt idx="96">
                  <c:v>1.1111632754630119E-3</c:v>
                </c:pt>
                <c:pt idx="97">
                  <c:v>1.1226969097222206E-3</c:v>
                </c:pt>
                <c:pt idx="98">
                  <c:v>1.1343120601852164E-3</c:v>
                </c:pt>
                <c:pt idx="99">
                  <c:v>1.1458679513889347E-3</c:v>
                </c:pt>
                <c:pt idx="100">
                  <c:v>1.1574581712963106E-3</c:v>
                </c:pt>
                <c:pt idx="101">
                  <c:v>1.1690376041667561E-3</c:v>
                </c:pt>
                <c:pt idx="102">
                  <c:v>1.1806050462963569E-3</c:v>
                </c:pt>
                <c:pt idx="103">
                  <c:v>1.1921843750000161E-3</c:v>
                </c:pt>
                <c:pt idx="104">
                  <c:v>1.203741585648177E-3</c:v>
                </c:pt>
                <c:pt idx="105">
                  <c:v>1.2153206828704466E-3</c:v>
                </c:pt>
                <c:pt idx="106">
                  <c:v>1.2269003935185818E-3</c:v>
                </c:pt>
                <c:pt idx="107">
                  <c:v>1.2384794097223262E-3</c:v>
                </c:pt>
                <c:pt idx="108">
                  <c:v>1.2500367361111264E-3</c:v>
                </c:pt>
                <c:pt idx="109">
                  <c:v>1.2616157754630208E-3</c:v>
                </c:pt>
                <c:pt idx="110">
                  <c:v>1.2732066782408236E-3</c:v>
                </c:pt>
                <c:pt idx="111">
                  <c:v>1.2847621875000659E-3</c:v>
                </c:pt>
                <c:pt idx="112">
                  <c:v>1.296352858796368E-3</c:v>
                </c:pt>
                <c:pt idx="113">
                  <c:v>1.3079087731482364E-3</c:v>
                </c:pt>
                <c:pt idx="114">
                  <c:v>1.3194993402778632E-3</c:v>
                </c:pt>
                <c:pt idx="115">
                  <c:v>1.3310441087963643E-3</c:v>
                </c:pt>
                <c:pt idx="116">
                  <c:v>1.3426115972222652E-3</c:v>
                </c:pt>
                <c:pt idx="117">
                  <c:v>1.3542253587963682E-3</c:v>
                </c:pt>
                <c:pt idx="118">
                  <c:v>1.3657949305555528E-3</c:v>
                </c:pt>
                <c:pt idx="119">
                  <c:v>1.3773739699074472E-3</c:v>
                </c:pt>
                <c:pt idx="120">
                  <c:v>1.3889181250000826E-3</c:v>
                </c:pt>
                <c:pt idx="121">
                  <c:v>1.4005201736111417E-3</c:v>
                </c:pt>
                <c:pt idx="122">
                  <c:v>1.4120875925925924E-3</c:v>
                </c:pt>
                <c:pt idx="123">
                  <c:v>1.4236673842593639E-3</c:v>
                </c:pt>
                <c:pt idx="124">
                  <c:v>1.4352352314814798E-3</c:v>
                </c:pt>
                <c:pt idx="125">
                  <c:v>1.4467907407408331E-3</c:v>
                </c:pt>
                <c:pt idx="126">
                  <c:v>1.4583928935185675E-3</c:v>
                </c:pt>
                <c:pt idx="127">
                  <c:v>1.4699371875001033E-3</c:v>
                </c:pt>
                <c:pt idx="128">
                  <c:v>1.4815278125001052E-3</c:v>
                </c:pt>
                <c:pt idx="129">
                  <c:v>1.4931070601852392E-3</c:v>
                </c:pt>
                <c:pt idx="130">
                  <c:v>1.504674490740765E-3</c:v>
                </c:pt>
                <c:pt idx="131">
                  <c:v>1.5162650115740917E-3</c:v>
                </c:pt>
                <c:pt idx="132">
                  <c:v>1.5278323842593533E-3</c:v>
                </c:pt>
                <c:pt idx="133">
                  <c:v>1.5394118055556127E-3</c:v>
                </c:pt>
                <c:pt idx="134">
                  <c:v>1.5509676273148809E-3</c:v>
                </c:pt>
                <c:pt idx="135">
                  <c:v>1.5625478009260174E-3</c:v>
                </c:pt>
                <c:pt idx="136">
                  <c:v>1.5741268287037258E-3</c:v>
                </c:pt>
                <c:pt idx="137">
                  <c:v>1.5856942939814767E-3</c:v>
                </c:pt>
                <c:pt idx="138">
                  <c:v>1.597263032407481E-3</c:v>
                </c:pt>
                <c:pt idx="139">
                  <c:v>1.6088424421296654E-3</c:v>
                </c:pt>
                <c:pt idx="140">
                  <c:v>1.6204229282408278E-3</c:v>
                </c:pt>
                <c:pt idx="141">
                  <c:v>1.6319906712963794E-3</c:v>
                </c:pt>
                <c:pt idx="142">
                  <c:v>1.6435820138889223E-3</c:v>
                </c:pt>
                <c:pt idx="143">
                  <c:v>1.6551490972223082E-3</c:v>
                </c:pt>
                <c:pt idx="144">
                  <c:v>1.666719120370419E-3</c:v>
                </c:pt>
                <c:pt idx="145">
                  <c:v>1.6782982175926886E-3</c:v>
                </c:pt>
                <c:pt idx="146">
                  <c:v>1.689878356481489E-3</c:v>
                </c:pt>
                <c:pt idx="147">
                  <c:v>1.7014463425926163E-3</c:v>
                </c:pt>
                <c:pt idx="148">
                  <c:v>1.7130021990741096E-3</c:v>
                </c:pt>
                <c:pt idx="149">
                  <c:v>1.7245813310186042E-3</c:v>
                </c:pt>
                <c:pt idx="150">
                  <c:v>1.7361610185185894E-3</c:v>
                </c:pt>
                <c:pt idx="151">
                  <c:v>1.7477400578703728E-3</c:v>
                </c:pt>
                <c:pt idx="152">
                  <c:v>1.7593190856481922E-3</c:v>
                </c:pt>
                <c:pt idx="153">
                  <c:v>1.7708981250000866E-3</c:v>
                </c:pt>
                <c:pt idx="154">
                  <c:v>1.7824543865740949E-3</c:v>
                </c:pt>
                <c:pt idx="155">
                  <c:v>1.7940446064815818E-3</c:v>
                </c:pt>
                <c:pt idx="156">
                  <c:v>1.8055776157407388E-3</c:v>
                </c:pt>
                <c:pt idx="157">
                  <c:v>1.81714482638895E-3</c:v>
                </c:pt>
                <c:pt idx="158">
                  <c:v>1.828758564814903E-3</c:v>
                </c:pt>
                <c:pt idx="159">
                  <c:v>1.8403264236112049E-3</c:v>
                </c:pt>
                <c:pt idx="160">
                  <c:v>1.8519169212963815E-3</c:v>
                </c:pt>
                <c:pt idx="161">
                  <c:v>1.863449363425973E-3</c:v>
                </c:pt>
                <c:pt idx="162">
                  <c:v>1.8750519560185586E-3</c:v>
                </c:pt>
                <c:pt idx="163">
                  <c:v>1.8866190972223196E-3</c:v>
                </c:pt>
                <c:pt idx="164">
                  <c:v>1.8982211689815287E-3</c:v>
                </c:pt>
                <c:pt idx="165">
                  <c:v>1.9097770833333971E-3</c:v>
                </c:pt>
                <c:pt idx="166">
                  <c:v>1.9213449305556241E-3</c:v>
                </c:pt>
                <c:pt idx="167">
                  <c:v>1.9329351273148498E-3</c:v>
                </c:pt>
                <c:pt idx="168">
                  <c:v>1.9445025925926007E-3</c:v>
                </c:pt>
                <c:pt idx="169">
                  <c:v>1.9560469097222866E-3</c:v>
                </c:pt>
                <c:pt idx="170">
                  <c:v>1.9676610532407546E-3</c:v>
                </c:pt>
                <c:pt idx="171">
                  <c:v>1.9792165624999969E-3</c:v>
                </c:pt>
                <c:pt idx="172">
                  <c:v>1.9907957175926416E-3</c:v>
                </c:pt>
                <c:pt idx="173">
                  <c:v>2.0023750115740757E-3</c:v>
                </c:pt>
                <c:pt idx="174">
                  <c:v>2.0139420717593115E-3</c:v>
                </c:pt>
                <c:pt idx="175">
                  <c:v>2.025521122685281E-3</c:v>
                </c:pt>
                <c:pt idx="176">
                  <c:v>2.0370926041667348E-3</c:v>
                </c:pt>
                <c:pt idx="177">
                  <c:v>2.0486717361111184E-3</c:v>
                </c:pt>
                <c:pt idx="178">
                  <c:v>2.0602531018518722E-3</c:v>
                </c:pt>
                <c:pt idx="179">
                  <c:v>2.0717854861111995E-3</c:v>
                </c:pt>
                <c:pt idx="180">
                  <c:v>2.0833936805556563E-3</c:v>
                </c:pt>
                <c:pt idx="181">
                  <c:v>2.0949615046297332E-3</c:v>
                </c:pt>
                <c:pt idx="182">
                  <c:v>2.1065494212963998E-3</c:v>
                </c:pt>
                <c:pt idx="183">
                  <c:v>2.1181164930555996E-3</c:v>
                </c:pt>
                <c:pt idx="184">
                  <c:v>2.1296996990741723E-3</c:v>
                </c:pt>
                <c:pt idx="185">
                  <c:v>2.1412671527778482E-3</c:v>
                </c:pt>
                <c:pt idx="186">
                  <c:v>2.1528230439815665E-3</c:v>
                </c:pt>
                <c:pt idx="187">
                  <c:v>2.1644140393518585E-3</c:v>
                </c:pt>
                <c:pt idx="188">
                  <c:v>2.1759773495371171E-3</c:v>
                </c:pt>
                <c:pt idx="189">
                  <c:v>2.1875446759259676E-3</c:v>
                </c:pt>
                <c:pt idx="190">
                  <c:v>2.1991350231481688E-3</c:v>
                </c:pt>
                <c:pt idx="191">
                  <c:v>2.2107025462962948E-3</c:v>
                </c:pt>
                <c:pt idx="192">
                  <c:v>2.2222699884260066E-3</c:v>
                </c:pt>
                <c:pt idx="193">
                  <c:v>2.2338609259259234E-3</c:v>
                </c:pt>
                <c:pt idx="194">
                  <c:v>2.2454416898148866E-3</c:v>
                </c:pt>
                <c:pt idx="195">
                  <c:v>2.2569975694445299E-3</c:v>
                </c:pt>
                <c:pt idx="196">
                  <c:v>2.2685894328704492E-3</c:v>
                </c:pt>
                <c:pt idx="197">
                  <c:v>2.2801453356482426E-3</c:v>
                </c:pt>
                <c:pt idx="198">
                  <c:v>2.291724351851876E-3</c:v>
                </c:pt>
                <c:pt idx="199">
                  <c:v>2.3032571064814933E-3</c:v>
                </c:pt>
                <c:pt idx="200">
                  <c:v>2.3148828125000298E-3</c:v>
                </c:pt>
                <c:pt idx="201">
                  <c:v>2.3264730208333306E-3</c:v>
                </c:pt>
                <c:pt idx="202">
                  <c:v>2.337982638888958E-3</c:v>
                </c:pt>
                <c:pt idx="203">
                  <c:v>2.3496079398148684E-3</c:v>
                </c:pt>
                <c:pt idx="204">
                  <c:v>2.3611780555555795E-3</c:v>
                </c:pt>
                <c:pt idx="205">
                  <c:v>2.3727567129629978E-3</c:v>
                </c:pt>
                <c:pt idx="206">
                  <c:v>2.3843129861111922E-3</c:v>
                </c:pt>
                <c:pt idx="207">
                  <c:v>2.3959032754630183E-3</c:v>
                </c:pt>
                <c:pt idx="208">
                  <c:v>2.4074590972222865E-3</c:v>
                </c:pt>
                <c:pt idx="209">
                  <c:v>2.4190500810186144E-3</c:v>
                </c:pt>
                <c:pt idx="210">
                  <c:v>2.4306085300926927E-3</c:v>
                </c:pt>
                <c:pt idx="211">
                  <c:v>2.4421991319445446E-3</c:v>
                </c:pt>
                <c:pt idx="212">
                  <c:v>2.4537777777777769E-3</c:v>
                </c:pt>
                <c:pt idx="213">
                  <c:v>2.4653456134259288E-3</c:v>
                </c:pt>
                <c:pt idx="214">
                  <c:v>2.4769130787037907E-3</c:v>
                </c:pt>
                <c:pt idx="215">
                  <c:v>2.4884838078703675E-3</c:v>
                </c:pt>
                <c:pt idx="216">
                  <c:v>2.5000628587963369E-3</c:v>
                </c:pt>
                <c:pt idx="217">
                  <c:v>2.511634421296316E-3</c:v>
                </c:pt>
                <c:pt idx="218">
                  <c:v>2.5232137500000862E-3</c:v>
                </c:pt>
                <c:pt idx="219">
                  <c:v>2.5347864467593073E-3</c:v>
                </c:pt>
                <c:pt idx="220">
                  <c:v>2.5463657638888915E-3</c:v>
                </c:pt>
                <c:pt idx="221">
                  <c:v>2.5579100115741271E-3</c:v>
                </c:pt>
                <c:pt idx="222">
                  <c:v>2.569477476851878E-3</c:v>
                </c:pt>
                <c:pt idx="223">
                  <c:v>2.5810824768518481E-3</c:v>
                </c:pt>
                <c:pt idx="224">
                  <c:v>2.592649930555635E-3</c:v>
                </c:pt>
                <c:pt idx="225">
                  <c:v>2.6042382407407416E-3</c:v>
                </c:pt>
                <c:pt idx="226">
                  <c:v>2.6158053356482025E-3</c:v>
                </c:pt>
                <c:pt idx="227">
                  <c:v>2.6273840046296959E-3</c:v>
                </c:pt>
                <c:pt idx="228">
                  <c:v>2.6389510532407456E-3</c:v>
                </c:pt>
                <c:pt idx="229">
                  <c:v>2.6505449768519096E-3</c:v>
                </c:pt>
                <c:pt idx="230">
                  <c:v>2.6621124305555854E-3</c:v>
                </c:pt>
                <c:pt idx="231">
                  <c:v>2.6736748379629915E-3</c:v>
                </c:pt>
                <c:pt idx="232">
                  <c:v>2.6852537847222857E-3</c:v>
                </c:pt>
                <c:pt idx="233">
                  <c:v>2.69681810185185E-3</c:v>
                </c:pt>
                <c:pt idx="234">
                  <c:v>2.7084097453704548E-3</c:v>
                </c:pt>
                <c:pt idx="235">
                  <c:v>2.7199801157408166E-3</c:v>
                </c:pt>
                <c:pt idx="236">
                  <c:v>2.731524282407416E-3</c:v>
                </c:pt>
                <c:pt idx="237">
                  <c:v>2.743123726851926E-3</c:v>
                </c:pt>
                <c:pt idx="238">
                  <c:v>2.7547027893518594E-3</c:v>
                </c:pt>
                <c:pt idx="239">
                  <c:v>2.766274166666749E-3</c:v>
                </c:pt>
                <c:pt idx="240">
                  <c:v>2.7778065277778152E-3</c:v>
                </c:pt>
                <c:pt idx="241">
                  <c:v>2.7893855439815596E-3</c:v>
                </c:pt>
                <c:pt idx="242">
                  <c:v>2.8009877430555941E-3</c:v>
                </c:pt>
                <c:pt idx="243">
                  <c:v>2.8125703472222652E-3</c:v>
                </c:pt>
                <c:pt idx="244">
                  <c:v>2.8241392245370589E-3</c:v>
                </c:pt>
                <c:pt idx="245">
                  <c:v>2.8357123263889061E-3</c:v>
                </c:pt>
                <c:pt idx="246">
                  <c:v>2.8472916898149014E-3</c:v>
                </c:pt>
                <c:pt idx="247">
                  <c:v>2.8588356250000002E-3</c:v>
                </c:pt>
                <c:pt idx="248">
                  <c:v>2.8704497685185792E-3</c:v>
                </c:pt>
                <c:pt idx="249">
                  <c:v>2.8820140162038044E-3</c:v>
                </c:pt>
                <c:pt idx="250">
                  <c:v>2.8935815625000805E-3</c:v>
                </c:pt>
                <c:pt idx="251">
                  <c:v>2.9051727083333478E-3</c:v>
                </c:pt>
                <c:pt idx="252">
                  <c:v>2.9167050462963751E-3</c:v>
                </c:pt>
                <c:pt idx="253">
                  <c:v>2.9283054050925905E-3</c:v>
                </c:pt>
                <c:pt idx="254">
                  <c:v>2.9398856250000271E-3</c:v>
                </c:pt>
                <c:pt idx="255">
                  <c:v>2.9514610300926947E-3</c:v>
                </c:pt>
                <c:pt idx="256">
                  <c:v>2.9630404513889541E-3</c:v>
                </c:pt>
                <c:pt idx="257">
                  <c:v>2.9746170486111279E-3</c:v>
                </c:pt>
                <c:pt idx="258">
                  <c:v>2.9861729398148462E-3</c:v>
                </c:pt>
                <c:pt idx="259">
                  <c:v>2.9977643287038003E-3</c:v>
                </c:pt>
                <c:pt idx="260">
                  <c:v>3.0093201851851825E-3</c:v>
                </c:pt>
                <c:pt idx="261">
                  <c:v>3.0209170138889574E-3</c:v>
                </c:pt>
                <c:pt idx="262">
                  <c:v>3.0325306712963851E-3</c:v>
                </c:pt>
                <c:pt idx="263">
                  <c:v>3.0440560185185372E-3</c:v>
                </c:pt>
                <c:pt idx="264">
                  <c:v>3.0556230902778481E-3</c:v>
                </c:pt>
                <c:pt idx="265">
                  <c:v>3.067201956018617E-3</c:v>
                </c:pt>
                <c:pt idx="266">
                  <c:v>3.0787821990740927E-3</c:v>
                </c:pt>
                <c:pt idx="267">
                  <c:v>3.090344687500024E-3</c:v>
                </c:pt>
                <c:pt idx="268">
                  <c:v>3.1019352662037258E-3</c:v>
                </c:pt>
                <c:pt idx="269">
                  <c:v>3.1134684490741193E-3</c:v>
                </c:pt>
                <c:pt idx="270">
                  <c:v>3.1250710300926299E-3</c:v>
                </c:pt>
                <c:pt idx="271">
                  <c:v>3.1366428009259595E-3</c:v>
                </c:pt>
                <c:pt idx="272">
                  <c:v>3.1482333680555863E-3</c:v>
                </c:pt>
                <c:pt idx="273">
                  <c:v>3.1597994791666695E-3</c:v>
                </c:pt>
                <c:pt idx="274">
                  <c:v>3.1713782407407631E-3</c:v>
                </c:pt>
                <c:pt idx="275">
                  <c:v>3.1829491435185764E-3</c:v>
                </c:pt>
                <c:pt idx="276">
                  <c:v>3.1945170138889534E-3</c:v>
                </c:pt>
                <c:pt idx="277">
                  <c:v>3.2060873495370901E-3</c:v>
                </c:pt>
                <c:pt idx="278">
                  <c:v>3.2176667592592745E-3</c:v>
                </c:pt>
                <c:pt idx="279">
                  <c:v>3.2292332175926086E-3</c:v>
                </c:pt>
                <c:pt idx="280">
                  <c:v>3.2408238078703855E-3</c:v>
                </c:pt>
                <c:pt idx="281">
                  <c:v>3.2523930208333551E-3</c:v>
                </c:pt>
                <c:pt idx="282">
                  <c:v>3.2639372453704407E-3</c:v>
                </c:pt>
                <c:pt idx="283">
                  <c:v>3.2755398148148762E-3</c:v>
                </c:pt>
                <c:pt idx="284">
                  <c:v>3.287106875000001E-3</c:v>
                </c:pt>
                <c:pt idx="285">
                  <c:v>3.2986810300926761E-3</c:v>
                </c:pt>
                <c:pt idx="286">
                  <c:v>3.3102600462963094E-3</c:v>
                </c:pt>
                <c:pt idx="287">
                  <c:v>3.3218371643518596E-3</c:v>
                </c:pt>
                <c:pt idx="288">
                  <c:v>3.333392708333438E-3</c:v>
                </c:pt>
                <c:pt idx="289">
                  <c:v>3.3449861805555647E-3</c:v>
                </c:pt>
                <c:pt idx="290">
                  <c:v>3.3565653125000594E-3</c:v>
                </c:pt>
                <c:pt idx="291">
                  <c:v>3.3681357523148714E-3</c:v>
                </c:pt>
                <c:pt idx="292">
                  <c:v>3.3797147916667658E-3</c:v>
                </c:pt>
                <c:pt idx="293">
                  <c:v>3.3912672453704218E-3</c:v>
                </c:pt>
                <c:pt idx="294">
                  <c:v>3.4028585763888897E-3</c:v>
                </c:pt>
                <c:pt idx="295">
                  <c:v>3.4144402430555942E-3</c:v>
                </c:pt>
                <c:pt idx="296">
                  <c:v>3.42600730324083E-3</c:v>
                </c:pt>
                <c:pt idx="297">
                  <c:v>3.4375836458333531E-3</c:v>
                </c:pt>
                <c:pt idx="298">
                  <c:v>3.4491623032407714E-3</c:v>
                </c:pt>
                <c:pt idx="299">
                  <c:v>3.460719375000032E-3</c:v>
                </c:pt>
                <c:pt idx="300">
                  <c:v>3.4722980092593003E-3</c:v>
                </c:pt>
                <c:pt idx="301">
                  <c:v>3.4838757523149022E-3</c:v>
                </c:pt>
                <c:pt idx="302">
                  <c:v>3.4954551851852367E-3</c:v>
                </c:pt>
                <c:pt idx="303">
                  <c:v>3.5070227893518879E-3</c:v>
                </c:pt>
                <c:pt idx="304">
                  <c:v>3.5186021990740723E-3</c:v>
                </c:pt>
                <c:pt idx="305">
                  <c:v>3.530125162037101E-3</c:v>
                </c:pt>
                <c:pt idx="306">
                  <c:v>3.5417390393519543E-3</c:v>
                </c:pt>
                <c:pt idx="307">
                  <c:v>3.5532913541667099E-3</c:v>
                </c:pt>
                <c:pt idx="308">
                  <c:v>3.5648819560185618E-3</c:v>
                </c:pt>
                <c:pt idx="309">
                  <c:v>3.5764715740741471E-3</c:v>
                </c:pt>
                <c:pt idx="310">
                  <c:v>3.5880502430556405E-3</c:v>
                </c:pt>
                <c:pt idx="311">
                  <c:v>3.5996247453704555E-3</c:v>
                </c:pt>
                <c:pt idx="312">
                  <c:v>3.6111924768519321E-3</c:v>
                </c:pt>
                <c:pt idx="313">
                  <c:v>3.6227731828704091E-3</c:v>
                </c:pt>
                <c:pt idx="314">
                  <c:v>3.6343406481481599E-3</c:v>
                </c:pt>
                <c:pt idx="315">
                  <c:v>3.6459180208333608E-3</c:v>
                </c:pt>
                <c:pt idx="316">
                  <c:v>3.6574854861111117E-3</c:v>
                </c:pt>
                <c:pt idx="317">
                  <c:v>3.6690609375000793E-3</c:v>
                </c:pt>
                <c:pt idx="318">
                  <c:v>3.6806399652777877E-3</c:v>
                </c:pt>
                <c:pt idx="319">
                  <c:v>3.6922124305556192E-3</c:v>
                </c:pt>
                <c:pt idx="320">
                  <c:v>3.7037802893519212E-3</c:v>
                </c:pt>
                <c:pt idx="321">
                  <c:v>3.7153473495370459E-3</c:v>
                </c:pt>
                <c:pt idx="322">
                  <c:v>3.7269381018518732E-3</c:v>
                </c:pt>
                <c:pt idx="323">
                  <c:v>3.7385241203704567E-3</c:v>
                </c:pt>
                <c:pt idx="324">
                  <c:v>3.7500453009259305E-3</c:v>
                </c:pt>
                <c:pt idx="325">
                  <c:v>3.7616307060185372E-3</c:v>
                </c:pt>
                <c:pt idx="326">
                  <c:v>3.7732328240741575E-3</c:v>
                </c:pt>
                <c:pt idx="327">
                  <c:v>3.7848092245370557E-3</c:v>
                </c:pt>
                <c:pt idx="328">
                  <c:v>3.796388229166725E-3</c:v>
                </c:pt>
                <c:pt idx="329">
                  <c:v>3.8079517129629981E-3</c:v>
                </c:pt>
                <c:pt idx="330">
                  <c:v>3.8195307291667424E-3</c:v>
                </c:pt>
                <c:pt idx="331">
                  <c:v>3.8310898611111366E-3</c:v>
                </c:pt>
                <c:pt idx="332">
                  <c:v>3.8426807291667142E-3</c:v>
                </c:pt>
                <c:pt idx="333">
                  <c:v>3.8542453587963044E-3</c:v>
                </c:pt>
                <c:pt idx="334">
                  <c:v>3.8658131828703812E-3</c:v>
                </c:pt>
                <c:pt idx="335">
                  <c:v>3.8774149074074504E-3</c:v>
                </c:pt>
                <c:pt idx="336">
                  <c:v>3.8889707870370938E-3</c:v>
                </c:pt>
                <c:pt idx="337">
                  <c:v>3.9005517708333715E-3</c:v>
                </c:pt>
                <c:pt idx="338">
                  <c:v>3.9121080555556409E-3</c:v>
                </c:pt>
                <c:pt idx="339">
                  <c:v>3.9236824537037807E-3</c:v>
                </c:pt>
                <c:pt idx="340">
                  <c:v>3.9352618750000401E-3</c:v>
                </c:pt>
                <c:pt idx="341">
                  <c:v>3.9468557523149039E-3</c:v>
                </c:pt>
                <c:pt idx="342">
                  <c:v>3.9583999768518785E-3</c:v>
                </c:pt>
                <c:pt idx="343">
                  <c:v>3.9699857175926612E-3</c:v>
                </c:pt>
                <c:pt idx="344">
                  <c:v>3.981576307870438E-3</c:v>
                </c:pt>
                <c:pt idx="345">
                  <c:v>3.9931336805556494E-3</c:v>
                </c:pt>
                <c:pt idx="346">
                  <c:v>4.0047243402778765E-3</c:v>
                </c:pt>
                <c:pt idx="347">
                  <c:v>4.0162833680555954E-3</c:v>
                </c:pt>
                <c:pt idx="348">
                  <c:v>4.0278627314814797E-3</c:v>
                </c:pt>
                <c:pt idx="349">
                  <c:v>4.0394242708333694E-3</c:v>
                </c:pt>
                <c:pt idx="350">
                  <c:v>4.0510146064814956E-3</c:v>
                </c:pt>
                <c:pt idx="351">
                  <c:v>4.0625869675926518E-3</c:v>
                </c:pt>
                <c:pt idx="352">
                  <c:v>4.0741548379630288E-3</c:v>
                </c:pt>
                <c:pt idx="353">
                  <c:v>4.0857299537037095E-3</c:v>
                </c:pt>
                <c:pt idx="354">
                  <c:v>4.0972974884260216E-3</c:v>
                </c:pt>
                <c:pt idx="355">
                  <c:v>4.10888167824075E-3</c:v>
                </c:pt>
                <c:pt idx="356">
                  <c:v>4.1204487731482109E-3</c:v>
                </c:pt>
                <c:pt idx="357">
                  <c:v>4.1320316087963826E-3</c:v>
                </c:pt>
                <c:pt idx="358">
                  <c:v>4.143610254629726E-3</c:v>
                </c:pt>
                <c:pt idx="359">
                  <c:v>4.1551887615741689E-3</c:v>
                </c:pt>
                <c:pt idx="360">
                  <c:v>4.1667450347222523E-3</c:v>
                </c:pt>
                <c:pt idx="361">
                  <c:v>4.1783166550926065E-3</c:v>
                </c:pt>
                <c:pt idx="362">
                  <c:v>4.1899072453703834E-3</c:v>
                </c:pt>
                <c:pt idx="363">
                  <c:v>4.2014431597222623E-3</c:v>
                </c:pt>
                <c:pt idx="364">
                  <c:v>4.2130221759260067E-3</c:v>
                </c:pt>
                <c:pt idx="365">
                  <c:v>4.2246146296296416E-3</c:v>
                </c:pt>
                <c:pt idx="366">
                  <c:v>4.2362048611112035E-3</c:v>
                </c:pt>
                <c:pt idx="367">
                  <c:v>4.2477662500000068E-3</c:v>
                </c:pt>
                <c:pt idx="368">
                  <c:v>4.2593572453704098E-3</c:v>
                </c:pt>
                <c:pt idx="369">
                  <c:v>4.2709011574074696E-3</c:v>
                </c:pt>
                <c:pt idx="370">
                  <c:v>4.2825034143518792E-3</c:v>
                </c:pt>
                <c:pt idx="371">
                  <c:v>4.2940633101852255E-3</c:v>
                </c:pt>
                <c:pt idx="372">
                  <c:v>4.3056535879629765E-3</c:v>
                </c:pt>
                <c:pt idx="373">
                  <c:v>4.3172171643518498E-3</c:v>
                </c:pt>
                <c:pt idx="374">
                  <c:v>4.3287961921296692E-3</c:v>
                </c:pt>
                <c:pt idx="375">
                  <c:v>4.3403731250000188E-3</c:v>
                </c:pt>
                <c:pt idx="376">
                  <c:v>4.3519411921296713E-3</c:v>
                </c:pt>
                <c:pt idx="377">
                  <c:v>4.3634976851852914E-3</c:v>
                </c:pt>
                <c:pt idx="378">
                  <c:v>4.3750771180556258E-3</c:v>
                </c:pt>
                <c:pt idx="379">
                  <c:v>4.3866787847223199E-3</c:v>
                </c:pt>
                <c:pt idx="380">
                  <c:v>4.3982458564815197E-3</c:v>
                </c:pt>
                <c:pt idx="381">
                  <c:v>4.4098135069444711E-3</c:v>
                </c:pt>
                <c:pt idx="382">
                  <c:v>4.4213806712963821E-3</c:v>
                </c:pt>
                <c:pt idx="383">
                  <c:v>4.4329511921297193E-3</c:v>
                </c:pt>
                <c:pt idx="384">
                  <c:v>4.4445302083333527E-3</c:v>
                </c:pt>
                <c:pt idx="385">
                  <c:v>4.4561144328704172E-3</c:v>
                </c:pt>
                <c:pt idx="386">
                  <c:v>4.4676526736111555E-3</c:v>
                </c:pt>
                <c:pt idx="387">
                  <c:v>4.4792656018518562E-3</c:v>
                </c:pt>
                <c:pt idx="388">
                  <c:v>4.4908338194444841E-3</c:v>
                </c:pt>
                <c:pt idx="389">
                  <c:v>4.5023992245371014E-3</c:v>
                </c:pt>
                <c:pt idx="390">
                  <c:v>4.5139902199075044E-3</c:v>
                </c:pt>
                <c:pt idx="391">
                  <c:v>4.5255716550925973E-3</c:v>
                </c:pt>
                <c:pt idx="392">
                  <c:v>4.53713207175932E-3</c:v>
                </c:pt>
                <c:pt idx="393">
                  <c:v>4.5486980324074278E-3</c:v>
                </c:pt>
                <c:pt idx="394">
                  <c:v>4.5602658796296547E-3</c:v>
                </c:pt>
                <c:pt idx="395">
                  <c:v>4.57185075231481E-3</c:v>
                </c:pt>
                <c:pt idx="396">
                  <c:v>4.5834336342592819E-3</c:v>
                </c:pt>
                <c:pt idx="397">
                  <c:v>4.594996423611164E-3</c:v>
                </c:pt>
                <c:pt idx="398">
                  <c:v>4.6065676273148171E-3</c:v>
                </c:pt>
                <c:pt idx="399">
                  <c:v>4.6181452199074435E-3</c:v>
                </c:pt>
                <c:pt idx="400">
                  <c:v>4.629712546296294E-3</c:v>
                </c:pt>
                <c:pt idx="401">
                  <c:v>4.6412875462963354E-3</c:v>
                </c:pt>
                <c:pt idx="402">
                  <c:v>4.6528715740741244E-3</c:v>
                </c:pt>
                <c:pt idx="403">
                  <c:v>4.6644472106481816E-3</c:v>
                </c:pt>
                <c:pt idx="404">
                  <c:v>4.6760170486112029E-3</c:v>
                </c:pt>
                <c:pt idx="405">
                  <c:v>4.6875991203704226E-3</c:v>
                </c:pt>
                <c:pt idx="406">
                  <c:v>4.6991331018518823E-3</c:v>
                </c:pt>
                <c:pt idx="407">
                  <c:v>4.7107632407408229E-3</c:v>
                </c:pt>
                <c:pt idx="408">
                  <c:v>4.7223130671296687E-3</c:v>
                </c:pt>
                <c:pt idx="409">
                  <c:v>4.7338805208333445E-3</c:v>
                </c:pt>
                <c:pt idx="410">
                  <c:v>4.7454721527778743E-3</c:v>
                </c:pt>
                <c:pt idx="411">
                  <c:v>4.7570389351851983E-3</c:v>
                </c:pt>
                <c:pt idx="412">
                  <c:v>4.7685911458333896E-3</c:v>
                </c:pt>
                <c:pt idx="413">
                  <c:v>4.7801768518519472E-3</c:v>
                </c:pt>
                <c:pt idx="414">
                  <c:v>4.791767071759323E-3</c:v>
                </c:pt>
                <c:pt idx="415">
                  <c:v>4.8033239814815332E-3</c:v>
                </c:pt>
                <c:pt idx="416">
                  <c:v>4.8149133449074677E-3</c:v>
                </c:pt>
                <c:pt idx="417">
                  <c:v>4.8265014004630347E-3</c:v>
                </c:pt>
                <c:pt idx="418">
                  <c:v>4.8380537500000154E-3</c:v>
                </c:pt>
                <c:pt idx="419">
                  <c:v>4.8496214699074169E-3</c:v>
                </c:pt>
                <c:pt idx="420">
                  <c:v>4.8612131365741718E-3</c:v>
                </c:pt>
                <c:pt idx="421">
                  <c:v>4.8727814351852139E-3</c:v>
                </c:pt>
                <c:pt idx="422">
                  <c:v>4.8843539699074956E-3</c:v>
                </c:pt>
                <c:pt idx="423">
                  <c:v>4.8959343171296466E-3</c:v>
                </c:pt>
                <c:pt idx="424">
                  <c:v>4.9074927546296498E-3</c:v>
                </c:pt>
                <c:pt idx="425">
                  <c:v>4.9190833680555768E-3</c:v>
                </c:pt>
                <c:pt idx="426">
                  <c:v>4.9306218055555906E-3</c:v>
                </c:pt>
                <c:pt idx="427">
                  <c:v>4.9422365046296601E-3</c:v>
                </c:pt>
                <c:pt idx="428">
                  <c:v>4.9538087962963662E-3</c:v>
                </c:pt>
                <c:pt idx="429">
                  <c:v>4.9653646875000845E-3</c:v>
                </c:pt>
                <c:pt idx="430">
                  <c:v>4.9769211342592934E-3</c:v>
                </c:pt>
                <c:pt idx="431">
                  <c:v>4.9885233217593639E-3</c:v>
                </c:pt>
                <c:pt idx="432">
                  <c:v>5.0000938773148151E-3</c:v>
                </c:pt>
                <c:pt idx="433">
                  <c:v>5.011684479166667E-3</c:v>
                </c:pt>
                <c:pt idx="434">
                  <c:v>5.0232565972222476E-3</c:v>
                </c:pt>
                <c:pt idx="435">
                  <c:v>5.034835625000067E-3</c:v>
                </c:pt>
                <c:pt idx="436">
                  <c:v>5.0464012615740739E-3</c:v>
                </c:pt>
                <c:pt idx="437">
                  <c:v>5.0579806597222943E-3</c:v>
                </c:pt>
                <c:pt idx="438">
                  <c:v>5.0695413425926317E-3</c:v>
                </c:pt>
                <c:pt idx="439">
                  <c:v>5.0811091319444834E-3</c:v>
                </c:pt>
                <c:pt idx="440">
                  <c:v>5.0926848495370658E-3</c:v>
                </c:pt>
                <c:pt idx="441">
                  <c:v>5.1042634953704091E-3</c:v>
                </c:pt>
                <c:pt idx="442">
                  <c:v>5.1158572106482225E-3</c:v>
                </c:pt>
                <c:pt idx="443">
                  <c:v>5.1274141435185827E-3</c:v>
                </c:pt>
                <c:pt idx="444">
                  <c:v>5.138994224537119E-3</c:v>
                </c:pt>
                <c:pt idx="445">
                  <c:v>5.1505733217592775E-3</c:v>
                </c:pt>
                <c:pt idx="446">
                  <c:v>5.1621131250000341E-3</c:v>
                </c:pt>
                <c:pt idx="447">
                  <c:v>5.1736690277778274E-3</c:v>
                </c:pt>
                <c:pt idx="448">
                  <c:v>5.1852480324074968E-3</c:v>
                </c:pt>
                <c:pt idx="449">
                  <c:v>5.1968617939814887E-3</c:v>
                </c:pt>
                <c:pt idx="450">
                  <c:v>5.2084287731481993E-3</c:v>
                </c:pt>
                <c:pt idx="451">
                  <c:v>5.2200078125000937E-3</c:v>
                </c:pt>
                <c:pt idx="452">
                  <c:v>5.2315723495370836E-3</c:v>
                </c:pt>
                <c:pt idx="453">
                  <c:v>5.243151377314903E-3</c:v>
                </c:pt>
                <c:pt idx="454">
                  <c:v>5.254735787037057E-3</c:v>
                </c:pt>
                <c:pt idx="455">
                  <c:v>5.2663032523149189E-3</c:v>
                </c:pt>
                <c:pt idx="456">
                  <c:v>5.2778949537037878E-3</c:v>
                </c:pt>
                <c:pt idx="457">
                  <c:v>5.2894624189815387E-3</c:v>
                </c:pt>
                <c:pt idx="458">
                  <c:v>5.3010442708333327E-3</c:v>
                </c:pt>
                <c:pt idx="459">
                  <c:v>5.3126002083333512E-3</c:v>
                </c:pt>
                <c:pt idx="460">
                  <c:v>5.324166550925935E-3</c:v>
                </c:pt>
                <c:pt idx="461">
                  <c:v>5.3357575694444881E-3</c:v>
                </c:pt>
                <c:pt idx="462">
                  <c:v>5.3473348958333888E-3</c:v>
                </c:pt>
                <c:pt idx="463">
                  <c:v>5.3589019675925886E-3</c:v>
                </c:pt>
                <c:pt idx="464">
                  <c:v>5.3704650810185717E-3</c:v>
                </c:pt>
                <c:pt idx="465">
                  <c:v>5.382043726851915E-3</c:v>
                </c:pt>
                <c:pt idx="466">
                  <c:v>5.3936242245370414E-3</c:v>
                </c:pt>
                <c:pt idx="467">
                  <c:v>5.4051920601851933E-3</c:v>
                </c:pt>
                <c:pt idx="468">
                  <c:v>5.4167733680555719E-3</c:v>
                </c:pt>
                <c:pt idx="469">
                  <c:v>5.4283521412037405E-3</c:v>
                </c:pt>
                <c:pt idx="470">
                  <c:v>5.4399108217593195E-3</c:v>
                </c:pt>
                <c:pt idx="471">
                  <c:v>5.4514897569445386E-3</c:v>
                </c:pt>
                <c:pt idx="472">
                  <c:v>5.4630723032408346E-3</c:v>
                </c:pt>
                <c:pt idx="473">
                  <c:v>5.4746509375001029E-3</c:v>
                </c:pt>
                <c:pt idx="474">
                  <c:v>5.4862188078703689E-3</c:v>
                </c:pt>
                <c:pt idx="475">
                  <c:v>5.4977627314815036E-3</c:v>
                </c:pt>
                <c:pt idx="476">
                  <c:v>5.5093682523148502E-3</c:v>
                </c:pt>
                <c:pt idx="477">
                  <c:v>5.5209473726852698E-3</c:v>
                </c:pt>
                <c:pt idx="478">
                  <c:v>5.5325155324074116E-3</c:v>
                </c:pt>
                <c:pt idx="479">
                  <c:v>5.5440945601852309E-3</c:v>
                </c:pt>
                <c:pt idx="480">
                  <c:v>5.5556732291667243E-3</c:v>
                </c:pt>
                <c:pt idx="481">
                  <c:v>5.5672410763889513E-3</c:v>
                </c:pt>
                <c:pt idx="482">
                  <c:v>5.5788149768518647E-3</c:v>
                </c:pt>
                <c:pt idx="483">
                  <c:v>5.5903824884260267E-3</c:v>
                </c:pt>
                <c:pt idx="484">
                  <c:v>5.6019152083334189E-3</c:v>
                </c:pt>
                <c:pt idx="485">
                  <c:v>5.6135409259260305E-3</c:v>
                </c:pt>
                <c:pt idx="486">
                  <c:v>5.6251096759259989E-3</c:v>
                </c:pt>
                <c:pt idx="487">
                  <c:v>5.6366890856481833E-3</c:v>
                </c:pt>
                <c:pt idx="488">
                  <c:v>5.6482467592593455E-3</c:v>
                </c:pt>
                <c:pt idx="489">
                  <c:v>5.6598369675926463E-3</c:v>
                </c:pt>
                <c:pt idx="490">
                  <c:v>5.6713992939815272E-3</c:v>
                </c:pt>
                <c:pt idx="491">
                  <c:v>5.682943599537138E-3</c:v>
                </c:pt>
                <c:pt idx="492">
                  <c:v>5.6945630787037516E-3</c:v>
                </c:pt>
                <c:pt idx="493">
                  <c:v>5.7061069907408113E-3</c:v>
                </c:pt>
                <c:pt idx="494">
                  <c:v>5.7176895254630322E-3</c:v>
                </c:pt>
                <c:pt idx="495">
                  <c:v>5.7292805324075102E-3</c:v>
                </c:pt>
                <c:pt idx="496">
                  <c:v>5.740856423611107E-3</c:v>
                </c:pt>
                <c:pt idx="497">
                  <c:v>5.7524238888889689E-3</c:v>
                </c:pt>
                <c:pt idx="498">
                  <c:v>5.7639859837963492E-3</c:v>
                </c:pt>
                <c:pt idx="499">
                  <c:v>5.7755650810186188E-3</c:v>
                </c:pt>
                <c:pt idx="500">
                  <c:v>5.787155810185185E-3</c:v>
                </c:pt>
                <c:pt idx="501">
                  <c:v>5.7987114120371386E-3</c:v>
                </c:pt>
                <c:pt idx="502">
                  <c:v>5.8103003009259968E-3</c:v>
                </c:pt>
                <c:pt idx="503">
                  <c:v>5.8218790046297153E-3</c:v>
                </c:pt>
                <c:pt idx="504">
                  <c:v>5.833449340277852E-3</c:v>
                </c:pt>
                <c:pt idx="505">
                  <c:v>5.8450052314815704E-3</c:v>
                </c:pt>
                <c:pt idx="506">
                  <c:v>5.8565849652778557E-3</c:v>
                </c:pt>
                <c:pt idx="507">
                  <c:v>5.868163622685274E-3</c:v>
                </c:pt>
                <c:pt idx="508">
                  <c:v>5.8797340856482361E-3</c:v>
                </c:pt>
                <c:pt idx="509">
                  <c:v>5.8913131134259444E-3</c:v>
                </c:pt>
                <c:pt idx="510">
                  <c:v>5.902897719907485E-3</c:v>
                </c:pt>
                <c:pt idx="511">
                  <c:v>5.9144300810185513E-3</c:v>
                </c:pt>
                <c:pt idx="512">
                  <c:v>5.9260345023148808E-3</c:v>
                </c:pt>
                <c:pt idx="513">
                  <c:v>5.9376015856481557E-3</c:v>
                </c:pt>
                <c:pt idx="514">
                  <c:v>5.9491563310185569E-3</c:v>
                </c:pt>
                <c:pt idx="515">
                  <c:v>5.960747013888934E-3</c:v>
                </c:pt>
                <c:pt idx="516">
                  <c:v>5.9723369907408452E-3</c:v>
                </c:pt>
                <c:pt idx="517">
                  <c:v>5.983904768518622E-3</c:v>
                </c:pt>
                <c:pt idx="518">
                  <c:v>5.995490300925943E-3</c:v>
                </c:pt>
              </c:numCache>
            </c:numRef>
          </c:xVal>
          <c:yVal>
            <c:numRef>
              <c:f>'Paper figures'!$Q$7:$Q$525</c:f>
              <c:numCache>
                <c:formatCode>0.000</c:formatCode>
                <c:ptCount val="519"/>
                <c:pt idx="0">
                  <c:v>-1.1299999999998533E-3</c:v>
                </c:pt>
                <c:pt idx="1">
                  <c:v>-1.781727319471571E-3</c:v>
                </c:pt>
                <c:pt idx="2">
                  <c:v>-9.6054932540567961E-4</c:v>
                </c:pt>
                <c:pt idx="3">
                  <c:v>-2.1894658282519686E-3</c:v>
                </c:pt>
                <c:pt idx="4">
                  <c:v>-2.2560981769075283E-3</c:v>
                </c:pt>
                <c:pt idx="5">
                  <c:v>-1.3780193240329197E-3</c:v>
                </c:pt>
                <c:pt idx="6">
                  <c:v>-2.3127459800313943E-3</c:v>
                </c:pt>
                <c:pt idx="7">
                  <c:v>-1.2074734890639149E-3</c:v>
                </c:pt>
                <c:pt idx="8">
                  <c:v>-2.5245795544073246E-3</c:v>
                </c:pt>
                <c:pt idx="9">
                  <c:v>-2.0313098120929851E-3</c:v>
                </c:pt>
                <c:pt idx="10">
                  <c:v>-2.8940465149069894E-3</c:v>
                </c:pt>
                <c:pt idx="11">
                  <c:v>-1.1406783896568129E-3</c:v>
                </c:pt>
                <c:pt idx="12">
                  <c:v>-1.6296943180336143E-3</c:v>
                </c:pt>
                <c:pt idx="13">
                  <c:v>-6.7342438615725086E-4</c:v>
                </c:pt>
                <c:pt idx="14">
                  <c:v>-1.8802588084376737E-3</c:v>
                </c:pt>
                <c:pt idx="15">
                  <c:v>-1.3330799613449074E-3</c:v>
                </c:pt>
                <c:pt idx="16">
                  <c:v>-1.9437124047847476E-3</c:v>
                </c:pt>
                <c:pt idx="17">
                  <c:v>-1.3613444690925292E-3</c:v>
                </c:pt>
                <c:pt idx="18">
                  <c:v>-1.1270715990008284E-3</c:v>
                </c:pt>
                <c:pt idx="19">
                  <c:v>-7.6008638999880418E-4</c:v>
                </c:pt>
                <c:pt idx="20">
                  <c:v>-1.1981029734542403E-4</c:v>
                </c:pt>
                <c:pt idx="21">
                  <c:v>-1.1944425512169232E-3</c:v>
                </c:pt>
                <c:pt idx="22">
                  <c:v>1.5454142562632001E-4</c:v>
                </c:pt>
                <c:pt idx="23">
                  <c:v>-1.0579997434696509E-3</c:v>
                </c:pt>
                <c:pt idx="24">
                  <c:v>5.309856550930192E-4</c:v>
                </c:pt>
                <c:pt idx="25">
                  <c:v>-4.2375066859179356E-4</c:v>
                </c:pt>
                <c:pt idx="26">
                  <c:v>-7.7975873012547936E-4</c:v>
                </c:pt>
                <c:pt idx="27">
                  <c:v>-1.7583917422498985E-3</c:v>
                </c:pt>
                <c:pt idx="28">
                  <c:v>-5.012130847212859E-4</c:v>
                </c:pt>
                <c:pt idx="29">
                  <c:v>-2.1294021462736623E-4</c:v>
                </c:pt>
                <c:pt idx="30">
                  <c:v>1.0430943406092297E-4</c:v>
                </c:pt>
                <c:pt idx="31">
                  <c:v>-4.9251247709491963E-4</c:v>
                </c:pt>
                <c:pt idx="32">
                  <c:v>4.4547235278002972E-4</c:v>
                </c:pt>
                <c:pt idx="33">
                  <c:v>1.779370601227015E-4</c:v>
                </c:pt>
                <c:pt idx="34">
                  <c:v>-5.5379916878095514E-4</c:v>
                </c:pt>
                <c:pt idx="35">
                  <c:v>4.0119258012438763E-4</c:v>
                </c:pt>
                <c:pt idx="36">
                  <c:v>1.2754655449960239E-3</c:v>
                </c:pt>
                <c:pt idx="37">
                  <c:v>8.9281594615542303E-4</c:v>
                </c:pt>
                <c:pt idx="38">
                  <c:v>5.650888162485046E-4</c:v>
                </c:pt>
                <c:pt idx="39">
                  <c:v>3.0327012765596351E-4</c:v>
                </c:pt>
                <c:pt idx="40">
                  <c:v>2.4805423342790789E-3</c:v>
                </c:pt>
                <c:pt idx="41">
                  <c:v>1.0807082911235E-3</c:v>
                </c:pt>
                <c:pt idx="42">
                  <c:v>-3.3520517871821198E-4</c:v>
                </c:pt>
                <c:pt idx="43">
                  <c:v>-2.789354364090002E-4</c:v>
                </c:pt>
                <c:pt idx="44">
                  <c:v>4.5624274721589586E-4</c:v>
                </c:pt>
                <c:pt idx="45">
                  <c:v>-5.9548134968778754E-4</c:v>
                </c:pt>
                <c:pt idx="46">
                  <c:v>5.0779170996761991E-4</c:v>
                </c:pt>
                <c:pt idx="47">
                  <c:v>1.6220613575015363E-3</c:v>
                </c:pt>
                <c:pt idx="48">
                  <c:v>-3.7576045887632858E-4</c:v>
                </c:pt>
                <c:pt idx="49">
                  <c:v>1.9742085252971719E-4</c:v>
                </c:pt>
                <c:pt idx="50">
                  <c:v>8.7369068962317442E-4</c:v>
                </c:pt>
                <c:pt idx="51">
                  <c:v>3.9787181146877515E-4</c:v>
                </c:pt>
                <c:pt idx="52">
                  <c:v>2.5670499950933845E-3</c:v>
                </c:pt>
                <c:pt idx="53">
                  <c:v>1.7893227704064429E-3</c:v>
                </c:pt>
                <c:pt idx="54">
                  <c:v>3.7678529778162329E-4</c:v>
                </c:pt>
                <c:pt idx="55">
                  <c:v>2.0846600866235576E-3</c:v>
                </c:pt>
                <c:pt idx="56">
                  <c:v>1.2546454851865008E-3</c:v>
                </c:pt>
                <c:pt idx="57">
                  <c:v>2.3251078230011046E-3</c:v>
                </c:pt>
                <c:pt idx="58">
                  <c:v>2.3312860066262431E-3</c:v>
                </c:pt>
                <c:pt idx="59">
                  <c:v>1.8746562170619541E-3</c:v>
                </c:pt>
                <c:pt idx="60">
                  <c:v>1.6539299401863161E-3</c:v>
                </c:pt>
                <c:pt idx="61">
                  <c:v>2.6581048064677759E-3</c:v>
                </c:pt>
                <c:pt idx="62">
                  <c:v>2.0921914314051548E-3</c:v>
                </c:pt>
                <c:pt idx="63">
                  <c:v>2.0224642067177001E-3</c:v>
                </c:pt>
                <c:pt idx="64">
                  <c:v>3.3678318580605549E-3</c:v>
                </c:pt>
                <c:pt idx="65">
                  <c:v>1.7049152604364792E-3</c:v>
                </c:pt>
                <c:pt idx="66">
                  <c:v>8.6908699893584185E-4</c:v>
                </c:pt>
                <c:pt idx="67">
                  <c:v>6.7016632571537116E-4</c:v>
                </c:pt>
                <c:pt idx="68">
                  <c:v>-3.5337361121889899E-4</c:v>
                </c:pt>
                <c:pt idx="69">
                  <c:v>-2.1192205029052502E-5</c:v>
                </c:pt>
                <c:pt idx="70">
                  <c:v>1.0198908182168509E-3</c:v>
                </c:pt>
                <c:pt idx="71">
                  <c:v>2.7255531342973427E-5</c:v>
                </c:pt>
                <c:pt idx="72">
                  <c:v>1.8483389337156098E-3</c:v>
                </c:pt>
                <c:pt idx="73">
                  <c:v>4.6170990240312904E-4</c:v>
                </c:pt>
                <c:pt idx="74">
                  <c:v>-1.0819242470923029E-3</c:v>
                </c:pt>
                <c:pt idx="75">
                  <c:v>-7.8285629406238399E-4</c:v>
                </c:pt>
                <c:pt idx="76">
                  <c:v>1.2731287253728851E-3</c:v>
                </c:pt>
                <c:pt idx="77">
                  <c:v>-2.9959612978203154E-4</c:v>
                </c:pt>
                <c:pt idx="78">
                  <c:v>1.1346743707782991E-3</c:v>
                </c:pt>
                <c:pt idx="79">
                  <c:v>-1.0321591036870359E-3</c:v>
                </c:pt>
                <c:pt idx="80">
                  <c:v>-1.0838935317529774E-3</c:v>
                </c:pt>
                <c:pt idx="81">
                  <c:v>6.7638189743846056E-4</c:v>
                </c:pt>
                <c:pt idx="82">
                  <c:v>-2.3854423832503358E-3</c:v>
                </c:pt>
                <c:pt idx="83">
                  <c:v>-9.2436646859539451E-4</c:v>
                </c:pt>
                <c:pt idx="84">
                  <c:v>1.1870888554064152E-3</c:v>
                </c:pt>
                <c:pt idx="85">
                  <c:v>-4.1083001696762267E-4</c:v>
                </c:pt>
                <c:pt idx="86">
                  <c:v>-9.3946255518773114E-4</c:v>
                </c:pt>
                <c:pt idx="87">
                  <c:v>-3.1030029481371457E-4</c:v>
                </c:pt>
                <c:pt idx="88">
                  <c:v>-1.0120299838156654E-3</c:v>
                </c:pt>
                <c:pt idx="89">
                  <c:v>-1.5459438327845021E-3</c:v>
                </c:pt>
                <c:pt idx="90">
                  <c:v>-3.115759918763672E-4</c:v>
                </c:pt>
                <c:pt idx="91">
                  <c:v>-4.3349552771942967E-4</c:v>
                </c:pt>
                <c:pt idx="92">
                  <c:v>3.5977336156278739E-4</c:v>
                </c:pt>
                <c:pt idx="93">
                  <c:v>-4.7404845481580082E-4</c:v>
                </c:pt>
                <c:pt idx="94">
                  <c:v>-5.3277558471975794E-4</c:v>
                </c:pt>
                <c:pt idx="95">
                  <c:v>1.1404972853767958E-3</c:v>
                </c:pt>
                <c:pt idx="96">
                  <c:v>-1.3427179094804842E-5</c:v>
                </c:pt>
                <c:pt idx="97">
                  <c:v>1.8412273659151879E-4</c:v>
                </c:pt>
                <c:pt idx="98">
                  <c:v>6.2000510793680519E-4</c:v>
                </c:pt>
                <c:pt idx="99">
                  <c:v>-1.6286272407199931E-3</c:v>
                </c:pt>
                <c:pt idx="100">
                  <c:v>-1.5255407105634333E-3</c:v>
                </c:pt>
                <c:pt idx="101">
                  <c:v>9.1663415571829887E-4</c:v>
                </c:pt>
                <c:pt idx="102">
                  <c:v>-5.7909278462631164E-4</c:v>
                </c:pt>
                <c:pt idx="103">
                  <c:v>1.2500829346855369E-3</c:v>
                </c:pt>
                <c:pt idx="104">
                  <c:v>9.7043978096778005E-4</c:v>
                </c:pt>
                <c:pt idx="105">
                  <c:v>-3.1382604095853139E-5</c:v>
                </c:pt>
                <c:pt idx="106">
                  <c:v>1.8427899874389198E-3</c:v>
                </c:pt>
                <c:pt idx="107">
                  <c:v>-8.2103173415859487E-4</c:v>
                </c:pt>
                <c:pt idx="108">
                  <c:v>-4.5667583568942405E-4</c:v>
                </c:pt>
                <c:pt idx="109">
                  <c:v>-1.2814977468451616E-3</c:v>
                </c:pt>
                <c:pt idx="110">
                  <c:v>-8.3941680878041325E-4</c:v>
                </c:pt>
                <c:pt idx="111">
                  <c:v>-8.750460296553797E-4</c:v>
                </c:pt>
                <c:pt idx="112">
                  <c:v>-5.5496319597025945E-4</c:v>
                </c:pt>
                <c:pt idx="113">
                  <c:v>-5.3959573418893569E-4</c:v>
                </c:pt>
                <c:pt idx="114">
                  <c:v>-1.6751204746867643E-4</c:v>
                </c:pt>
                <c:pt idx="115">
                  <c:v>-3.1105331134639869E-4</c:v>
                </c:pt>
                <c:pt idx="116">
                  <c:v>7.0721936918616279E-4</c:v>
                </c:pt>
                <c:pt idx="117">
                  <c:v>-1.5288868857226134E-3</c:v>
                </c:pt>
                <c:pt idx="118">
                  <c:v>-1.1546312658126112E-3</c:v>
                </c:pt>
                <c:pt idx="119">
                  <c:v>-1.0284531769677585E-3</c:v>
                </c:pt>
                <c:pt idx="120">
                  <c:v>-8.4398941744012745E-4</c:v>
                </c:pt>
                <c:pt idx="121">
                  <c:v>-8.0099975372149856E-4</c:v>
                </c:pt>
                <c:pt idx="122">
                  <c:v>-2.6272650450209767E-4</c:v>
                </c:pt>
                <c:pt idx="123">
                  <c:v>-7.1554576440036044E-5</c:v>
                </c:pt>
                <c:pt idx="124">
                  <c:v>-2.9128483412677042E-4</c:v>
                </c:pt>
                <c:pt idx="125">
                  <c:v>2.9108594500115714E-4</c:v>
                </c:pt>
                <c:pt idx="126">
                  <c:v>-2.1792524431418769E-4</c:v>
                </c:pt>
                <c:pt idx="127">
                  <c:v>6.5373778426192075E-6</c:v>
                </c:pt>
                <c:pt idx="128">
                  <c:v>5.5362059065444669E-4</c:v>
                </c:pt>
                <c:pt idx="129">
                  <c:v>-2.0720302656229705E-4</c:v>
                </c:pt>
                <c:pt idx="130">
                  <c:v>-6.8592987212667822E-4</c:v>
                </c:pt>
                <c:pt idx="131">
                  <c:v>-1.4484580628248978E-4</c:v>
                </c:pt>
                <c:pt idx="132">
                  <c:v>1.3564278220599135E-3</c:v>
                </c:pt>
                <c:pt idx="133">
                  <c:v>-4.0239721687385099E-4</c:v>
                </c:pt>
                <c:pt idx="134">
                  <c:v>-3.2802899684369891E-4</c:v>
                </c:pt>
                <c:pt idx="135">
                  <c:v>1.0013980343970275E-4</c:v>
                </c:pt>
                <c:pt idx="136">
                  <c:v>3.3231798706268023E-4</c:v>
                </c:pt>
                <c:pt idx="137">
                  <c:v>5.5559085715728429E-4</c:v>
                </c:pt>
                <c:pt idx="138">
                  <c:v>5.4685330131221122E-4</c:v>
                </c:pt>
                <c:pt idx="139">
                  <c:v>2.2102835715642755E-4</c:v>
                </c:pt>
                <c:pt idx="140">
                  <c:v>1.4881945983447054E-3</c:v>
                </c:pt>
                <c:pt idx="141">
                  <c:v>1.4894651936856462E-3</c:v>
                </c:pt>
                <c:pt idx="142">
                  <c:v>1.0575425300594077E-3</c:v>
                </c:pt>
                <c:pt idx="143">
                  <c:v>6.6881852793798657E-4</c:v>
                </c:pt>
                <c:pt idx="144">
                  <c:v>-9.5892954862719648E-4</c:v>
                </c:pt>
                <c:pt idx="145">
                  <c:v>-3.2775193368905775E-4</c:v>
                </c:pt>
                <c:pt idx="146">
                  <c:v>8.634171509385169E-4</c:v>
                </c:pt>
                <c:pt idx="147">
                  <c:v>4.156857558754723E-4</c:v>
                </c:pt>
                <c:pt idx="148">
                  <c:v>1.8005369156171014E-4</c:v>
                </c:pt>
                <c:pt idx="149">
                  <c:v>2.7923102215510198E-4</c:v>
                </c:pt>
                <c:pt idx="150">
                  <c:v>1.1104038032492269E-3</c:v>
                </c:pt>
                <c:pt idx="151">
                  <c:v>1.5555818920951481E-3</c:v>
                </c:pt>
                <c:pt idx="152">
                  <c:v>8.4376007571762557E-4</c:v>
                </c:pt>
                <c:pt idx="153">
                  <c:v>2.8938164561509438E-5</c:v>
                </c:pt>
                <c:pt idx="154">
                  <c:v>2.306302782905334E-3</c:v>
                </c:pt>
                <c:pt idx="155">
                  <c:v>1.4743893130599872E-3</c:v>
                </c:pt>
                <c:pt idx="156">
                  <c:v>8.3094434693720132E-4</c:v>
                </c:pt>
                <c:pt idx="157">
                  <c:v>2.2752193022199663E-3</c:v>
                </c:pt>
                <c:pt idx="158">
                  <c:v>2.0961132368739754E-3</c:v>
                </c:pt>
                <c:pt idx="159">
                  <c:v>1.9503828844058546E-3</c:v>
                </c:pt>
                <c:pt idx="160">
                  <c:v>6.944671398123603E-4</c:v>
                </c:pt>
                <c:pt idx="161">
                  <c:v>4.1502681796501406E-4</c:v>
                </c:pt>
                <c:pt idx="162">
                  <c:v>1.5650120269690149E-3</c:v>
                </c:pt>
                <c:pt idx="163">
                  <c:v>5.2328755093711266E-4</c:v>
                </c:pt>
                <c:pt idx="164">
                  <c:v>1.5822770250935037E-3</c:v>
                </c:pt>
                <c:pt idx="165">
                  <c:v>2.0136444868725789E-3</c:v>
                </c:pt>
                <c:pt idx="166">
                  <c:v>1.7349142291855912E-3</c:v>
                </c:pt>
                <c:pt idx="167">
                  <c:v>1.4200009489044874E-3</c:v>
                </c:pt>
                <c:pt idx="168">
                  <c:v>1.0192738190006878E-3</c:v>
                </c:pt>
                <c:pt idx="169">
                  <c:v>1.2347362515932048E-3</c:v>
                </c:pt>
                <c:pt idx="170">
                  <c:v>1.4326268689046628E-3</c:v>
                </c:pt>
                <c:pt idx="171">
                  <c:v>9.4997648030670234E-5</c:v>
                </c:pt>
                <c:pt idx="172">
                  <c:v>9.9217478906155065E-4</c:v>
                </c:pt>
                <c:pt idx="173">
                  <c:v>7.563507927166313E-4</c:v>
                </c:pt>
                <c:pt idx="174">
                  <c:v>-4.0837301984453234E-4</c:v>
                </c:pt>
                <c:pt idx="175">
                  <c:v>1.8580497421893938E-4</c:v>
                </c:pt>
                <c:pt idx="176">
                  <c:v>9.1104495521676654E-4</c:v>
                </c:pt>
                <c:pt idx="177">
                  <c:v>-7.3977771418753946E-4</c:v>
                </c:pt>
                <c:pt idx="178">
                  <c:v>2.8038132362340207E-4</c:v>
                </c:pt>
                <c:pt idx="179">
                  <c:v>-9.0058524314429178E-5</c:v>
                </c:pt>
                <c:pt idx="180">
                  <c:v>4.8588081056166743E-4</c:v>
                </c:pt>
                <c:pt idx="181">
                  <c:v>1.136150742436115E-3</c:v>
                </c:pt>
                <c:pt idx="182">
                  <c:v>-1.0427438659377231E-3</c:v>
                </c:pt>
                <c:pt idx="183">
                  <c:v>-7.2746777328092094E-4</c:v>
                </c:pt>
                <c:pt idx="184">
                  <c:v>-6.0032380568841859E-4</c:v>
                </c:pt>
                <c:pt idx="185">
                  <c:v>-7.4005084081463224E-4</c:v>
                </c:pt>
                <c:pt idx="186">
                  <c:v>1.1013168105300508E-3</c:v>
                </c:pt>
                <c:pt idx="187">
                  <c:v>-9.360300965965962E-5</c:v>
                </c:pt>
                <c:pt idx="188">
                  <c:v>3.5370388690481036E-4</c:v>
                </c:pt>
                <c:pt idx="189">
                  <c:v>3.6497789437461847E-4</c:v>
                </c:pt>
                <c:pt idx="190">
                  <c:v>9.810633819355985E-4</c:v>
                </c:pt>
                <c:pt idx="191">
                  <c:v>9.2335778123953105E-5</c:v>
                </c:pt>
                <c:pt idx="192">
                  <c:v>-1.7039116221795325E-4</c:v>
                </c:pt>
                <c:pt idx="193">
                  <c:v>-7.2331050850138467E-4</c:v>
                </c:pt>
                <c:pt idx="194">
                  <c:v>-9.6114654206047589E-4</c:v>
                </c:pt>
                <c:pt idx="195">
                  <c:v>-1.167787959381883E-4</c:v>
                </c:pt>
                <c:pt idx="196">
                  <c:v>2.9429427527816188E-4</c:v>
                </c:pt>
                <c:pt idx="197">
                  <c:v>-5.8833816815706541E-4</c:v>
                </c:pt>
                <c:pt idx="198">
                  <c:v>-2.2301598897520591E-3</c:v>
                </c:pt>
                <c:pt idx="199">
                  <c:v>-1.0966027706871273E-3</c:v>
                </c:pt>
                <c:pt idx="200">
                  <c:v>-2.7480683984393295E-4</c:v>
                </c:pt>
                <c:pt idx="201">
                  <c:v>-7.8072021490882548E-4</c:v>
                </c:pt>
                <c:pt idx="202">
                  <c:v>-6.6397362812509186E-4</c:v>
                </c:pt>
                <c:pt idx="203">
                  <c:v>-6.1917437993841418E-4</c:v>
                </c:pt>
                <c:pt idx="204">
                  <c:v>1.08076785249267E-4</c:v>
                </c:pt>
                <c:pt idx="205">
                  <c:v>2.0925800187399091E-4</c:v>
                </c:pt>
                <c:pt idx="206">
                  <c:v>-5.5537747456213538E-4</c:v>
                </c:pt>
                <c:pt idx="207">
                  <c:v>2.3870848690776825E-4</c:v>
                </c:pt>
                <c:pt idx="208">
                  <c:v>1.6590767069359913E-3</c:v>
                </c:pt>
                <c:pt idx="209">
                  <c:v>-2.818430184667875E-4</c:v>
                </c:pt>
                <c:pt idx="210">
                  <c:v>1.215036862198815E-4</c:v>
                </c:pt>
                <c:pt idx="211">
                  <c:v>1.001587088591549E-3</c:v>
                </c:pt>
                <c:pt idx="212">
                  <c:v>-8.1223160000121197E-4</c:v>
                </c:pt>
                <c:pt idx="213">
                  <c:v>-9.6176290398375386E-7</c:v>
                </c:pt>
                <c:pt idx="214">
                  <c:v>-5.4688892813459233E-5</c:v>
                </c:pt>
                <c:pt idx="215">
                  <c:v>1.6155724896904644E-4</c:v>
                </c:pt>
                <c:pt idx="216">
                  <c:v>1.1567352430290612E-3</c:v>
                </c:pt>
                <c:pt idx="217">
                  <c:v>5.8397456056269448E-4</c:v>
                </c:pt>
                <c:pt idx="218">
                  <c:v>-2.3849720125923568E-5</c:v>
                </c:pt>
                <c:pt idx="219">
                  <c:v>-3.4461969115540114E-4</c:v>
                </c:pt>
                <c:pt idx="220">
                  <c:v>-2.514438770617744E-4</c:v>
                </c:pt>
                <c:pt idx="221">
                  <c:v>-4.5998087578169589E-4</c:v>
                </c:pt>
                <c:pt idx="222">
                  <c:v>-2.6770800568698405E-4</c:v>
                </c:pt>
                <c:pt idx="223">
                  <c:v>-8.2574251118927577E-4</c:v>
                </c:pt>
                <c:pt idx="224">
                  <c:v>7.3953045368924109E-4</c:v>
                </c:pt>
                <c:pt idx="225">
                  <c:v>-1.8736737725078001E-4</c:v>
                </c:pt>
                <c:pt idx="226">
                  <c:v>-3.690914741554252E-4</c:v>
                </c:pt>
                <c:pt idx="227">
                  <c:v>-6.1091035231441992E-4</c:v>
                </c:pt>
                <c:pt idx="228">
                  <c:v>1.2536592990741724E-4</c:v>
                </c:pt>
                <c:pt idx="229">
                  <c:v>-5.4557786993925106E-4</c:v>
                </c:pt>
                <c:pt idx="230">
                  <c:v>-2.6330490506509818E-4</c:v>
                </c:pt>
                <c:pt idx="231">
                  <c:v>-1.8799061556507013E-4</c:v>
                </c:pt>
                <c:pt idx="232">
                  <c:v>4.4218823152775144E-4</c:v>
                </c:pt>
                <c:pt idx="233">
                  <c:v>-9.7251311787616146E-4</c:v>
                </c:pt>
                <c:pt idx="234">
                  <c:v>-8.1438245814524635E-5</c:v>
                </c:pt>
                <c:pt idx="235">
                  <c:v>-9.8818916581322469E-4</c:v>
                </c:pt>
                <c:pt idx="236">
                  <c:v>2.9427449893759672E-4</c:v>
                </c:pt>
                <c:pt idx="237">
                  <c:v>6.5528548843829526E-4</c:v>
                </c:pt>
                <c:pt idx="238">
                  <c:v>1.2454633877183596E-3</c:v>
                </c:pt>
                <c:pt idx="239">
                  <c:v>-4.8729577825312731E-4</c:v>
                </c:pt>
                <c:pt idx="240">
                  <c:v>1.0264563375272928E-5</c:v>
                </c:pt>
                <c:pt idx="241">
                  <c:v>-7.3855715822190859E-4</c:v>
                </c:pt>
                <c:pt idx="242">
                  <c:v>1.3943127334314909E-4</c:v>
                </c:pt>
                <c:pt idx="243">
                  <c:v>1.2658016956024198E-4</c:v>
                </c:pt>
                <c:pt idx="244">
                  <c:v>5.4184147634117608E-4</c:v>
                </c:pt>
                <c:pt idx="245">
                  <c:v>5.8906818796700122E-4</c:v>
                </c:pt>
                <c:pt idx="246">
                  <c:v>-5.1075637706432531E-4</c:v>
                </c:pt>
                <c:pt idx="247">
                  <c:v>1.1747091833100853E-3</c:v>
                </c:pt>
                <c:pt idx="248">
                  <c:v>1.6435998006230079E-3</c:v>
                </c:pt>
                <c:pt idx="249">
                  <c:v>1.6048990199060142E-3</c:v>
                </c:pt>
                <c:pt idx="250">
                  <c:v>8.4917122653038746E-4</c:v>
                </c:pt>
                <c:pt idx="251">
                  <c:v>1.2032501741856549E-3</c:v>
                </c:pt>
                <c:pt idx="252">
                  <c:v>1.9638107053765452E-3</c:v>
                </c:pt>
                <c:pt idx="253">
                  <c:v>1.3108142071551754E-3</c:v>
                </c:pt>
                <c:pt idx="254">
                  <c:v>-3.6501737168492809E-4</c:v>
                </c:pt>
                <c:pt idx="255">
                  <c:v>2.0791904784687176E-3</c:v>
                </c:pt>
                <c:pt idx="256">
                  <c:v>1.1023654395287963E-3</c:v>
                </c:pt>
                <c:pt idx="257">
                  <c:v>1.3045635272170841E-3</c:v>
                </c:pt>
                <c:pt idx="258">
                  <c:v>1.6989311785629013E-3</c:v>
                </c:pt>
                <c:pt idx="259">
                  <c:v>3.0100813581412922E-4</c:v>
                </c:pt>
                <c:pt idx="260">
                  <c:v>1.3963760714972295E-3</c:v>
                </c:pt>
                <c:pt idx="261">
                  <c:v>2.2408481559210713E-5</c:v>
                </c:pt>
                <c:pt idx="262">
                  <c:v>1.4973030796845421E-3</c:v>
                </c:pt>
                <c:pt idx="263">
                  <c:v>5.5792085874983854E-4</c:v>
                </c:pt>
                <c:pt idx="264">
                  <c:v>1.3871969514056559E-3</c:v>
                </c:pt>
                <c:pt idx="265">
                  <c:v>1.7293764619665808E-3</c:v>
                </c:pt>
                <c:pt idx="266">
                  <c:v>1.7445446935617781E-3</c:v>
                </c:pt>
                <c:pt idx="267">
                  <c:v>2.3868583195927329E-3</c:v>
                </c:pt>
                <c:pt idx="268">
                  <c:v>2.7479419115294945E-3</c:v>
                </c:pt>
                <c:pt idx="269">
                  <c:v>1.8374955236879487E-3</c:v>
                </c:pt>
                <c:pt idx="270">
                  <c:v>1.5594808274670413E-3</c:v>
                </c:pt>
                <c:pt idx="271">
                  <c:v>2.210718438938386E-3</c:v>
                </c:pt>
                <c:pt idx="272">
                  <c:v>4.1680212565609054E-4</c:v>
                </c:pt>
                <c:pt idx="273">
                  <c:v>2.9080860851529167E-3</c:v>
                </c:pt>
                <c:pt idx="274">
                  <c:v>1.1202664487477421E-3</c:v>
                </c:pt>
                <c:pt idx="275">
                  <c:v>1.2895111688138172E-3</c:v>
                </c:pt>
                <c:pt idx="276">
                  <c:v>7.7378072156264466E-4</c:v>
                </c:pt>
                <c:pt idx="277">
                  <c:v>1.1740300859024444E-3</c:v>
                </c:pt>
                <c:pt idx="278">
                  <c:v>4.8720514174860341E-4</c:v>
                </c:pt>
                <c:pt idx="279">
                  <c:v>5.1648625781197666E-4</c:v>
                </c:pt>
                <c:pt idx="280">
                  <c:v>3.0556975496764949E-4</c:v>
                </c:pt>
                <c:pt idx="281">
                  <c:v>-1.7817168690825724E-4</c:v>
                </c:pt>
                <c:pt idx="282">
                  <c:v>7.5229150393596456E-4</c:v>
                </c:pt>
                <c:pt idx="283">
                  <c:v>5.5027690249787042E-4</c:v>
                </c:pt>
                <c:pt idx="284">
                  <c:v>5.0553089938176754E-5</c:v>
                </c:pt>
                <c:pt idx="285">
                  <c:v>5.5877117646829788E-4</c:v>
                </c:pt>
                <c:pt idx="286">
                  <c:v>-8.8505054512566517E-4</c:v>
                </c:pt>
                <c:pt idx="287">
                  <c:v>-1.2185672259334979E-4</c:v>
                </c:pt>
                <c:pt idx="288">
                  <c:v>-5.9348622781385529E-4</c:v>
                </c:pt>
                <c:pt idx="289">
                  <c:v>-5.5842633118530216E-4</c:v>
                </c:pt>
                <c:pt idx="290">
                  <c:v>-7.4524900059458332E-4</c:v>
                </c:pt>
                <c:pt idx="291">
                  <c:v>-2.900048928111687E-5</c:v>
                </c:pt>
                <c:pt idx="292">
                  <c:v>-2.8224004360311028E-6</c:v>
                </c:pt>
                <c:pt idx="293">
                  <c:v>-3.5442659906337326E-4</c:v>
                </c:pt>
                <c:pt idx="294">
                  <c:v>-2.0034916790478974E-4</c:v>
                </c:pt>
                <c:pt idx="295">
                  <c:v>-1.2741925944084187E-3</c:v>
                </c:pt>
                <c:pt idx="296">
                  <c:v>-3.2891640697130242E-4</c:v>
                </c:pt>
                <c:pt idx="297">
                  <c:v>3.8328376590612834E-4</c:v>
                </c:pt>
                <c:pt idx="298">
                  <c:v>-3.8453501747071073E-4</c:v>
                </c:pt>
                <c:pt idx="299">
                  <c:v>-6.5617703381093406E-4</c:v>
                </c:pt>
                <c:pt idx="300">
                  <c:v>-9.4199562762398159E-4</c:v>
                </c:pt>
                <c:pt idx="301">
                  <c:v>-5.818069232823575E-4</c:v>
                </c:pt>
                <c:pt idx="302">
                  <c:v>-1.7563205700099616E-4</c:v>
                </c:pt>
                <c:pt idx="303">
                  <c:v>-8.5636032428126896E-4</c:v>
                </c:pt>
                <c:pt idx="304">
                  <c:v>7.1281473156048492E-4</c:v>
                </c:pt>
                <c:pt idx="305">
                  <c:v>-6.4054796443713258E-4</c:v>
                </c:pt>
                <c:pt idx="306">
                  <c:v>-3.4565516715545641E-4</c:v>
                </c:pt>
                <c:pt idx="307">
                  <c:v>-5.1125822840702995E-4</c:v>
                </c:pt>
                <c:pt idx="308">
                  <c:v>4.9282517396775916E-4</c:v>
                </c:pt>
                <c:pt idx="309">
                  <c:v>8.2291663274602911E-4</c:v>
                </c:pt>
                <c:pt idx="310">
                  <c:v>-1.6190224540579834E-4</c:v>
                </c:pt>
                <c:pt idx="311">
                  <c:v>-5.2768700231453636E-4</c:v>
                </c:pt>
                <c:pt idx="312">
                  <c:v>4.5058368781170088E-4</c:v>
                </c:pt>
                <c:pt idx="313">
                  <c:v>6.4748128156821849E-5</c:v>
                </c:pt>
                <c:pt idx="314">
                  <c:v>4.0502099824735183E-4</c:v>
                </c:pt>
                <c:pt idx="315">
                  <c:v>-9.4787264409035288E-5</c:v>
                </c:pt>
                <c:pt idx="316">
                  <c:v>1.4024856056877866E-3</c:v>
                </c:pt>
                <c:pt idx="317">
                  <c:v>-5.1130692328271721E-4</c:v>
                </c:pt>
                <c:pt idx="318">
                  <c:v>-2.4112873965620452E-4</c:v>
                </c:pt>
                <c:pt idx="319">
                  <c:v>-3.2989681506379043E-4</c:v>
                </c:pt>
                <c:pt idx="320">
                  <c:v>-9.9962716753410064E-4</c:v>
                </c:pt>
                <c:pt idx="321">
                  <c:v>-1.2553509800916629E-3</c:v>
                </c:pt>
                <c:pt idx="322">
                  <c:v>-1.0002688098786905E-3</c:v>
                </c:pt>
                <c:pt idx="323">
                  <c:v>-1.7614787412512101E-4</c:v>
                </c:pt>
                <c:pt idx="324">
                  <c:v>-3.8749597381482204E-4</c:v>
                </c:pt>
                <c:pt idx="325">
                  <c:v>3.0062998534319263E-4</c:v>
                </c:pt>
                <c:pt idx="326">
                  <c:v>1.098619080373453E-3</c:v>
                </c:pt>
                <c:pt idx="327">
                  <c:v>-1.4791812206560451E-3</c:v>
                </c:pt>
                <c:pt idx="328">
                  <c:v>3.1699715253097338E-4</c:v>
                </c:pt>
                <c:pt idx="329">
                  <c:v>-5.0069737262603553E-4</c:v>
                </c:pt>
                <c:pt idx="330">
                  <c:v>-8.1351909421911728E-4</c:v>
                </c:pt>
                <c:pt idx="331">
                  <c:v>7.148220183736953E-4</c:v>
                </c:pt>
                <c:pt idx="332">
                  <c:v>-2.0809675921995563E-4</c:v>
                </c:pt>
                <c:pt idx="333">
                  <c:v>6.1519933228026957E-4</c:v>
                </c:pt>
                <c:pt idx="334">
                  <c:v>-6.7653073584494905E-4</c:v>
                </c:pt>
                <c:pt idx="335">
                  <c:v>8.924615817491599E-4</c:v>
                </c:pt>
                <c:pt idx="336">
                  <c:v>7.5882932787507684E-4</c:v>
                </c:pt>
                <c:pt idx="337">
                  <c:v>2.9914934671637639E-6</c:v>
                </c:pt>
                <c:pt idx="338">
                  <c:v>8.5335592224922152E-4</c:v>
                </c:pt>
                <c:pt idx="339">
                  <c:v>5.8357201837466732E-4</c:v>
                </c:pt>
                <c:pt idx="340">
                  <c:v>2.8074697943480942E-4</c:v>
                </c:pt>
                <c:pt idx="341">
                  <c:v>-1.9919644127952552E-4</c:v>
                </c:pt>
                <c:pt idx="342">
                  <c:v>3.3826674956216607E-4</c:v>
                </c:pt>
                <c:pt idx="343">
                  <c:v>-5.326100399400957E-4</c:v>
                </c:pt>
                <c:pt idx="344">
                  <c:v>5.6147345721768716E-4</c:v>
                </c:pt>
                <c:pt idx="345">
                  <c:v>-4.0717102343990064E-4</c:v>
                </c:pt>
                <c:pt idx="346">
                  <c:v>-1.6208809496731647E-4</c:v>
                </c:pt>
                <c:pt idx="347">
                  <c:v>-1.6774612934611355E-4</c:v>
                </c:pt>
                <c:pt idx="348">
                  <c:v>6.542930562503102E-5</c:v>
                </c:pt>
                <c:pt idx="349">
                  <c:v>-4.0249296283434433E-5</c:v>
                </c:pt>
                <c:pt idx="350">
                  <c:v>5.5083628606311663E-4</c:v>
                </c:pt>
                <c:pt idx="351">
                  <c:v>2.2606906368594082E-4</c:v>
                </c:pt>
                <c:pt idx="352">
                  <c:v>8.333861643450291E-5</c:v>
                </c:pt>
                <c:pt idx="353">
                  <c:v>1.1835488361242597E-3</c:v>
                </c:pt>
                <c:pt idx="354">
                  <c:v>1.7848211375302014E-3</c:v>
                </c:pt>
                <c:pt idx="355">
                  <c:v>-3.2404295128074523E-4</c:v>
                </c:pt>
                <c:pt idx="356">
                  <c:v>7.042329518114343E-4</c:v>
                </c:pt>
                <c:pt idx="357">
                  <c:v>1.1153799524024066E-3</c:v>
                </c:pt>
                <c:pt idx="358">
                  <c:v>-6.2438736186720689E-5</c:v>
                </c:pt>
                <c:pt idx="359">
                  <c:v>2.9474371259397003E-4</c:v>
                </c:pt>
                <c:pt idx="360">
                  <c:v>2.5801082361525118E-3</c:v>
                </c:pt>
                <c:pt idx="361">
                  <c:v>-9.0765292021899313E-4</c:v>
                </c:pt>
                <c:pt idx="362">
                  <c:v>8.9843057693528294E-4</c:v>
                </c:pt>
                <c:pt idx="363">
                  <c:v>-4.4303817928081912E-4</c:v>
                </c:pt>
                <c:pt idx="364">
                  <c:v>4.0314009912378879E-4</c:v>
                </c:pt>
                <c:pt idx="365">
                  <c:v>-2.8379166349878915E-4</c:v>
                </c:pt>
                <c:pt idx="366">
                  <c:v>-2.0470522812487957E-4</c:v>
                </c:pt>
                <c:pt idx="367">
                  <c:v>-2.0438259787525226E-4</c:v>
                </c:pt>
                <c:pt idx="368">
                  <c:v>2.9669758193762164E-4</c:v>
                </c:pt>
                <c:pt idx="369">
                  <c:v>-8.3836668128611791E-5</c:v>
                </c:pt>
                <c:pt idx="370">
                  <c:v>-6.5484871046805893E-4</c:v>
                </c:pt>
                <c:pt idx="371">
                  <c:v>-4.7351385343930019E-4</c:v>
                </c:pt>
                <c:pt idx="372">
                  <c:v>-1.1814277971851084E-3</c:v>
                </c:pt>
                <c:pt idx="373">
                  <c:v>-4.0712308059553948E-4</c:v>
                </c:pt>
                <c:pt idx="374">
                  <c:v>4.9705510302899825E-4</c:v>
                </c:pt>
                <c:pt idx="375">
                  <c:v>1.5525044206299299E-4</c:v>
                </c:pt>
                <c:pt idx="376">
                  <c:v>-2.3248161647160259E-4</c:v>
                </c:pt>
                <c:pt idx="377">
                  <c:v>-1.2911889375288865E-4</c:v>
                </c:pt>
                <c:pt idx="378">
                  <c:v>-7.8294402747047798E-4</c:v>
                </c:pt>
                <c:pt idx="379">
                  <c:v>-2.4195123597081647E-4</c:v>
                </c:pt>
                <c:pt idx="380">
                  <c:v>-7.4367514331186158E-4</c:v>
                </c:pt>
                <c:pt idx="381">
                  <c:v>-9.8140378971933728E-4</c:v>
                </c:pt>
                <c:pt idx="382">
                  <c:v>-1.3981284553139517E-3</c:v>
                </c:pt>
                <c:pt idx="383">
                  <c:v>-8.7488060746920837E-4</c:v>
                </c:pt>
                <c:pt idx="384">
                  <c:v>-5.0770232906316437E-4</c:v>
                </c:pt>
                <c:pt idx="385">
                  <c:v>-6.2456670221777699E-4</c:v>
                </c:pt>
                <c:pt idx="386">
                  <c:v>5.2394549052792172E-4</c:v>
                </c:pt>
                <c:pt idx="387">
                  <c:v>-3.6715394012531988E-4</c:v>
                </c:pt>
                <c:pt idx="388">
                  <c:v>-6.8788723081425474E-4</c:v>
                </c:pt>
                <c:pt idx="389">
                  <c:v>-4.3959748965605172E-4</c:v>
                </c:pt>
                <c:pt idx="390">
                  <c:v>2.3482690153286967E-5</c:v>
                </c:pt>
                <c:pt idx="391">
                  <c:v>1.3964115927933562E-4</c:v>
                </c:pt>
                <c:pt idx="392">
                  <c:v>-6.8202824884266988E-4</c:v>
                </c:pt>
                <c:pt idx="393">
                  <c:v>-1.2974305719026802E-4</c:v>
                </c:pt>
                <c:pt idx="394">
                  <c:v>-1.0434733148763087E-3</c:v>
                </c:pt>
                <c:pt idx="395">
                  <c:v>-1.2813429957816425E-3</c:v>
                </c:pt>
                <c:pt idx="396">
                  <c:v>-6.2819637431488218E-4</c:v>
                </c:pt>
                <c:pt idx="397">
                  <c:v>-6.4188521259467279E-4</c:v>
                </c:pt>
                <c:pt idx="398">
                  <c:v>-1.0816429568443198E-3</c:v>
                </c:pt>
                <c:pt idx="399">
                  <c:v>-1.8704530203415004E-3</c:v>
                </c:pt>
                <c:pt idx="400">
                  <c:v>-2.0179012874876889E-5</c:v>
                </c:pt>
                <c:pt idx="401">
                  <c:v>-4.7896784537471149E-4</c:v>
                </c:pt>
                <c:pt idx="402">
                  <c:v>2.3716939274720517E-4</c:v>
                </c:pt>
                <c:pt idx="403">
                  <c:v>-7.366246527169551E-4</c:v>
                </c:pt>
                <c:pt idx="404">
                  <c:v>-4.6937121278389782E-4</c:v>
                </c:pt>
                <c:pt idx="405">
                  <c:v>-4.632179566250727E-4</c:v>
                </c:pt>
                <c:pt idx="406">
                  <c:v>6.2032911562326376E-4</c:v>
                </c:pt>
                <c:pt idx="407">
                  <c:v>-3.3691125475243666E-4</c:v>
                </c:pt>
                <c:pt idx="408">
                  <c:v>8.3750606196630883E-4</c:v>
                </c:pt>
                <c:pt idx="409">
                  <c:v>-1.4432209731545242E-3</c:v>
                </c:pt>
                <c:pt idx="410">
                  <c:v>-3.1614600631257872E-4</c:v>
                </c:pt>
                <c:pt idx="411">
                  <c:v>-1.1208675441238825E-3</c:v>
                </c:pt>
                <c:pt idx="412">
                  <c:v>-9.2646975234345064E-4</c:v>
                </c:pt>
                <c:pt idx="413">
                  <c:v>-5.2734625750261443E-4</c:v>
                </c:pt>
                <c:pt idx="414">
                  <c:v>2.1474027265711015E-4</c:v>
                </c:pt>
                <c:pt idx="415">
                  <c:v>-1.0739004167525934E-3</c:v>
                </c:pt>
                <c:pt idx="416">
                  <c:v>3.7619312721659526E-4</c:v>
                </c:pt>
                <c:pt idx="417">
                  <c:v>-6.7370261853128E-4</c:v>
                </c:pt>
                <c:pt idx="418">
                  <c:v>-1.7443059641237824E-3</c:v>
                </c:pt>
                <c:pt idx="419">
                  <c:v>-5.1903517922013975E-4</c:v>
                </c:pt>
                <c:pt idx="420">
                  <c:v>-8.8996049672118716E-4</c:v>
                </c:pt>
                <c:pt idx="421">
                  <c:v>-9.5269445087353688E-4</c:v>
                </c:pt>
                <c:pt idx="422">
                  <c:v>-5.6146309497151492E-4</c:v>
                </c:pt>
                <c:pt idx="423">
                  <c:v>-1.6182957164083689E-3</c:v>
                </c:pt>
                <c:pt idx="424">
                  <c:v>-2.7948916937248214E-5</c:v>
                </c:pt>
                <c:pt idx="425">
                  <c:v>-1.7318656093472384E-3</c:v>
                </c:pt>
                <c:pt idx="426">
                  <c:v>-1.4663550278761761E-3</c:v>
                </c:pt>
                <c:pt idx="427">
                  <c:v>-4.8146896006073803E-4</c:v>
                </c:pt>
                <c:pt idx="428">
                  <c:v>-1.2612356137502445E-3</c:v>
                </c:pt>
                <c:pt idx="429">
                  <c:v>-2.1568679624053289E-3</c:v>
                </c:pt>
                <c:pt idx="430">
                  <c:v>-2.6050486056305999E-4</c:v>
                </c:pt>
                <c:pt idx="431">
                  <c:v>3.1748366578199239E-4</c:v>
                </c:pt>
                <c:pt idx="432">
                  <c:v>-8.7126877071952435E-4</c:v>
                </c:pt>
                <c:pt idx="433">
                  <c:v>-8.6818536834343263E-4</c:v>
                </c:pt>
                <c:pt idx="434">
                  <c:v>-7.2695060031335856E-4</c:v>
                </c:pt>
                <c:pt idx="435">
                  <c:v>-1.557724166900698E-4</c:v>
                </c:pt>
                <c:pt idx="436">
                  <c:v>-1.0364845711556825E-3</c:v>
                </c:pt>
                <c:pt idx="437">
                  <c:v>5.9469057946870407E-4</c:v>
                </c:pt>
                <c:pt idx="438">
                  <c:v>2.220189913764159E-4</c:v>
                </c:pt>
                <c:pt idx="439">
                  <c:v>-7.7871079240665608E-4</c:v>
                </c:pt>
                <c:pt idx="440">
                  <c:v>-4.5550550134265677E-4</c:v>
                </c:pt>
                <c:pt idx="441">
                  <c:v>1.806758100606487E-4</c:v>
                </c:pt>
                <c:pt idx="442">
                  <c:v>1.9073371628053337E-4</c:v>
                </c:pt>
                <c:pt idx="443">
                  <c:v>-5.6690716268903429E-4</c:v>
                </c:pt>
                <c:pt idx="444">
                  <c:v>1.1012623958457368E-3</c:v>
                </c:pt>
                <c:pt idx="445">
                  <c:v>-7.8355998921608716E-4</c:v>
                </c:pt>
                <c:pt idx="446">
                  <c:v>5.4993940806014052E-4</c:v>
                </c:pt>
                <c:pt idx="447">
                  <c:v>1.5773069646236593E-3</c:v>
                </c:pt>
                <c:pt idx="448">
                  <c:v>3.6548533781299852E-4</c:v>
                </c:pt>
                <c:pt idx="449">
                  <c:v>1.4637908290637824E-4</c:v>
                </c:pt>
                <c:pt idx="450">
                  <c:v>1.0886559338132429E-3</c:v>
                </c:pt>
                <c:pt idx="451">
                  <c:v>4.2583402265350401E-4</c:v>
                </c:pt>
                <c:pt idx="452">
                  <c:v>-4.6186912759438314E-4</c:v>
                </c:pt>
                <c:pt idx="453">
                  <c:v>9.6730905603337192E-4</c:v>
                </c:pt>
                <c:pt idx="454">
                  <c:v>-6.3556833627131937E-5</c:v>
                </c:pt>
                <c:pt idx="455">
                  <c:v>5.0571603646787366E-4</c:v>
                </c:pt>
                <c:pt idx="456">
                  <c:v>-7.2720956537608572E-4</c:v>
                </c:pt>
                <c:pt idx="457">
                  <c:v>1.2060633047177305E-3</c:v>
                </c:pt>
                <c:pt idx="458">
                  <c:v>1.4202183617157971E-3</c:v>
                </c:pt>
                <c:pt idx="459">
                  <c:v>-1.3041436606187062E-4</c:v>
                </c:pt>
                <c:pt idx="460">
                  <c:v>5.0867697812151391E-5</c:v>
                </c:pt>
                <c:pt idx="461">
                  <c:v>1.5794768805932335E-4</c:v>
                </c:pt>
                <c:pt idx="462">
                  <c:v>-2.6186019547225214E-4</c:v>
                </c:pt>
                <c:pt idx="463">
                  <c:v>6.0641589718812838E-4</c:v>
                </c:pt>
                <c:pt idx="464">
                  <c:v>7.0372440503163602E-4</c:v>
                </c:pt>
                <c:pt idx="465">
                  <c:v>8.9090571643879457E-4</c:v>
                </c:pt>
                <c:pt idx="466">
                  <c:v>4.2907186284324439E-4</c:v>
                </c:pt>
                <c:pt idx="467">
                  <c:v>1.3253416999354783E-3</c:v>
                </c:pt>
                <c:pt idx="468">
                  <c:v>5.8150121165567725E-4</c:v>
                </c:pt>
                <c:pt idx="469">
                  <c:v>-4.3131851953503997E-4</c:v>
                </c:pt>
                <c:pt idx="470">
                  <c:v>-1.9297371046889111E-4</c:v>
                </c:pt>
                <c:pt idx="471">
                  <c:v>5.2220523140533714E-4</c:v>
                </c:pt>
                <c:pt idx="472">
                  <c:v>1.1893546015286915E-3</c:v>
                </c:pt>
                <c:pt idx="473">
                  <c:v>1.3755360077176704E-3</c:v>
                </c:pt>
                <c:pt idx="474">
                  <c:v>-5.2194439529529291E-5</c:v>
                </c:pt>
                <c:pt idx="475">
                  <c:v>7.352712156247776E-4</c:v>
                </c:pt>
                <c:pt idx="476">
                  <c:v>1.1032324449651298E-3</c:v>
                </c:pt>
                <c:pt idx="477">
                  <c:v>6.6640987034105592E-4</c:v>
                </c:pt>
                <c:pt idx="478">
                  <c:v>-6.8832294643783598E-4</c:v>
                </c:pt>
                <c:pt idx="479">
                  <c:v>-7.251447628142671E-4</c:v>
                </c:pt>
                <c:pt idx="480">
                  <c:v>1.1580363590297793E-3</c:v>
                </c:pt>
                <c:pt idx="481">
                  <c:v>6.0330610134329277E-4</c:v>
                </c:pt>
                <c:pt idx="482">
                  <c:v>2.469526273063849E-3</c:v>
                </c:pt>
                <c:pt idx="483">
                  <c:v>2.1137987640287292E-3</c:v>
                </c:pt>
                <c:pt idx="484">
                  <c:v>1.5073561674370239E-3</c:v>
                </c:pt>
                <c:pt idx="485">
                  <c:v>9.4515200349931661E-4</c:v>
                </c:pt>
                <c:pt idx="486">
                  <c:v>3.6141435287362356E-4</c:v>
                </c:pt>
                <c:pt idx="487">
                  <c:v>1.7425894087175209E-3</c:v>
                </c:pt>
                <c:pt idx="488">
                  <c:v>7.5794246374627505E-4</c:v>
                </c:pt>
                <c:pt idx="489">
                  <c:v>2.3860290886865698E-3</c:v>
                </c:pt>
                <c:pt idx="490">
                  <c:v>-1.646559583470264E-4</c:v>
                </c:pt>
                <c:pt idx="491">
                  <c:v>-2.9719343097056594E-4</c:v>
                </c:pt>
                <c:pt idx="492">
                  <c:v>6.036534921847192E-4</c:v>
                </c:pt>
                <c:pt idx="493">
                  <c:v>-2.3488075787625462E-4</c:v>
                </c:pt>
                <c:pt idx="494">
                  <c:v>2.3226870703041413E-4</c:v>
                </c:pt>
                <c:pt idx="495">
                  <c:v>2.433487920612265E-4</c:v>
                </c:pt>
                <c:pt idx="496">
                  <c:v>-1.1324473385947442E-3</c:v>
                </c:pt>
                <c:pt idx="497">
                  <c:v>-2.5517446849931957E-4</c:v>
                </c:pt>
                <c:pt idx="498">
                  <c:v>-1.2185761990579635E-4</c:v>
                </c:pt>
                <c:pt idx="499">
                  <c:v>3.3431999503008569E-4</c:v>
                </c:pt>
                <c:pt idx="500">
                  <c:v>-5.5459764518772658E-4</c:v>
                </c:pt>
                <c:pt idx="501">
                  <c:v>7.1777237568326768E-4</c:v>
                </c:pt>
                <c:pt idx="502">
                  <c:v>-9.811301943152273E-4</c:v>
                </c:pt>
                <c:pt idx="503">
                  <c:v>-1.4194935681288712E-4</c:v>
                </c:pt>
                <c:pt idx="504">
                  <c:v>-3.3699992471269979E-5</c:v>
                </c:pt>
                <c:pt idx="505">
                  <c:v>-5.0133234112692548E-4</c:v>
                </c:pt>
                <c:pt idx="506">
                  <c:v>2.4284006084229759E-4</c:v>
                </c:pt>
                <c:pt idx="507">
                  <c:v>-1.3629787225326595E-3</c:v>
                </c:pt>
                <c:pt idx="508">
                  <c:v>2.2826959921928847E-4</c:v>
                </c:pt>
                <c:pt idx="509">
                  <c:v>2.1444778284518407E-4</c:v>
                </c:pt>
                <c:pt idx="510">
                  <c:v>-5.7741971809477377E-4</c:v>
                </c:pt>
                <c:pt idx="511">
                  <c:v>3.1406235301290053E-6</c:v>
                </c:pt>
                <c:pt idx="512">
                  <c:v>-8.0888914290966341E-4</c:v>
                </c:pt>
                <c:pt idx="513">
                  <c:v>-9.3461314503429094E-4</c:v>
                </c:pt>
                <c:pt idx="514">
                  <c:v>3.1376388965753677E-4</c:v>
                </c:pt>
                <c:pt idx="515">
                  <c:v>1.1988466285615118E-3</c:v>
                </c:pt>
                <c:pt idx="516">
                  <c:v>1.3993514912158389E-4</c:v>
                </c:pt>
                <c:pt idx="517">
                  <c:v>-5.2579453987888769E-4</c:v>
                </c:pt>
                <c:pt idx="518">
                  <c:v>1.9333037668900488E-4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188F-4831-BC35-40209E4215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10682303"/>
        <c:axId val="2005426223"/>
      </c:scatterChart>
      <c:scatterChart>
        <c:scatterStyle val="lineMarker"/>
        <c:varyColors val="0"/>
        <c:ser>
          <c:idx val="2"/>
          <c:order val="2"/>
          <c:tx>
            <c:v>B-field</c:v>
          </c:tx>
          <c:spPr>
            <a:ln w="12700" cap="rnd">
              <a:solidFill>
                <a:schemeClr val="bg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dPt>
            <c:idx val="0"/>
            <c:marker>
              <c:symbol val="none"/>
            </c:marker>
            <c:bubble3D val="0"/>
            <c:spPr>
              <a:ln w="19050" cap="rnd">
                <a:solidFill>
                  <a:schemeClr val="bg1">
                    <a:lumMod val="50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3-5012-4706-BE49-0C6017F0B67E}"/>
              </c:ext>
            </c:extLst>
          </c:dPt>
          <c:xVal>
            <c:numRef>
              <c:f>'Paper figures'!$C$7:$C$206</c:f>
              <c:numCache>
                <c:formatCode>[$-F400]h:mm:ss\ AM/PM</c:formatCode>
                <c:ptCount val="200"/>
                <c:pt idx="0">
                  <c:v>0</c:v>
                </c:pt>
                <c:pt idx="1">
                  <c:v>3.3078700653277338E-5</c:v>
                </c:pt>
                <c:pt idx="2">
                  <c:v>6.7800923716276884E-5</c:v>
                </c:pt>
                <c:pt idx="3">
                  <c:v>1.0252314677927643E-4</c:v>
                </c:pt>
                <c:pt idx="4">
                  <c:v>1.3724536984227598E-4</c:v>
                </c:pt>
                <c:pt idx="5">
                  <c:v>1.7196759290527552E-4</c:v>
                </c:pt>
                <c:pt idx="6">
                  <c:v>2.0668981596827507E-4</c:v>
                </c:pt>
                <c:pt idx="7">
                  <c:v>2.4141203903127462E-4</c:v>
                </c:pt>
                <c:pt idx="8">
                  <c:v>2.7625000075204298E-4</c:v>
                </c:pt>
                <c:pt idx="9">
                  <c:v>3.1098379258764908E-4</c:v>
                </c:pt>
                <c:pt idx="10">
                  <c:v>3.4569443960208446E-4</c:v>
                </c:pt>
                <c:pt idx="11">
                  <c:v>3.80416662665084E-4</c:v>
                </c:pt>
                <c:pt idx="12">
                  <c:v>4.1513888572808355E-4</c:v>
                </c:pt>
                <c:pt idx="13">
                  <c:v>4.498611087910831E-4</c:v>
                </c:pt>
                <c:pt idx="14">
                  <c:v>4.8458333185408264E-4</c:v>
                </c:pt>
                <c:pt idx="15">
                  <c:v>5.1930555491708219E-4</c:v>
                </c:pt>
                <c:pt idx="16">
                  <c:v>5.5402777798008174E-4</c:v>
                </c:pt>
                <c:pt idx="17">
                  <c:v>5.8875000104308128E-4</c:v>
                </c:pt>
                <c:pt idx="18">
                  <c:v>6.2347222410608083E-4</c:v>
                </c:pt>
                <c:pt idx="19">
                  <c:v>6.5831018582684919E-4</c:v>
                </c:pt>
                <c:pt idx="20">
                  <c:v>6.9291666295612231E-4</c:v>
                </c:pt>
                <c:pt idx="21">
                  <c:v>7.2763888601912186E-4</c:v>
                </c:pt>
                <c:pt idx="22">
                  <c:v>7.623611090821214E-4</c:v>
                </c:pt>
                <c:pt idx="23">
                  <c:v>7.9708333214512095E-4</c:v>
                </c:pt>
                <c:pt idx="24">
                  <c:v>8.318055552081205E-4</c:v>
                </c:pt>
                <c:pt idx="25">
                  <c:v>8.6652777827112004E-4</c:v>
                </c:pt>
                <c:pt idx="26">
                  <c:v>9.0125000133411959E-4</c:v>
                </c:pt>
                <c:pt idx="27">
                  <c:v>9.3608796305488795E-4</c:v>
                </c:pt>
                <c:pt idx="28">
                  <c:v>9.7069444018416107E-4</c:v>
                </c:pt>
                <c:pt idx="29">
                  <c:v>1.0054166632471606E-3</c:v>
                </c:pt>
                <c:pt idx="30">
                  <c:v>1.0401388863101602E-3</c:v>
                </c:pt>
                <c:pt idx="31">
                  <c:v>1.0748611093731597E-3</c:v>
                </c:pt>
                <c:pt idx="32">
                  <c:v>1.1095833324361593E-3</c:v>
                </c:pt>
                <c:pt idx="33">
                  <c:v>1.1444212941569276E-3</c:v>
                </c:pt>
                <c:pt idx="34">
                  <c:v>1.1791435172199272E-3</c:v>
                </c:pt>
                <c:pt idx="35">
                  <c:v>1.2137500016251579E-3</c:v>
                </c:pt>
                <c:pt idx="36">
                  <c:v>1.2484722174121998E-3</c:v>
                </c:pt>
                <c:pt idx="37">
                  <c:v>1.2831944404751994E-3</c:v>
                </c:pt>
                <c:pt idx="38">
                  <c:v>1.3180324094719253E-3</c:v>
                </c:pt>
                <c:pt idx="39">
                  <c:v>1.3527546252589673E-3</c:v>
                </c:pt>
                <c:pt idx="40">
                  <c:v>1.3874768483219668E-3</c:v>
                </c:pt>
                <c:pt idx="41">
                  <c:v>1.4221990713849664E-3</c:v>
                </c:pt>
                <c:pt idx="42">
                  <c:v>1.4569212944479659E-3</c:v>
                </c:pt>
                <c:pt idx="43">
                  <c:v>1.4916435175109655E-3</c:v>
                </c:pt>
                <c:pt idx="44">
                  <c:v>1.526365740573965E-3</c:v>
                </c:pt>
                <c:pt idx="45">
                  <c:v>1.5610879636369646E-3</c:v>
                </c:pt>
                <c:pt idx="46">
                  <c:v>1.5958101866999641E-3</c:v>
                </c:pt>
                <c:pt idx="47">
                  <c:v>1.630532402487006E-3</c:v>
                </c:pt>
                <c:pt idx="48">
                  <c:v>1.6652546255500056E-3</c:v>
                </c:pt>
                <c:pt idx="49">
                  <c:v>1.6999768486130051E-3</c:v>
                </c:pt>
                <c:pt idx="50">
                  <c:v>1.7346990716760047E-3</c:v>
                </c:pt>
                <c:pt idx="51">
                  <c:v>1.7694212947390042E-3</c:v>
                </c:pt>
                <c:pt idx="52">
                  <c:v>1.8041435178020038E-3</c:v>
                </c:pt>
                <c:pt idx="53">
                  <c:v>1.8388657408650033E-3</c:v>
                </c:pt>
                <c:pt idx="54">
                  <c:v>1.8735879639280029E-3</c:v>
                </c:pt>
                <c:pt idx="55">
                  <c:v>1.9083101869910024E-3</c:v>
                </c:pt>
                <c:pt idx="56">
                  <c:v>1.9430324027780443E-3</c:v>
                </c:pt>
                <c:pt idx="57">
                  <c:v>1.9777546258410439E-3</c:v>
                </c:pt>
                <c:pt idx="58">
                  <c:v>2.0124768489040434E-3</c:v>
                </c:pt>
                <c:pt idx="59">
                  <c:v>2.047199071967043E-3</c:v>
                </c:pt>
                <c:pt idx="60">
                  <c:v>2.0819212950300425E-3</c:v>
                </c:pt>
                <c:pt idx="61">
                  <c:v>2.1166435180930421E-3</c:v>
                </c:pt>
                <c:pt idx="62">
                  <c:v>2.1514814798138104E-3</c:v>
                </c:pt>
                <c:pt idx="63">
                  <c:v>2.18620370287681E-3</c:v>
                </c:pt>
                <c:pt idx="64">
                  <c:v>2.2209259259398095E-3</c:v>
                </c:pt>
                <c:pt idx="65">
                  <c:v>2.2556481490028091E-3</c:v>
                </c:pt>
                <c:pt idx="66">
                  <c:v>2.2903703720658086E-3</c:v>
                </c:pt>
                <c:pt idx="67">
                  <c:v>2.3250925878528506E-3</c:v>
                </c:pt>
                <c:pt idx="68">
                  <c:v>2.3598148109158501E-3</c:v>
                </c:pt>
                <c:pt idx="69">
                  <c:v>2.3945370339788496E-3</c:v>
                </c:pt>
                <c:pt idx="70">
                  <c:v>2.4292592570418492E-3</c:v>
                </c:pt>
                <c:pt idx="71">
                  <c:v>2.4639814801048487E-3</c:v>
                </c:pt>
                <c:pt idx="72">
                  <c:v>2.4987037031678483E-3</c:v>
                </c:pt>
                <c:pt idx="73">
                  <c:v>2.5335416648886167E-3</c:v>
                </c:pt>
                <c:pt idx="74">
                  <c:v>2.5681481492938474E-3</c:v>
                </c:pt>
                <c:pt idx="75">
                  <c:v>2.6028703723568469E-3</c:v>
                </c:pt>
                <c:pt idx="76">
                  <c:v>2.6375925881438889E-3</c:v>
                </c:pt>
                <c:pt idx="77">
                  <c:v>2.6723148112068884E-3</c:v>
                </c:pt>
                <c:pt idx="78">
                  <c:v>2.707037034269888E-3</c:v>
                </c:pt>
                <c:pt idx="79">
                  <c:v>2.7417592573328875E-3</c:v>
                </c:pt>
                <c:pt idx="80">
                  <c:v>2.776481480395887E-3</c:v>
                </c:pt>
                <c:pt idx="81">
                  <c:v>2.8112037034588866E-3</c:v>
                </c:pt>
                <c:pt idx="82">
                  <c:v>2.8459259265218861E-3</c:v>
                </c:pt>
                <c:pt idx="83">
                  <c:v>2.8806481495848857E-3</c:v>
                </c:pt>
                <c:pt idx="84">
                  <c:v>2.9153703726478852E-3</c:v>
                </c:pt>
                <c:pt idx="85">
                  <c:v>2.9502083343686536E-3</c:v>
                </c:pt>
                <c:pt idx="86">
                  <c:v>2.9849305574316531E-3</c:v>
                </c:pt>
                <c:pt idx="87">
                  <c:v>3.0196527732186951E-3</c:v>
                </c:pt>
                <c:pt idx="88">
                  <c:v>3.0543749962816946E-3</c:v>
                </c:pt>
                <c:pt idx="89">
                  <c:v>3.0890972193446942E-3</c:v>
                </c:pt>
                <c:pt idx="90">
                  <c:v>3.1238194424076937E-3</c:v>
                </c:pt>
                <c:pt idx="91">
                  <c:v>3.1585416654706933E-3</c:v>
                </c:pt>
                <c:pt idx="92">
                  <c:v>3.1932638885336928E-3</c:v>
                </c:pt>
                <c:pt idx="93">
                  <c:v>3.2279861115966924E-3</c:v>
                </c:pt>
                <c:pt idx="94">
                  <c:v>3.2627083346596919E-3</c:v>
                </c:pt>
                <c:pt idx="95">
                  <c:v>3.2975462963804603E-3</c:v>
                </c:pt>
                <c:pt idx="96">
                  <c:v>3.3322685194434598E-3</c:v>
                </c:pt>
                <c:pt idx="97">
                  <c:v>3.3669907425064594E-3</c:v>
                </c:pt>
                <c:pt idx="98">
                  <c:v>3.4015972196357325E-3</c:v>
                </c:pt>
                <c:pt idx="99">
                  <c:v>3.4364351813565008E-3</c:v>
                </c:pt>
                <c:pt idx="100">
                  <c:v>3.4711574044195004E-3</c:v>
                </c:pt>
                <c:pt idx="101">
                  <c:v>3.5058796274824999E-3</c:v>
                </c:pt>
                <c:pt idx="102">
                  <c:v>3.5406018505454995E-3</c:v>
                </c:pt>
                <c:pt idx="103">
                  <c:v>3.575324073608499E-3</c:v>
                </c:pt>
                <c:pt idx="104">
                  <c:v>3.6100462966714986E-3</c:v>
                </c:pt>
                <c:pt idx="105">
                  <c:v>3.6447685197344981E-3</c:v>
                </c:pt>
                <c:pt idx="106">
                  <c:v>3.6794907427974977E-3</c:v>
                </c:pt>
                <c:pt idx="107">
                  <c:v>3.7142129585845396E-3</c:v>
                </c:pt>
                <c:pt idx="108">
                  <c:v>3.7489351816475391E-3</c:v>
                </c:pt>
                <c:pt idx="109">
                  <c:v>3.7836574047105387E-3</c:v>
                </c:pt>
                <c:pt idx="110">
                  <c:v>3.8183796277735382E-3</c:v>
                </c:pt>
                <c:pt idx="111">
                  <c:v>3.8531018508365378E-3</c:v>
                </c:pt>
                <c:pt idx="112">
                  <c:v>3.8879398125573061E-3</c:v>
                </c:pt>
                <c:pt idx="113">
                  <c:v>3.9225462969625369E-3</c:v>
                </c:pt>
                <c:pt idx="114">
                  <c:v>3.9572685200255364E-3</c:v>
                </c:pt>
                <c:pt idx="115">
                  <c:v>3.9919907358125784E-3</c:v>
                </c:pt>
                <c:pt idx="116">
                  <c:v>4.0267129588755779E-3</c:v>
                </c:pt>
                <c:pt idx="117">
                  <c:v>4.0614351819385774E-3</c:v>
                </c:pt>
                <c:pt idx="118">
                  <c:v>4.096157405001577E-3</c:v>
                </c:pt>
                <c:pt idx="119">
                  <c:v>4.1308796280645765E-3</c:v>
                </c:pt>
                <c:pt idx="120">
                  <c:v>4.1656018511275761E-3</c:v>
                </c:pt>
                <c:pt idx="121">
                  <c:v>4.2003240741905756E-3</c:v>
                </c:pt>
                <c:pt idx="122">
                  <c:v>4.2350462972535752E-3</c:v>
                </c:pt>
                <c:pt idx="123">
                  <c:v>4.2697685203165747E-3</c:v>
                </c:pt>
                <c:pt idx="124">
                  <c:v>4.3044907361036167E-3</c:v>
                </c:pt>
                <c:pt idx="125">
                  <c:v>4.3392129591666162E-3</c:v>
                </c:pt>
                <c:pt idx="126">
                  <c:v>4.3739351822296157E-3</c:v>
                </c:pt>
                <c:pt idx="127">
                  <c:v>4.4086574052926153E-3</c:v>
                </c:pt>
                <c:pt idx="128">
                  <c:v>4.4433796283556148E-3</c:v>
                </c:pt>
                <c:pt idx="129">
                  <c:v>4.4781018514186144E-3</c:v>
                </c:pt>
                <c:pt idx="130">
                  <c:v>4.5128240744816139E-3</c:v>
                </c:pt>
                <c:pt idx="131">
                  <c:v>4.5475462975446135E-3</c:v>
                </c:pt>
                <c:pt idx="132">
                  <c:v>4.582268520607613E-3</c:v>
                </c:pt>
                <c:pt idx="133">
                  <c:v>4.616990736394655E-3</c:v>
                </c:pt>
                <c:pt idx="134">
                  <c:v>4.6517129594576545E-3</c:v>
                </c:pt>
                <c:pt idx="135">
                  <c:v>4.6864351825206541E-3</c:v>
                </c:pt>
                <c:pt idx="136">
                  <c:v>4.7211574055836536E-3</c:v>
                </c:pt>
                <c:pt idx="137">
                  <c:v>4.755995367304422E-3</c:v>
                </c:pt>
                <c:pt idx="138">
                  <c:v>4.7906018517096527E-3</c:v>
                </c:pt>
                <c:pt idx="139">
                  <c:v>4.8253240747726522E-3</c:v>
                </c:pt>
                <c:pt idx="140">
                  <c:v>4.8600462978356518E-3</c:v>
                </c:pt>
                <c:pt idx="141">
                  <c:v>4.8947685136226937E-3</c:v>
                </c:pt>
                <c:pt idx="142">
                  <c:v>4.9294907366856933E-3</c:v>
                </c:pt>
                <c:pt idx="143">
                  <c:v>4.9642129597486928E-3</c:v>
                </c:pt>
                <c:pt idx="144">
                  <c:v>4.9989351828116924E-3</c:v>
                </c:pt>
                <c:pt idx="145">
                  <c:v>5.0336574058746919E-3</c:v>
                </c:pt>
                <c:pt idx="146">
                  <c:v>5.0683796289376915E-3</c:v>
                </c:pt>
                <c:pt idx="147">
                  <c:v>5.103101852000691E-3</c:v>
                </c:pt>
                <c:pt idx="148">
                  <c:v>5.1378240750636905E-3</c:v>
                </c:pt>
                <c:pt idx="149">
                  <c:v>5.1725462981266901E-3</c:v>
                </c:pt>
                <c:pt idx="150">
                  <c:v>5.2073842598474585E-3</c:v>
                </c:pt>
                <c:pt idx="151">
                  <c:v>5.242106482910458E-3</c:v>
                </c:pt>
                <c:pt idx="152">
                  <c:v>5.2768287059734575E-3</c:v>
                </c:pt>
                <c:pt idx="153">
                  <c:v>5.3115509217604995E-3</c:v>
                </c:pt>
                <c:pt idx="154">
                  <c:v>5.346273144823499E-3</c:v>
                </c:pt>
                <c:pt idx="155">
                  <c:v>5.3809953678864986E-3</c:v>
                </c:pt>
                <c:pt idx="156">
                  <c:v>5.4157175909494981E-3</c:v>
                </c:pt>
                <c:pt idx="157">
                  <c:v>5.4504398140124977E-3</c:v>
                </c:pt>
                <c:pt idx="158">
                  <c:v>5.4851620370754972E-3</c:v>
                </c:pt>
                <c:pt idx="159">
                  <c:v>5.5198842601384968E-3</c:v>
                </c:pt>
                <c:pt idx="160">
                  <c:v>5.5546064832014963E-3</c:v>
                </c:pt>
                <c:pt idx="161">
                  <c:v>5.5893286989885382E-3</c:v>
                </c:pt>
                <c:pt idx="162">
                  <c:v>5.6240509220515378E-3</c:v>
                </c:pt>
                <c:pt idx="163">
                  <c:v>5.6587731451145373E-3</c:v>
                </c:pt>
                <c:pt idx="164">
                  <c:v>5.6936111068353057E-3</c:v>
                </c:pt>
                <c:pt idx="165">
                  <c:v>5.7282175912405364E-3</c:v>
                </c:pt>
                <c:pt idx="166">
                  <c:v>5.762939814303536E-3</c:v>
                </c:pt>
                <c:pt idx="167">
                  <c:v>5.7976620373665355E-3</c:v>
                </c:pt>
                <c:pt idx="168">
                  <c:v>5.8323842604295351E-3</c:v>
                </c:pt>
                <c:pt idx="169">
                  <c:v>5.8671064834925346E-3</c:v>
                </c:pt>
                <c:pt idx="170">
                  <c:v>5.9018286992795765E-3</c:v>
                </c:pt>
                <c:pt idx="171">
                  <c:v>5.9365509223425761E-3</c:v>
                </c:pt>
                <c:pt idx="172">
                  <c:v>5.9712731454055756E-3</c:v>
                </c:pt>
                <c:pt idx="173">
                  <c:v>6.0059953684685752E-3</c:v>
                </c:pt>
                <c:pt idx="174">
                  <c:v>6.0407175915315747E-3</c:v>
                </c:pt>
                <c:pt idx="175">
                  <c:v>6.0754398145945743E-3</c:v>
                </c:pt>
                <c:pt idx="176">
                  <c:v>6.1101620376575738E-3</c:v>
                </c:pt>
                <c:pt idx="177">
                  <c:v>6.1448842607205734E-3</c:v>
                </c:pt>
                <c:pt idx="178">
                  <c:v>6.1796064837835729E-3</c:v>
                </c:pt>
                <c:pt idx="179">
                  <c:v>6.2143286995706148E-3</c:v>
                </c:pt>
                <c:pt idx="180">
                  <c:v>6.2490509226336144E-3</c:v>
                </c:pt>
                <c:pt idx="181">
                  <c:v>6.2837731456966139E-3</c:v>
                </c:pt>
                <c:pt idx="182">
                  <c:v>6.3184953687596135E-3</c:v>
                </c:pt>
                <c:pt idx="183">
                  <c:v>6.353217591822613E-3</c:v>
                </c:pt>
                <c:pt idx="184">
                  <c:v>6.3879398148856126E-3</c:v>
                </c:pt>
                <c:pt idx="185">
                  <c:v>6.4226620379486121E-3</c:v>
                </c:pt>
                <c:pt idx="186">
                  <c:v>6.4574999996693805E-3</c:v>
                </c:pt>
                <c:pt idx="187">
                  <c:v>6.4921064767986536E-3</c:v>
                </c:pt>
                <c:pt idx="188">
                  <c:v>6.5268286998616531E-3</c:v>
                </c:pt>
                <c:pt idx="189">
                  <c:v>6.5615509229246527E-3</c:v>
                </c:pt>
                <c:pt idx="190">
                  <c:v>6.5962731459876522E-3</c:v>
                </c:pt>
                <c:pt idx="191">
                  <c:v>6.6309953690506518E-3</c:v>
                </c:pt>
                <c:pt idx="192">
                  <c:v>6.6657175921136513E-3</c:v>
                </c:pt>
                <c:pt idx="193">
                  <c:v>6.7004398151766509E-3</c:v>
                </c:pt>
                <c:pt idx="194">
                  <c:v>6.7351620382396504E-3</c:v>
                </c:pt>
                <c:pt idx="195">
                  <c:v>6.76988426130265E-3</c:v>
                </c:pt>
                <c:pt idx="196">
                  <c:v>6.8046064770896919E-3</c:v>
                </c:pt>
                <c:pt idx="197">
                  <c:v>6.8393287001526915E-3</c:v>
                </c:pt>
                <c:pt idx="198">
                  <c:v>6.874050923215691E-3</c:v>
                </c:pt>
                <c:pt idx="199">
                  <c:v>6.9087731462786905E-3</c:v>
                </c:pt>
              </c:numCache>
            </c:numRef>
          </c:xVal>
          <c:yVal>
            <c:numRef>
              <c:f>'Paper figures'!$F$7:$F$206</c:f>
              <c:numCache>
                <c:formatCode>General</c:formatCode>
                <c:ptCount val="2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15">
                  <c:v>2.2999999999999998</c:v>
                </c:pt>
                <c:pt idx="16">
                  <c:v>2.2999999999999998</c:v>
                </c:pt>
                <c:pt idx="17">
                  <c:v>2.2999999999999998</c:v>
                </c:pt>
                <c:pt idx="18">
                  <c:v>2.2999999999999998</c:v>
                </c:pt>
                <c:pt idx="19">
                  <c:v>2.2999999999999998</c:v>
                </c:pt>
                <c:pt idx="20">
                  <c:v>2.2999999999999998</c:v>
                </c:pt>
                <c:pt idx="21">
                  <c:v>2.2999999999999998</c:v>
                </c:pt>
                <c:pt idx="22">
                  <c:v>2.2999999999999998</c:v>
                </c:pt>
                <c:pt idx="23">
                  <c:v>2.2999999999999998</c:v>
                </c:pt>
                <c:pt idx="24">
                  <c:v>2.2999999999999998</c:v>
                </c:pt>
                <c:pt idx="25">
                  <c:v>2.2999999999999998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51">
                  <c:v>2.2999999999999998</c:v>
                </c:pt>
                <c:pt idx="52">
                  <c:v>2.2999999999999998</c:v>
                </c:pt>
                <c:pt idx="53">
                  <c:v>2.2999999999999998</c:v>
                </c:pt>
                <c:pt idx="54">
                  <c:v>2.2999999999999998</c:v>
                </c:pt>
                <c:pt idx="55">
                  <c:v>2.2999999999999998</c:v>
                </c:pt>
                <c:pt idx="56">
                  <c:v>2.2999999999999998</c:v>
                </c:pt>
                <c:pt idx="57">
                  <c:v>2.2999999999999998</c:v>
                </c:pt>
                <c:pt idx="58">
                  <c:v>2.2999999999999998</c:v>
                </c:pt>
                <c:pt idx="59">
                  <c:v>2.2999999999999998</c:v>
                </c:pt>
                <c:pt idx="60">
                  <c:v>2.2999999999999998</c:v>
                </c:pt>
                <c:pt idx="61">
                  <c:v>2.2999999999999998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85">
                  <c:v>2.2999999999999998</c:v>
                </c:pt>
                <c:pt idx="86">
                  <c:v>2.2999999999999998</c:v>
                </c:pt>
                <c:pt idx="87">
                  <c:v>2.2999999999999998</c:v>
                </c:pt>
                <c:pt idx="88">
                  <c:v>2.2999999999999998</c:v>
                </c:pt>
                <c:pt idx="89">
                  <c:v>2.2999999999999998</c:v>
                </c:pt>
                <c:pt idx="90">
                  <c:v>2.2999999999999998</c:v>
                </c:pt>
                <c:pt idx="91">
                  <c:v>2.2999999999999998</c:v>
                </c:pt>
                <c:pt idx="92">
                  <c:v>2.2999999999999998</c:v>
                </c:pt>
                <c:pt idx="93">
                  <c:v>2.2999999999999998</c:v>
                </c:pt>
                <c:pt idx="94">
                  <c:v>2.2999999999999998</c:v>
                </c:pt>
                <c:pt idx="95">
                  <c:v>2.2999999999999998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17">
                  <c:v>2.2999999999999998</c:v>
                </c:pt>
                <c:pt idx="118">
                  <c:v>2.2999999999999998</c:v>
                </c:pt>
                <c:pt idx="119">
                  <c:v>2.2999999999999998</c:v>
                </c:pt>
                <c:pt idx="120">
                  <c:v>2.2999999999999998</c:v>
                </c:pt>
                <c:pt idx="121">
                  <c:v>2.2999999999999998</c:v>
                </c:pt>
                <c:pt idx="122">
                  <c:v>2.2999999999999998</c:v>
                </c:pt>
                <c:pt idx="123">
                  <c:v>2.2999999999999998</c:v>
                </c:pt>
                <c:pt idx="124">
                  <c:v>2.2999999999999998</c:v>
                </c:pt>
                <c:pt idx="125">
                  <c:v>2.2999999999999998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52">
                  <c:v>2.2999999999999998</c:v>
                </c:pt>
                <c:pt idx="153">
                  <c:v>2.2999999999999998</c:v>
                </c:pt>
                <c:pt idx="154">
                  <c:v>2.2999999999999998</c:v>
                </c:pt>
                <c:pt idx="155">
                  <c:v>2.2999999999999998</c:v>
                </c:pt>
                <c:pt idx="156">
                  <c:v>2.2999999999999998</c:v>
                </c:pt>
                <c:pt idx="157">
                  <c:v>2.2999999999999998</c:v>
                </c:pt>
                <c:pt idx="158">
                  <c:v>2.2999999999999998</c:v>
                </c:pt>
                <c:pt idx="159">
                  <c:v>2.2999999999999998</c:v>
                </c:pt>
                <c:pt idx="160">
                  <c:v>2.2999999999999998</c:v>
                </c:pt>
                <c:pt idx="161">
                  <c:v>2.2999999999999998</c:v>
                </c:pt>
                <c:pt idx="162">
                  <c:v>2.2999999999999998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012-4706-BE49-0C6017F0B6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18851327"/>
        <c:axId val="1918852159"/>
      </c:scatterChart>
      <c:valAx>
        <c:axId val="2010682303"/>
        <c:scaling>
          <c:orientation val="minMax"/>
          <c:max val="6.9444400000000022E-3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aseline="0"/>
                  <a:t>Time / mm:ss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m:ss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5426223"/>
        <c:crossesAt val="-0.8"/>
        <c:crossBetween val="midCat"/>
        <c:majorUnit val="1.3888900000000003E-3"/>
      </c:valAx>
      <c:valAx>
        <c:axId val="2005426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aseline="0"/>
                  <a:t>Temperature deviation / °C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0682303"/>
        <c:crosses val="autoZero"/>
        <c:crossBetween val="midCat"/>
      </c:valAx>
      <c:valAx>
        <c:axId val="1918852159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aseline="0"/>
                  <a:t>Magnetic field / Tesla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8851327"/>
        <c:crosses val="max"/>
        <c:crossBetween val="midCat"/>
      </c:valAx>
      <c:valAx>
        <c:axId val="1918851327"/>
        <c:scaling>
          <c:orientation val="minMax"/>
        </c:scaling>
        <c:delete val="1"/>
        <c:axPos val="b"/>
        <c:numFmt formatCode="[$-F400]h:mm:ss\ AM/PM" sourceLinked="1"/>
        <c:majorTickMark val="out"/>
        <c:minorTickMark val="none"/>
        <c:tickLblPos val="nextTo"/>
        <c:crossAx val="191885215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258494318976344"/>
          <c:y val="0.58585513460032146"/>
          <c:w val="0.15511344685057143"/>
          <c:h val="0.21204336892443418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span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384174</xdr:colOff>
      <xdr:row>9</xdr:row>
      <xdr:rowOff>117474</xdr:rowOff>
    </xdr:from>
    <xdr:to>
      <xdr:col>31</xdr:col>
      <xdr:colOff>527050</xdr:colOff>
      <xdr:row>25</xdr:row>
      <xdr:rowOff>171449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E0C649A9-9F23-4548-8985-5AD3A50B46F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361950</xdr:colOff>
      <xdr:row>11</xdr:row>
      <xdr:rowOff>60324</xdr:rowOff>
    </xdr:from>
    <xdr:to>
      <xdr:col>29</xdr:col>
      <xdr:colOff>568325</xdr:colOff>
      <xdr:row>30</xdr:row>
      <xdr:rowOff>107949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EF743E93-2E74-43F4-9CC9-04F4B55A73C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88900</xdr:colOff>
      <xdr:row>7</xdr:row>
      <xdr:rowOff>69850</xdr:rowOff>
    </xdr:from>
    <xdr:to>
      <xdr:col>15</xdr:col>
      <xdr:colOff>57149</xdr:colOff>
      <xdr:row>23</xdr:row>
      <xdr:rowOff>155575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CCF38924-9B2B-422B-A608-B16F26B45C5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225425</xdr:colOff>
      <xdr:row>29</xdr:row>
      <xdr:rowOff>3175</xdr:rowOff>
    </xdr:from>
    <xdr:to>
      <xdr:col>22</xdr:col>
      <xdr:colOff>377825</xdr:colOff>
      <xdr:row>43</xdr:row>
      <xdr:rowOff>168275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45396D6C-8225-419D-9833-31C1AC30D35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38100</xdr:colOff>
      <xdr:row>25</xdr:row>
      <xdr:rowOff>31750</xdr:rowOff>
    </xdr:from>
    <xdr:to>
      <xdr:col>15</xdr:col>
      <xdr:colOff>6349</xdr:colOff>
      <xdr:row>41</xdr:row>
      <xdr:rowOff>117475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A1AE028A-FC12-4020-AFEE-18AFF91C13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06A56-922E-4B08-8AC6-6BB3E0FFC942}">
  <dimension ref="B1:K521"/>
  <sheetViews>
    <sheetView workbookViewId="0">
      <selection activeCell="J4" sqref="J4"/>
    </sheetView>
  </sheetViews>
  <sheetFormatPr defaultRowHeight="14.5" x14ac:dyDescent="0.35"/>
  <cols>
    <col min="2" max="2" width="11.81640625" bestFit="1" customWidth="1"/>
    <col min="3" max="3" width="14.1796875" bestFit="1" customWidth="1"/>
    <col min="8" max="8" width="11.1796875" bestFit="1" customWidth="1"/>
    <col min="9" max="9" width="14.1796875" bestFit="1" customWidth="1"/>
    <col min="10" max="10" width="19.08984375" bestFit="1" customWidth="1"/>
    <col min="11" max="11" width="14.7265625" bestFit="1" customWidth="1"/>
  </cols>
  <sheetData>
    <row r="1" spans="2:11" x14ac:dyDescent="0.35">
      <c r="B1" t="s">
        <v>17</v>
      </c>
      <c r="D1" t="s">
        <v>16</v>
      </c>
      <c r="H1" t="s">
        <v>18</v>
      </c>
      <c r="J1" t="s">
        <v>16</v>
      </c>
    </row>
    <row r="2" spans="2:11" x14ac:dyDescent="0.35">
      <c r="B2" t="s">
        <v>14</v>
      </c>
      <c r="C2" t="s">
        <v>15</v>
      </c>
      <c r="D2" t="s">
        <v>5</v>
      </c>
      <c r="E2" t="s">
        <v>6</v>
      </c>
      <c r="F2" t="s">
        <v>7</v>
      </c>
      <c r="H2" t="s">
        <v>14</v>
      </c>
      <c r="I2" t="s">
        <v>15</v>
      </c>
      <c r="J2" t="s">
        <v>19</v>
      </c>
      <c r="K2" t="s">
        <v>20</v>
      </c>
    </row>
    <row r="3" spans="2:11" x14ac:dyDescent="0.35">
      <c r="B3">
        <v>0</v>
      </c>
      <c r="C3">
        <f>B3*24*60</f>
        <v>0</v>
      </c>
      <c r="D3">
        <v>3.8869999999999294E-2</v>
      </c>
      <c r="E3">
        <v>-5.150000000000432E-3</v>
      </c>
      <c r="F3">
        <v>0</v>
      </c>
      <c r="H3">
        <v>0</v>
      </c>
      <c r="I3">
        <f>H3*24*60</f>
        <v>0</v>
      </c>
      <c r="J3">
        <v>-1.1299999999998533E-3</v>
      </c>
      <c r="K3">
        <v>-1.1499999999990962E-3</v>
      </c>
    </row>
    <row r="4" spans="2:11" x14ac:dyDescent="0.35">
      <c r="B4">
        <v>3.3078700653277338E-5</v>
      </c>
      <c r="C4">
        <f t="shared" ref="C4:C67" si="0">B4*24*60</f>
        <v>4.7633328940719366E-2</v>
      </c>
      <c r="D4">
        <v>4.7865455341916885E-2</v>
      </c>
      <c r="E4">
        <v>-4.4659409768890157E-3</v>
      </c>
      <c r="F4">
        <v>0</v>
      </c>
      <c r="H4">
        <v>1.1567488426011963E-5</v>
      </c>
      <c r="I4">
        <f t="shared" ref="I4:I67" si="1">H4*24*60</f>
        <v>1.6657183333457226E-2</v>
      </c>
      <c r="J4">
        <v>-1.781727319471571E-3</v>
      </c>
      <c r="K4">
        <v>-1.8017273194708139E-3</v>
      </c>
    </row>
    <row r="5" spans="2:11" x14ac:dyDescent="0.35">
      <c r="B5">
        <v>6.7800923716276884E-5</v>
      </c>
      <c r="C5">
        <f t="shared" si="0"/>
        <v>9.7633330151438713E-2</v>
      </c>
      <c r="D5">
        <v>2.9788823386176944E-2</v>
      </c>
      <c r="E5">
        <v>-3.908076401838656E-3</v>
      </c>
      <c r="F5">
        <v>0</v>
      </c>
      <c r="H5">
        <v>2.3146539351870388E-5</v>
      </c>
      <c r="I5">
        <f t="shared" si="1"/>
        <v>3.3331016666693358E-2</v>
      </c>
      <c r="J5">
        <v>-9.6054932540567961E-4</v>
      </c>
      <c r="K5">
        <v>-9.8054932540492246E-4</v>
      </c>
    </row>
    <row r="6" spans="2:11" x14ac:dyDescent="0.35">
      <c r="B6">
        <v>1.0252314677927643E-4</v>
      </c>
      <c r="C6">
        <f t="shared" si="0"/>
        <v>0.14763333136215806</v>
      </c>
      <c r="D6">
        <v>3.7982191430430134E-2</v>
      </c>
      <c r="E6">
        <v>-3.1502118267887624E-3</v>
      </c>
      <c r="F6">
        <v>0</v>
      </c>
      <c r="H6">
        <v>3.4737129629647256E-5</v>
      </c>
      <c r="I6">
        <f t="shared" si="1"/>
        <v>5.0021466666692049E-2</v>
      </c>
      <c r="J6">
        <v>-2.1894658282519686E-3</v>
      </c>
      <c r="K6">
        <v>-2.2094658282512114E-3</v>
      </c>
    </row>
    <row r="7" spans="2:11" x14ac:dyDescent="0.35">
      <c r="B7">
        <v>1.3724536984227598E-4</v>
      </c>
      <c r="C7">
        <f t="shared" si="0"/>
        <v>0.19763333257287741</v>
      </c>
      <c r="D7">
        <v>3.1075559474686543E-2</v>
      </c>
      <c r="E7">
        <v>-2.9223472517401206E-3</v>
      </c>
      <c r="F7">
        <v>0</v>
      </c>
      <c r="H7">
        <v>4.6293020833365617E-5</v>
      </c>
      <c r="I7">
        <f t="shared" si="1"/>
        <v>6.6661950000046488E-2</v>
      </c>
      <c r="J7">
        <v>-2.2560981769075283E-3</v>
      </c>
      <c r="K7">
        <v>-2.2760981769067712E-3</v>
      </c>
    </row>
    <row r="8" spans="2:11" x14ac:dyDescent="0.35">
      <c r="B8">
        <v>1.7196759290527552E-4</v>
      </c>
      <c r="C8">
        <f t="shared" si="0"/>
        <v>0.24763333378359675</v>
      </c>
      <c r="D8">
        <v>0.53724892751894515</v>
      </c>
      <c r="E8">
        <v>-2.9144826766938081E-3</v>
      </c>
      <c r="F8" t="s">
        <v>13</v>
      </c>
      <c r="H8">
        <v>5.788417824081904E-5</v>
      </c>
      <c r="I8">
        <f t="shared" si="1"/>
        <v>8.3353216666779417E-2</v>
      </c>
      <c r="J8">
        <v>-1.3780193240329197E-3</v>
      </c>
      <c r="K8">
        <v>-1.3980193240321626E-3</v>
      </c>
    </row>
    <row r="9" spans="2:11" x14ac:dyDescent="0.35">
      <c r="B9">
        <v>2.0668981596827507E-4</v>
      </c>
      <c r="C9">
        <f t="shared" si="0"/>
        <v>0.2976333349943161</v>
      </c>
      <c r="D9">
        <v>0.54764229556320032</v>
      </c>
      <c r="E9">
        <v>-2.6366181016470591E-3</v>
      </c>
      <c r="F9" t="s">
        <v>13</v>
      </c>
      <c r="H9">
        <v>6.9451585648194758E-5</v>
      </c>
      <c r="I9">
        <f t="shared" si="1"/>
        <v>0.10001028333340045</v>
      </c>
      <c r="J9">
        <v>-2.3127459800313943E-3</v>
      </c>
      <c r="K9">
        <v>-2.3327459800306372E-3</v>
      </c>
    </row>
    <row r="10" spans="2:11" x14ac:dyDescent="0.35">
      <c r="B10">
        <v>2.4141203903127462E-4</v>
      </c>
      <c r="C10">
        <f t="shared" si="0"/>
        <v>0.34763333620503545</v>
      </c>
      <c r="D10">
        <v>0.56374566360745604</v>
      </c>
      <c r="E10">
        <v>-2.0587535265974566E-3</v>
      </c>
      <c r="F10" t="s">
        <v>13</v>
      </c>
      <c r="H10">
        <v>8.1019097222245762E-5</v>
      </c>
      <c r="I10">
        <f t="shared" si="1"/>
        <v>0.1166675000000339</v>
      </c>
      <c r="J10">
        <v>-1.2074734890639149E-3</v>
      </c>
      <c r="K10">
        <v>-1.2274734890631578E-3</v>
      </c>
    </row>
    <row r="11" spans="2:11" x14ac:dyDescent="0.35">
      <c r="B11">
        <v>2.7625000075204298E-4</v>
      </c>
      <c r="C11">
        <f t="shared" si="0"/>
        <v>0.39780000108294189</v>
      </c>
      <c r="D11">
        <v>0.57307747623989158</v>
      </c>
      <c r="E11">
        <v>-1.7520293824127009E-3</v>
      </c>
      <c r="F11" t="s">
        <v>13</v>
      </c>
      <c r="H11">
        <v>9.2632835648198686E-5</v>
      </c>
      <c r="I11">
        <f t="shared" si="1"/>
        <v>0.13339128333340611</v>
      </c>
      <c r="J11">
        <v>-2.5245795544073246E-3</v>
      </c>
      <c r="K11">
        <v>-2.5445795544065675E-3</v>
      </c>
    </row>
    <row r="12" spans="2:11" x14ac:dyDescent="0.35">
      <c r="B12">
        <v>3.1098379258764908E-4</v>
      </c>
      <c r="C12">
        <f t="shared" si="0"/>
        <v>0.44781666132621467</v>
      </c>
      <c r="D12">
        <v>0.5702106888114109</v>
      </c>
      <c r="E12">
        <v>-1.1242788002654436E-3</v>
      </c>
      <c r="F12" t="s">
        <v>13</v>
      </c>
      <c r="H12">
        <v>1.0420068287042561E-4</v>
      </c>
      <c r="I12">
        <f t="shared" si="1"/>
        <v>0.15004898333341288</v>
      </c>
      <c r="J12">
        <v>-2.0313098120929851E-3</v>
      </c>
      <c r="K12">
        <v>-2.051309812092228E-3</v>
      </c>
    </row>
    <row r="13" spans="2:11" x14ac:dyDescent="0.35">
      <c r="B13">
        <v>3.4569443960208446E-4</v>
      </c>
      <c r="C13">
        <f t="shared" si="0"/>
        <v>0.49779999302700162</v>
      </c>
      <c r="D13">
        <v>0.29316421242618418</v>
      </c>
      <c r="E13">
        <v>-5.6630016062086952E-4</v>
      </c>
      <c r="F13" t="s">
        <v>13</v>
      </c>
      <c r="H13">
        <v>1.1576931712964367E-4</v>
      </c>
      <c r="I13">
        <f t="shared" si="1"/>
        <v>0.16670781666668688</v>
      </c>
      <c r="J13">
        <v>-2.8940465149069894E-3</v>
      </c>
      <c r="K13">
        <v>-2.9140465149062322E-3</v>
      </c>
    </row>
    <row r="14" spans="2:11" x14ac:dyDescent="0.35">
      <c r="B14">
        <v>3.80416662665084E-4</v>
      </c>
      <c r="C14">
        <f t="shared" si="0"/>
        <v>0.54779999423772097</v>
      </c>
      <c r="D14">
        <v>0.57557758047044061</v>
      </c>
      <c r="E14">
        <v>2.5156441442675259E-4</v>
      </c>
      <c r="F14" t="s">
        <v>13</v>
      </c>
      <c r="H14">
        <v>1.2732515046298687E-4</v>
      </c>
      <c r="I14">
        <f t="shared" si="1"/>
        <v>0.18334821666670109</v>
      </c>
      <c r="J14">
        <v>-1.1406783896568129E-3</v>
      </c>
      <c r="K14">
        <v>-1.1606783896560557E-3</v>
      </c>
    </row>
    <row r="15" spans="2:11" x14ac:dyDescent="0.35">
      <c r="B15">
        <v>4.1513888572808355E-4</v>
      </c>
      <c r="C15">
        <f t="shared" si="0"/>
        <v>0.59779999544844031</v>
      </c>
      <c r="D15">
        <v>0.22071094851470008</v>
      </c>
      <c r="E15">
        <v>3.8942898947524895E-4</v>
      </c>
      <c r="F15" t="s">
        <v>13</v>
      </c>
      <c r="H15">
        <v>1.3892788194447281E-4</v>
      </c>
      <c r="I15">
        <f t="shared" si="1"/>
        <v>0.20005615000004084</v>
      </c>
      <c r="J15">
        <v>-1.6296943180336143E-3</v>
      </c>
      <c r="K15">
        <v>-1.6496943180328572E-3</v>
      </c>
    </row>
    <row r="16" spans="2:11" x14ac:dyDescent="0.35">
      <c r="B16">
        <v>4.498611087910831E-4</v>
      </c>
      <c r="C16">
        <f t="shared" si="0"/>
        <v>0.64779999665915966</v>
      </c>
      <c r="D16">
        <v>0.48402431655895484</v>
      </c>
      <c r="E16">
        <v>2.0872935645250834E-3</v>
      </c>
      <c r="F16" t="s">
        <v>13</v>
      </c>
      <c r="H16">
        <v>1.5049570601854967E-4</v>
      </c>
      <c r="I16">
        <f t="shared" si="1"/>
        <v>0.21671381666671152</v>
      </c>
      <c r="J16">
        <v>-6.7342438615725086E-4</v>
      </c>
      <c r="K16">
        <v>-6.9342438615649371E-4</v>
      </c>
    </row>
    <row r="17" spans="2:11" x14ac:dyDescent="0.35">
      <c r="B17">
        <v>4.8458333185408264E-4</v>
      </c>
      <c r="C17">
        <f t="shared" si="0"/>
        <v>0.69779999786987901</v>
      </c>
      <c r="D17">
        <v>0.25277768460321326</v>
      </c>
      <c r="E17">
        <v>2.74515813957521E-3</v>
      </c>
      <c r="F17" t="s">
        <v>13</v>
      </c>
      <c r="H17">
        <v>1.6207627314823725E-4</v>
      </c>
      <c r="I17">
        <f t="shared" si="1"/>
        <v>0.23338983333346164</v>
      </c>
      <c r="J17">
        <v>-1.8802588084376737E-3</v>
      </c>
      <c r="K17">
        <v>-1.9002588084369165E-3</v>
      </c>
    </row>
    <row r="18" spans="2:11" x14ac:dyDescent="0.35">
      <c r="B18">
        <v>5.1930555491708219E-4</v>
      </c>
      <c r="C18">
        <f t="shared" si="0"/>
        <v>0.74779999908059835</v>
      </c>
      <c r="D18">
        <v>0.27304105264746781</v>
      </c>
      <c r="E18">
        <v>3.2530227146239099E-3</v>
      </c>
      <c r="F18">
        <v>2.2999999999999998</v>
      </c>
      <c r="H18">
        <v>1.7365521990742039E-4</v>
      </c>
      <c r="I18">
        <f t="shared" si="1"/>
        <v>0.25006351666668536</v>
      </c>
      <c r="J18">
        <v>-1.3330799613449074E-3</v>
      </c>
      <c r="K18">
        <v>-1.3530799613441502E-3</v>
      </c>
    </row>
    <row r="19" spans="2:11" x14ac:dyDescent="0.35">
      <c r="B19">
        <v>5.5402777798008174E-4</v>
      </c>
      <c r="C19">
        <f t="shared" si="0"/>
        <v>0.7978000002913177</v>
      </c>
      <c r="D19">
        <v>3.0394420691724378E-2</v>
      </c>
      <c r="E19">
        <v>2.9608872896709215E-3</v>
      </c>
      <c r="F19">
        <v>2.2999999999999998</v>
      </c>
      <c r="H19">
        <v>1.8521112268521378E-4</v>
      </c>
      <c r="I19">
        <f t="shared" si="1"/>
        <v>0.26670401666670784</v>
      </c>
      <c r="J19">
        <v>-1.9437124047847476E-3</v>
      </c>
      <c r="K19">
        <v>-1.9637124047839905E-3</v>
      </c>
    </row>
    <row r="20" spans="2:11" x14ac:dyDescent="0.35">
      <c r="B20">
        <v>5.8875000104308128E-4</v>
      </c>
      <c r="C20">
        <f t="shared" si="0"/>
        <v>0.84780000150203705</v>
      </c>
      <c r="D20">
        <v>2.5027788735982881E-2</v>
      </c>
      <c r="E20">
        <v>3.0087518647192724E-3</v>
      </c>
      <c r="F20">
        <v>2.2999999999999998</v>
      </c>
      <c r="H20">
        <v>1.9676697916670705E-4</v>
      </c>
      <c r="I20">
        <f t="shared" si="1"/>
        <v>0.28334445000005815</v>
      </c>
      <c r="J20">
        <v>-1.3613444690925292E-3</v>
      </c>
      <c r="K20">
        <v>-1.381344469091772E-3</v>
      </c>
    </row>
    <row r="21" spans="2:11" x14ac:dyDescent="0.35">
      <c r="B21">
        <v>6.2347222410608083E-4</v>
      </c>
      <c r="C21">
        <f t="shared" si="0"/>
        <v>0.8978000027127564</v>
      </c>
      <c r="D21">
        <v>4.8871156780236902E-2</v>
      </c>
      <c r="E21">
        <v>3.0166164397691375E-3</v>
      </c>
      <c r="F21">
        <v>2.2999999999999998</v>
      </c>
      <c r="H21">
        <v>2.0833444444445792E-4</v>
      </c>
      <c r="I21">
        <f t="shared" si="1"/>
        <v>0.30000160000001941</v>
      </c>
      <c r="J21">
        <v>-1.1270715990008284E-3</v>
      </c>
      <c r="K21">
        <v>-1.1470715990000713E-3</v>
      </c>
    </row>
    <row r="22" spans="2:11" x14ac:dyDescent="0.35">
      <c r="B22">
        <v>6.5831018582684919E-4</v>
      </c>
      <c r="C22">
        <f t="shared" si="0"/>
        <v>0.94796666759066284</v>
      </c>
      <c r="D22">
        <v>4.2372969412671324E-2</v>
      </c>
      <c r="E22">
        <v>3.3633405839559316E-3</v>
      </c>
      <c r="F22">
        <v>2.2999999999999998</v>
      </c>
      <c r="H22">
        <v>2.1993703703704348E-4</v>
      </c>
      <c r="I22">
        <f t="shared" si="1"/>
        <v>0.31670933333334261</v>
      </c>
      <c r="J22">
        <v>-7.6008638999880418E-4</v>
      </c>
      <c r="K22">
        <v>-7.8008638999804703E-4</v>
      </c>
    </row>
    <row r="23" spans="2:11" x14ac:dyDescent="0.35">
      <c r="B23">
        <v>6.9291666295612231E-4</v>
      </c>
      <c r="C23">
        <f t="shared" si="0"/>
        <v>0.99779999465681612</v>
      </c>
      <c r="D23">
        <v>2.5817892966532696E-2</v>
      </c>
      <c r="E23">
        <v>3.0423456615622513E-3</v>
      </c>
      <c r="F23">
        <v>2.2999999999999998</v>
      </c>
      <c r="H23">
        <v>2.315041087963543E-4</v>
      </c>
      <c r="I23">
        <f t="shared" si="1"/>
        <v>0.33336591666675019</v>
      </c>
      <c r="J23">
        <v>-1.1981029734542403E-4</v>
      </c>
      <c r="K23">
        <v>-1.3981029734466688E-4</v>
      </c>
    </row>
    <row r="24" spans="2:11" x14ac:dyDescent="0.35">
      <c r="B24">
        <v>7.2763888601912186E-4</v>
      </c>
      <c r="C24">
        <f t="shared" si="0"/>
        <v>1.0477999958675355</v>
      </c>
      <c r="D24">
        <v>3.6151261010786584E-2</v>
      </c>
      <c r="E24">
        <v>3.3702102366106601E-3</v>
      </c>
      <c r="F24">
        <v>2.2999999999999998</v>
      </c>
      <c r="H24">
        <v>2.4305998842599763E-4</v>
      </c>
      <c r="I24">
        <f t="shared" si="1"/>
        <v>0.35000638333343659</v>
      </c>
      <c r="J24">
        <v>-1.1944425512169232E-3</v>
      </c>
      <c r="K24">
        <v>-1.2144425512161661E-3</v>
      </c>
    </row>
    <row r="25" spans="2:11" x14ac:dyDescent="0.35">
      <c r="B25">
        <v>7.623611090821214E-4</v>
      </c>
      <c r="C25">
        <f t="shared" si="0"/>
        <v>1.0977999970782548</v>
      </c>
      <c r="D25">
        <v>4.0794629055042719E-2</v>
      </c>
      <c r="E25">
        <v>3.0880748116608459E-3</v>
      </c>
      <c r="F25">
        <v>2.2999999999999998</v>
      </c>
      <c r="H25">
        <v>2.546627314815586E-4</v>
      </c>
      <c r="I25">
        <f t="shared" si="1"/>
        <v>0.36671433333344439</v>
      </c>
      <c r="J25">
        <v>1.5454142562632001E-4</v>
      </c>
      <c r="K25">
        <v>1.3454142562707716E-4</v>
      </c>
    </row>
    <row r="26" spans="2:11" x14ac:dyDescent="0.35">
      <c r="B26">
        <v>7.9708333214512095E-4</v>
      </c>
      <c r="C26">
        <f t="shared" si="0"/>
        <v>1.1477999982889742</v>
      </c>
      <c r="D26">
        <v>4.5277997099297806E-2</v>
      </c>
      <c r="E26">
        <v>3.0359393867094298E-3</v>
      </c>
      <c r="F26">
        <v>2.2999999999999998</v>
      </c>
      <c r="H26">
        <v>2.6620748842598463E-4</v>
      </c>
      <c r="I26">
        <f t="shared" si="1"/>
        <v>0.38333878333341787</v>
      </c>
      <c r="J26">
        <v>-1.0579997434696509E-3</v>
      </c>
      <c r="K26">
        <v>-1.0779997434688937E-3</v>
      </c>
    </row>
    <row r="27" spans="2:11" x14ac:dyDescent="0.35">
      <c r="B27">
        <v>8.318055552081205E-4</v>
      </c>
      <c r="C27">
        <f t="shared" si="0"/>
        <v>1.1977999994996935</v>
      </c>
      <c r="D27">
        <v>4.3751365143556598E-2</v>
      </c>
      <c r="E27">
        <v>3.193803961757169E-3</v>
      </c>
      <c r="F27">
        <v>2.2999999999999998</v>
      </c>
      <c r="H27">
        <v>2.7781005787042012E-4</v>
      </c>
      <c r="I27">
        <f t="shared" si="1"/>
        <v>0.40004648333340498</v>
      </c>
      <c r="J27">
        <v>5.309856550930192E-4</v>
      </c>
      <c r="K27">
        <v>5.1098565509377636E-4</v>
      </c>
    </row>
    <row r="28" spans="2:11" x14ac:dyDescent="0.35">
      <c r="B28">
        <v>8.6652777827112004E-4</v>
      </c>
      <c r="C28">
        <f t="shared" si="0"/>
        <v>1.2478000007104129</v>
      </c>
      <c r="D28">
        <v>4.6694733187813142E-2</v>
      </c>
      <c r="E28">
        <v>3.2116685368031028E-3</v>
      </c>
      <c r="F28">
        <v>2.2999999999999998</v>
      </c>
      <c r="H28">
        <v>2.8937864583333806E-4</v>
      </c>
      <c r="I28">
        <f t="shared" si="1"/>
        <v>0.4167052500000068</v>
      </c>
      <c r="J28">
        <v>-4.2375066859179356E-4</v>
      </c>
      <c r="K28">
        <v>-4.437506685910364E-4</v>
      </c>
    </row>
    <row r="29" spans="2:11" x14ac:dyDescent="0.35">
      <c r="B29">
        <v>9.0125000133411959E-4</v>
      </c>
      <c r="C29">
        <f t="shared" si="0"/>
        <v>1.2978000019211322</v>
      </c>
      <c r="D29">
        <v>-0.39182189876793316</v>
      </c>
      <c r="E29">
        <v>3.0995331118504055E-3</v>
      </c>
      <c r="F29" t="s">
        <v>13</v>
      </c>
      <c r="H29">
        <v>3.0098041666670738E-4</v>
      </c>
      <c r="I29">
        <f t="shared" si="1"/>
        <v>0.43341180000005863</v>
      </c>
      <c r="J29">
        <v>-7.7975873012547936E-4</v>
      </c>
      <c r="K29">
        <v>-7.9975873012472221E-4</v>
      </c>
    </row>
    <row r="30" spans="2:11" x14ac:dyDescent="0.35">
      <c r="B30">
        <v>9.3608796305488795E-4</v>
      </c>
      <c r="C30">
        <f t="shared" si="0"/>
        <v>1.3479666667990386</v>
      </c>
      <c r="D30">
        <v>-0.56887008613549384</v>
      </c>
      <c r="E30">
        <v>2.7762572560341425E-3</v>
      </c>
      <c r="F30" t="s">
        <v>13</v>
      </c>
      <c r="H30">
        <v>3.1253638888895097E-4</v>
      </c>
      <c r="I30">
        <f t="shared" si="1"/>
        <v>0.45005240000008939</v>
      </c>
      <c r="J30">
        <v>-1.7583917422498985E-3</v>
      </c>
      <c r="K30">
        <v>-1.7783917422491413E-3</v>
      </c>
    </row>
    <row r="31" spans="2:11" x14ac:dyDescent="0.35">
      <c r="B31">
        <v>9.7069444018416107E-4</v>
      </c>
      <c r="C31">
        <f t="shared" si="0"/>
        <v>1.3977999938651919</v>
      </c>
      <c r="D31">
        <v>-0.5440151625816334</v>
      </c>
      <c r="E31">
        <v>7.4526233364125005E-4</v>
      </c>
      <c r="F31" t="s">
        <v>13</v>
      </c>
      <c r="H31">
        <v>3.2411535879639519E-4</v>
      </c>
      <c r="I31">
        <f t="shared" si="1"/>
        <v>0.46672611666680908</v>
      </c>
      <c r="J31">
        <v>-5.012130847212859E-4</v>
      </c>
      <c r="K31">
        <v>-5.2121308472052874E-4</v>
      </c>
    </row>
    <row r="32" spans="2:11" x14ac:dyDescent="0.35">
      <c r="B32">
        <v>1.0054166632471606E-3</v>
      </c>
      <c r="C32">
        <f t="shared" si="0"/>
        <v>1.4477999950759113</v>
      </c>
      <c r="D32">
        <v>-0.53716179453737922</v>
      </c>
      <c r="E32">
        <v>2.7312690869152334E-4</v>
      </c>
      <c r="F32" t="s">
        <v>13</v>
      </c>
      <c r="H32">
        <v>3.3568282407414607E-4</v>
      </c>
      <c r="I32">
        <f t="shared" si="1"/>
        <v>0.48338326666677034</v>
      </c>
      <c r="J32">
        <v>-2.1294021462736623E-4</v>
      </c>
      <c r="K32">
        <v>-2.3294021462660908E-4</v>
      </c>
    </row>
    <row r="33" spans="2:11" x14ac:dyDescent="0.35">
      <c r="B33">
        <v>1.0401388863101602E-3</v>
      </c>
      <c r="C33">
        <f t="shared" si="0"/>
        <v>1.4977999962866306</v>
      </c>
      <c r="D33">
        <v>-0.54512842649312176</v>
      </c>
      <c r="E33">
        <v>-5.7900851625802829E-4</v>
      </c>
      <c r="F33" t="s">
        <v>13</v>
      </c>
      <c r="H33">
        <v>3.4725312500005767E-4</v>
      </c>
      <c r="I33">
        <f t="shared" si="1"/>
        <v>0.50004450000008305</v>
      </c>
      <c r="J33">
        <v>1.0430943406092297E-4</v>
      </c>
      <c r="K33">
        <v>8.4309434061680122E-5</v>
      </c>
    </row>
    <row r="34" spans="2:11" x14ac:dyDescent="0.35">
      <c r="B34">
        <v>1.0748611093731597E-3</v>
      </c>
      <c r="C34">
        <f t="shared" si="0"/>
        <v>1.54779999749735</v>
      </c>
      <c r="D34">
        <v>-0.54745505844886821</v>
      </c>
      <c r="E34">
        <v>-1.1311439412118318E-3</v>
      </c>
      <c r="F34" t="s">
        <v>13</v>
      </c>
      <c r="H34">
        <v>3.5883216435195209E-4</v>
      </c>
      <c r="I34">
        <f t="shared" si="1"/>
        <v>0.51671831666681101</v>
      </c>
      <c r="J34">
        <v>-4.9251247709491963E-4</v>
      </c>
      <c r="K34">
        <v>-5.1251247709416248E-4</v>
      </c>
    </row>
    <row r="35" spans="2:11" x14ac:dyDescent="0.35">
      <c r="B35">
        <v>1.1095833324361593E-3</v>
      </c>
      <c r="C35">
        <f t="shared" si="0"/>
        <v>1.5977999987080693</v>
      </c>
      <c r="D35">
        <v>-0.56012169040461046</v>
      </c>
      <c r="E35">
        <v>-1.5332793661606559E-3</v>
      </c>
      <c r="F35" t="s">
        <v>13</v>
      </c>
      <c r="H35">
        <v>3.7043480324083777E-4</v>
      </c>
      <c r="I35">
        <f t="shared" si="1"/>
        <v>0.53342611666680639</v>
      </c>
      <c r="J35">
        <v>4.4547235278002972E-4</v>
      </c>
      <c r="K35">
        <v>4.2547235278078688E-4</v>
      </c>
    </row>
    <row r="36" spans="2:11" x14ac:dyDescent="0.35">
      <c r="B36">
        <v>1.1444212941569276E-3</v>
      </c>
      <c r="C36">
        <f t="shared" si="0"/>
        <v>1.6479666635859758</v>
      </c>
      <c r="D36">
        <v>-0.54401987777217897</v>
      </c>
      <c r="E36">
        <v>-2.0465552219768313E-3</v>
      </c>
      <c r="F36">
        <v>0</v>
      </c>
      <c r="H36">
        <v>3.8197884259261183E-4</v>
      </c>
      <c r="I36">
        <f t="shared" si="1"/>
        <v>0.55004953333336104</v>
      </c>
      <c r="J36">
        <v>1.779370601227015E-4</v>
      </c>
      <c r="K36">
        <v>1.5793706012345865E-4</v>
      </c>
    </row>
    <row r="37" spans="2:11" x14ac:dyDescent="0.35">
      <c r="B37">
        <v>1.1791435172199272E-3</v>
      </c>
      <c r="C37">
        <f t="shared" si="0"/>
        <v>1.6979666647966951</v>
      </c>
      <c r="D37">
        <v>-0.11720650972791802</v>
      </c>
      <c r="E37">
        <v>-2.1586906469295286E-3</v>
      </c>
      <c r="F37">
        <v>0</v>
      </c>
      <c r="H37">
        <v>3.9354741898156576E-4</v>
      </c>
      <c r="I37">
        <f t="shared" si="1"/>
        <v>0.56670828333345469</v>
      </c>
      <c r="J37">
        <v>-5.5379916878095514E-4</v>
      </c>
      <c r="K37">
        <v>-5.7379916878019799E-4</v>
      </c>
    </row>
    <row r="38" spans="2:11" x14ac:dyDescent="0.35">
      <c r="B38">
        <v>1.2137500016251579E-3</v>
      </c>
      <c r="C38">
        <f t="shared" si="0"/>
        <v>1.7478000023402274</v>
      </c>
      <c r="D38">
        <v>2.2968413728158055E-2</v>
      </c>
      <c r="E38">
        <v>-1.7796856410150497E-3</v>
      </c>
      <c r="F38">
        <v>0</v>
      </c>
      <c r="H38">
        <v>4.0514921296297413E-4</v>
      </c>
      <c r="I38">
        <f t="shared" si="1"/>
        <v>0.58341486666668274</v>
      </c>
      <c r="J38">
        <v>4.0119258012438763E-4</v>
      </c>
      <c r="K38">
        <v>3.8119258012514479E-4</v>
      </c>
    </row>
    <row r="39" spans="2:11" x14ac:dyDescent="0.35">
      <c r="B39">
        <v>1.2484722174121998E-3</v>
      </c>
      <c r="C39">
        <f t="shared" si="0"/>
        <v>1.7977999930735677</v>
      </c>
      <c r="D39">
        <v>1.6241781870196093E-2</v>
      </c>
      <c r="E39">
        <v>-2.0718209942707233E-3</v>
      </c>
      <c r="F39">
        <v>0</v>
      </c>
      <c r="H39">
        <v>4.1671666666676099E-4</v>
      </c>
      <c r="I39">
        <f t="shared" si="1"/>
        <v>0.60007200000013583</v>
      </c>
      <c r="J39">
        <v>1.2754655449960239E-3</v>
      </c>
      <c r="K39">
        <v>1.2554655449967811E-3</v>
      </c>
    </row>
    <row r="40" spans="2:11" x14ac:dyDescent="0.35">
      <c r="B40">
        <v>1.2831944404751994E-3</v>
      </c>
      <c r="C40">
        <f t="shared" si="0"/>
        <v>1.8477999942842871</v>
      </c>
      <c r="D40">
        <v>3.9845149914452094E-2</v>
      </c>
      <c r="E40">
        <v>-2.4639564192234786E-3</v>
      </c>
      <c r="F40">
        <v>0</v>
      </c>
      <c r="H40">
        <v>4.2827466435191308E-4</v>
      </c>
      <c r="I40">
        <f t="shared" si="1"/>
        <v>0.61671551666675484</v>
      </c>
      <c r="J40">
        <v>8.9281594615542303E-4</v>
      </c>
      <c r="K40">
        <v>8.7281594615618019E-4</v>
      </c>
    </row>
    <row r="41" spans="2:11" x14ac:dyDescent="0.35">
      <c r="B41">
        <v>1.3180324094719253E-3</v>
      </c>
      <c r="C41">
        <f t="shared" si="0"/>
        <v>1.8979666696395725</v>
      </c>
      <c r="D41">
        <v>2.8296962449104512E-2</v>
      </c>
      <c r="E41">
        <v>-2.0972323467312037E-3</v>
      </c>
      <c r="F41">
        <v>0</v>
      </c>
      <c r="H41">
        <v>4.3984212962966396E-4</v>
      </c>
      <c r="I41">
        <f t="shared" si="1"/>
        <v>0.6333726666667161</v>
      </c>
      <c r="J41">
        <v>5.650888162485046E-4</v>
      </c>
      <c r="K41">
        <v>5.4508881624926175E-4</v>
      </c>
    </row>
    <row r="42" spans="2:11" x14ac:dyDescent="0.35">
      <c r="B42">
        <v>1.3527546252589673E-3</v>
      </c>
      <c r="C42">
        <f t="shared" si="0"/>
        <v>1.9479666603729129</v>
      </c>
      <c r="D42">
        <v>3.7940330591144544E-2</v>
      </c>
      <c r="E42">
        <v>-1.9993676999909837E-3</v>
      </c>
      <c r="F42">
        <v>0</v>
      </c>
      <c r="H42">
        <v>4.514207754630073E-4</v>
      </c>
      <c r="I42">
        <f t="shared" si="1"/>
        <v>0.65004591666673051</v>
      </c>
      <c r="J42">
        <v>3.0327012765596351E-4</v>
      </c>
      <c r="K42">
        <v>2.8327012765672066E-4</v>
      </c>
    </row>
    <row r="43" spans="2:11" x14ac:dyDescent="0.35">
      <c r="B43">
        <v>1.3874768483219668E-3</v>
      </c>
      <c r="C43">
        <f t="shared" si="0"/>
        <v>1.9979666615836322</v>
      </c>
      <c r="D43">
        <v>3.698369863539952E-2</v>
      </c>
      <c r="E43">
        <v>-1.9715031249418757E-3</v>
      </c>
      <c r="F43">
        <v>0</v>
      </c>
      <c r="H43">
        <v>4.6298832175928339E-4</v>
      </c>
      <c r="I43">
        <f t="shared" si="1"/>
        <v>0.66670318333336809</v>
      </c>
      <c r="J43">
        <v>2.4805423342790789E-3</v>
      </c>
      <c r="K43">
        <v>2.460542334279836E-3</v>
      </c>
    </row>
    <row r="44" spans="2:11" x14ac:dyDescent="0.35">
      <c r="B44">
        <v>1.4221990713849664E-3</v>
      </c>
      <c r="C44">
        <f t="shared" si="0"/>
        <v>2.0479666627943516</v>
      </c>
      <c r="D44">
        <v>3.11470666796545E-2</v>
      </c>
      <c r="E44">
        <v>-4.5536385498934351E-3</v>
      </c>
      <c r="F44" t="s">
        <v>13</v>
      </c>
      <c r="H44">
        <v>4.7456884259267085E-4</v>
      </c>
      <c r="I44">
        <f t="shared" si="1"/>
        <v>0.68337913333344602</v>
      </c>
      <c r="J44">
        <v>1.0807082911235E-3</v>
      </c>
      <c r="K44">
        <v>1.0607082911242571E-3</v>
      </c>
    </row>
    <row r="45" spans="2:11" x14ac:dyDescent="0.35">
      <c r="B45">
        <v>1.4569212944479659E-3</v>
      </c>
      <c r="C45">
        <f t="shared" si="0"/>
        <v>2.0979666640050709</v>
      </c>
      <c r="D45">
        <v>0.56899043472391142</v>
      </c>
      <c r="E45">
        <v>-2.1457739748420579E-3</v>
      </c>
      <c r="F45" t="s">
        <v>13</v>
      </c>
      <c r="H45">
        <v>4.861590625000467E-4</v>
      </c>
      <c r="I45">
        <f t="shared" si="1"/>
        <v>0.70006905000006725</v>
      </c>
      <c r="J45">
        <v>-3.3520517871821198E-4</v>
      </c>
      <c r="K45">
        <v>-3.5520517871745483E-4</v>
      </c>
    </row>
    <row r="46" spans="2:11" x14ac:dyDescent="0.35">
      <c r="B46">
        <v>1.4916435175109655E-3</v>
      </c>
      <c r="C46">
        <f t="shared" si="0"/>
        <v>2.1479666652157903</v>
      </c>
      <c r="D46">
        <v>0.5798938027681686</v>
      </c>
      <c r="E46">
        <v>-1.9779093997946973E-3</v>
      </c>
      <c r="F46" t="s">
        <v>13</v>
      </c>
      <c r="H46">
        <v>4.9772690972227362E-4</v>
      </c>
      <c r="I46">
        <f t="shared" si="1"/>
        <v>0.71672675000007402</v>
      </c>
      <c r="J46">
        <v>-2.789354364090002E-4</v>
      </c>
      <c r="K46">
        <v>-2.9893543640824305E-4</v>
      </c>
    </row>
    <row r="47" spans="2:11" x14ac:dyDescent="0.35">
      <c r="B47">
        <v>1.526365740573965E-3</v>
      </c>
      <c r="C47">
        <f t="shared" si="0"/>
        <v>2.1979666664265096</v>
      </c>
      <c r="D47">
        <v>0.57744717081242314</v>
      </c>
      <c r="E47">
        <v>-1.4000448247450947E-3</v>
      </c>
      <c r="F47" t="s">
        <v>13</v>
      </c>
      <c r="H47">
        <v>5.0930593750009301E-4</v>
      </c>
      <c r="I47">
        <f t="shared" si="1"/>
        <v>0.73340055000013393</v>
      </c>
      <c r="J47">
        <v>4.5624274721589586E-4</v>
      </c>
      <c r="K47">
        <v>4.3624274721665302E-4</v>
      </c>
    </row>
    <row r="48" spans="2:11" x14ac:dyDescent="0.35">
      <c r="B48">
        <v>1.5610879636369646E-3</v>
      </c>
      <c r="C48">
        <f t="shared" si="0"/>
        <v>2.247966667637229</v>
      </c>
      <c r="D48">
        <v>0.57733053885668184</v>
      </c>
      <c r="E48">
        <v>-1.2821802496993939E-3</v>
      </c>
      <c r="F48" t="s">
        <v>13</v>
      </c>
      <c r="H48">
        <v>5.2087303240744287E-4</v>
      </c>
      <c r="I48">
        <f t="shared" si="1"/>
        <v>0.75005716666671773</v>
      </c>
      <c r="J48">
        <v>-5.9548134968778754E-4</v>
      </c>
      <c r="K48">
        <v>-6.1548134968703039E-4</v>
      </c>
    </row>
    <row r="49" spans="2:11" x14ac:dyDescent="0.35">
      <c r="B49">
        <v>1.5958101866999641E-3</v>
      </c>
      <c r="C49">
        <f t="shared" si="0"/>
        <v>2.2979666688479483</v>
      </c>
      <c r="D49">
        <v>0.56063390690093584</v>
      </c>
      <c r="E49">
        <v>-6.9431567465016997E-4</v>
      </c>
      <c r="F49" t="s">
        <v>13</v>
      </c>
      <c r="H49">
        <v>5.3244047453704368E-4</v>
      </c>
      <c r="I49">
        <f t="shared" si="1"/>
        <v>0.76671428333334291</v>
      </c>
      <c r="J49">
        <v>5.0779170996761991E-4</v>
      </c>
      <c r="K49">
        <v>4.8779170996837706E-4</v>
      </c>
    </row>
    <row r="50" spans="2:11" x14ac:dyDescent="0.35">
      <c r="B50">
        <v>1.630532402487006E-3</v>
      </c>
      <c r="C50">
        <f t="shared" si="0"/>
        <v>2.3479666595812887</v>
      </c>
      <c r="D50">
        <v>0.57380727504297724</v>
      </c>
      <c r="E50">
        <v>3.3548972091068663E-5</v>
      </c>
      <c r="F50" t="s">
        <v>13</v>
      </c>
      <c r="H50">
        <v>5.4400833333334564E-4</v>
      </c>
      <c r="I50">
        <f t="shared" si="1"/>
        <v>0.78337200000001772</v>
      </c>
      <c r="J50">
        <v>1.6220613575015363E-3</v>
      </c>
      <c r="K50">
        <v>1.6020613575022935E-3</v>
      </c>
    </row>
    <row r="51" spans="2:11" x14ac:dyDescent="0.35">
      <c r="B51">
        <v>1.6652546255500056E-3</v>
      </c>
      <c r="C51">
        <f t="shared" si="0"/>
        <v>2.397966660792008</v>
      </c>
      <c r="D51">
        <v>0.53812064308723251</v>
      </c>
      <c r="E51">
        <v>1.0214135471393604E-3</v>
      </c>
      <c r="F51" t="s">
        <v>13</v>
      </c>
      <c r="H51">
        <v>5.5558736111116502E-4</v>
      </c>
      <c r="I51">
        <f t="shared" si="1"/>
        <v>0.80004580000007763</v>
      </c>
      <c r="J51">
        <v>-3.7576045887632858E-4</v>
      </c>
      <c r="K51">
        <v>-3.9576045887557143E-4</v>
      </c>
    </row>
    <row r="52" spans="2:11" x14ac:dyDescent="0.35">
      <c r="B52">
        <v>1.6999768486130051E-3</v>
      </c>
      <c r="C52">
        <f t="shared" si="0"/>
        <v>2.4479666620027274</v>
      </c>
      <c r="D52">
        <v>0.48456401113148928</v>
      </c>
      <c r="E52">
        <v>1.6592781221902442E-3</v>
      </c>
      <c r="F52" t="s">
        <v>13</v>
      </c>
      <c r="H52">
        <v>5.6716600694450836E-4</v>
      </c>
      <c r="I52">
        <f t="shared" si="1"/>
        <v>0.81671905000009204</v>
      </c>
      <c r="J52">
        <v>1.9742085252971719E-4</v>
      </c>
      <c r="K52">
        <v>1.7742085253047435E-4</v>
      </c>
    </row>
    <row r="53" spans="2:11" x14ac:dyDescent="0.35">
      <c r="B53">
        <v>1.7346990716760047E-3</v>
      </c>
      <c r="C53">
        <f t="shared" si="0"/>
        <v>2.4979666632134467</v>
      </c>
      <c r="D53">
        <v>0.37775737917574403</v>
      </c>
      <c r="E53">
        <v>2.2471426972394681E-3</v>
      </c>
      <c r="F53" t="s">
        <v>13</v>
      </c>
      <c r="H53">
        <v>5.7873384259266025E-4</v>
      </c>
      <c r="I53">
        <f t="shared" si="1"/>
        <v>0.83337673333343076</v>
      </c>
      <c r="J53">
        <v>8.7369068962317442E-4</v>
      </c>
      <c r="K53">
        <v>8.5369068962393158E-4</v>
      </c>
    </row>
    <row r="54" spans="2:11" x14ac:dyDescent="0.35">
      <c r="B54">
        <v>1.7694212947390042E-3</v>
      </c>
      <c r="C54">
        <f t="shared" si="0"/>
        <v>2.5479666644241661</v>
      </c>
      <c r="D54">
        <v>7.2830747219999381E-2</v>
      </c>
      <c r="E54">
        <v>2.5150072722865957E-3</v>
      </c>
      <c r="F54">
        <v>2.2999999999999998</v>
      </c>
      <c r="H54">
        <v>5.9031251157415365E-4</v>
      </c>
      <c r="I54">
        <f t="shared" si="1"/>
        <v>0.85005001666678126</v>
      </c>
      <c r="J54">
        <v>3.9787181146877515E-4</v>
      </c>
      <c r="K54">
        <v>3.778718114695323E-4</v>
      </c>
    </row>
    <row r="55" spans="2:11" x14ac:dyDescent="0.35">
      <c r="B55">
        <v>1.8041435178020038E-3</v>
      </c>
      <c r="C55">
        <f t="shared" si="0"/>
        <v>2.5979666656348854</v>
      </c>
      <c r="D55">
        <v>2.9034115264256144E-2</v>
      </c>
      <c r="E55">
        <v>2.6328718473358492E-3</v>
      </c>
      <c r="F55">
        <v>2.2999999999999998</v>
      </c>
      <c r="H55">
        <v>6.0189153935186201E-4</v>
      </c>
      <c r="I55">
        <f t="shared" si="1"/>
        <v>0.8667238166666813</v>
      </c>
      <c r="J55">
        <v>2.5670499950933845E-3</v>
      </c>
      <c r="K55">
        <v>2.5470499950941417E-3</v>
      </c>
    </row>
    <row r="56" spans="2:11" x14ac:dyDescent="0.35">
      <c r="B56">
        <v>1.8388657408650033E-3</v>
      </c>
      <c r="C56">
        <f t="shared" si="0"/>
        <v>2.6479666668456048</v>
      </c>
      <c r="D56">
        <v>3.7277483308514547E-2</v>
      </c>
      <c r="E56">
        <v>2.7707364223843456E-3</v>
      </c>
      <c r="F56">
        <v>2.2999999999999998</v>
      </c>
      <c r="H56">
        <v>6.1345901620379895E-4</v>
      </c>
      <c r="I56">
        <f t="shared" si="1"/>
        <v>0.88338098333347048</v>
      </c>
      <c r="J56">
        <v>1.7893227704064429E-3</v>
      </c>
      <c r="K56">
        <v>1.7693227704072001E-3</v>
      </c>
    </row>
    <row r="57" spans="2:11" x14ac:dyDescent="0.35">
      <c r="B57">
        <v>1.8735879639280029E-3</v>
      </c>
      <c r="C57">
        <f t="shared" si="0"/>
        <v>2.6979666680563241</v>
      </c>
      <c r="D57">
        <v>3.8150851352767745E-2</v>
      </c>
      <c r="E57">
        <v>2.4586009974321144E-3</v>
      </c>
      <c r="F57">
        <v>2.2999999999999998</v>
      </c>
      <c r="H57">
        <v>6.2500332175929874E-4</v>
      </c>
      <c r="I57">
        <f t="shared" si="1"/>
        <v>0.90000478333339018</v>
      </c>
      <c r="J57">
        <v>3.7678529778162329E-4</v>
      </c>
      <c r="K57">
        <v>3.5678529778238044E-4</v>
      </c>
    </row>
    <row r="58" spans="2:11" x14ac:dyDescent="0.35">
      <c r="B58">
        <v>1.9083101869910024E-3</v>
      </c>
      <c r="C58">
        <f t="shared" si="0"/>
        <v>2.7479666692670435</v>
      </c>
      <c r="D58">
        <v>4.6304219397026003E-2</v>
      </c>
      <c r="E58">
        <v>2.7064655724835518E-3</v>
      </c>
      <c r="F58">
        <v>2.2999999999999998</v>
      </c>
      <c r="H58">
        <v>6.3661939814818602E-4</v>
      </c>
      <c r="I58">
        <f t="shared" si="1"/>
        <v>0.91673193333338787</v>
      </c>
      <c r="J58">
        <v>2.0846600866235576E-3</v>
      </c>
      <c r="K58">
        <v>2.0646600866243148E-3</v>
      </c>
    </row>
    <row r="59" spans="2:11" x14ac:dyDescent="0.35">
      <c r="B59">
        <v>1.9430324027780443E-3</v>
      </c>
      <c r="C59">
        <f t="shared" si="0"/>
        <v>2.7979666600003839</v>
      </c>
      <c r="D59">
        <v>2.7097587539067547E-2</v>
      </c>
      <c r="E59">
        <v>2.504330219224471E-3</v>
      </c>
      <c r="F59">
        <v>2.2999999999999998</v>
      </c>
      <c r="H59">
        <v>6.4822196759262152E-4</v>
      </c>
      <c r="I59">
        <f t="shared" si="1"/>
        <v>0.93343963333337499</v>
      </c>
      <c r="J59">
        <v>1.2546454851865008E-3</v>
      </c>
      <c r="K59">
        <v>1.2346454851872579E-3</v>
      </c>
    </row>
    <row r="60" spans="2:11" x14ac:dyDescent="0.35">
      <c r="B60">
        <v>1.9777546258410439E-3</v>
      </c>
      <c r="C60">
        <f t="shared" si="0"/>
        <v>2.8479666612111032</v>
      </c>
      <c r="D60">
        <v>4.5130955583321253E-2</v>
      </c>
      <c r="E60">
        <v>2.432194794273812E-3</v>
      </c>
      <c r="F60">
        <v>2.2999999999999998</v>
      </c>
      <c r="H60">
        <v>6.5976629629638239E-4</v>
      </c>
      <c r="I60">
        <f t="shared" si="1"/>
        <v>0.95006346666679065</v>
      </c>
      <c r="J60">
        <v>2.3251078230011046E-3</v>
      </c>
      <c r="K60">
        <v>2.3051078230018618E-3</v>
      </c>
    </row>
    <row r="61" spans="2:11" x14ac:dyDescent="0.35">
      <c r="B61">
        <v>2.0124768489040434E-3</v>
      </c>
      <c r="C61">
        <f t="shared" si="0"/>
        <v>2.8979666624218225</v>
      </c>
      <c r="D61">
        <v>2.6364323627579012E-2</v>
      </c>
      <c r="E61">
        <v>2.7600593693222208E-3</v>
      </c>
      <c r="F61">
        <v>2.2999999999999998</v>
      </c>
      <c r="H61">
        <v>6.7134532407409075E-4</v>
      </c>
      <c r="I61">
        <f t="shared" si="1"/>
        <v>0.96673726666669069</v>
      </c>
      <c r="J61">
        <v>2.3312860066262431E-3</v>
      </c>
      <c r="K61">
        <v>2.3112860066270002E-3</v>
      </c>
    </row>
    <row r="62" spans="2:11" x14ac:dyDescent="0.35">
      <c r="B62">
        <v>2.047199071967043E-3</v>
      </c>
      <c r="C62">
        <f t="shared" si="0"/>
        <v>2.9479666636325419</v>
      </c>
      <c r="D62">
        <v>4.2657691671831088E-2</v>
      </c>
      <c r="E62">
        <v>2.7979239443709503E-3</v>
      </c>
      <c r="F62">
        <v>2.2999999999999998</v>
      </c>
      <c r="H62">
        <v>6.8290090277778326E-4</v>
      </c>
      <c r="I62">
        <f t="shared" si="1"/>
        <v>0.98337730000000789</v>
      </c>
      <c r="J62">
        <v>1.8746562170619541E-3</v>
      </c>
      <c r="K62">
        <v>1.8546562170627112E-3</v>
      </c>
    </row>
    <row r="63" spans="2:11" x14ac:dyDescent="0.35">
      <c r="B63">
        <v>2.0819212950300425E-3</v>
      </c>
      <c r="C63">
        <f t="shared" si="0"/>
        <v>2.9979666648432612</v>
      </c>
      <c r="D63">
        <v>4.0481059716089618E-2</v>
      </c>
      <c r="E63">
        <v>2.2057885194222138E-3</v>
      </c>
      <c r="F63">
        <v>2.2999999999999998</v>
      </c>
      <c r="H63">
        <v>6.9446826388896987E-4</v>
      </c>
      <c r="I63">
        <f t="shared" si="1"/>
        <v>1.0000343000001166</v>
      </c>
      <c r="J63">
        <v>1.6539299401863161E-3</v>
      </c>
      <c r="K63">
        <v>1.6339299401870733E-3</v>
      </c>
    </row>
    <row r="64" spans="2:11" x14ac:dyDescent="0.35">
      <c r="B64">
        <v>2.1166435180930421E-3</v>
      </c>
      <c r="C64">
        <f t="shared" si="0"/>
        <v>3.0479666660539806</v>
      </c>
      <c r="D64">
        <v>4.0694427760346485E-2</v>
      </c>
      <c r="E64">
        <v>3.1336530944692242E-3</v>
      </c>
      <c r="F64">
        <v>2.2999999999999998</v>
      </c>
      <c r="H64">
        <v>7.0604769675930434E-4</v>
      </c>
      <c r="I64">
        <f t="shared" si="1"/>
        <v>1.0167086833333983</v>
      </c>
      <c r="J64">
        <v>2.6581048064677759E-3</v>
      </c>
      <c r="K64">
        <v>2.6381048064685331E-3</v>
      </c>
    </row>
    <row r="65" spans="2:11" x14ac:dyDescent="0.35">
      <c r="B65">
        <v>2.1514814798138104E-3</v>
      </c>
      <c r="C65">
        <f t="shared" si="0"/>
        <v>3.098133330931887</v>
      </c>
      <c r="D65">
        <v>-0.49923375960721827</v>
      </c>
      <c r="E65">
        <v>1.8703772386530204E-3</v>
      </c>
      <c r="F65" t="s">
        <v>13</v>
      </c>
      <c r="H65">
        <v>7.1763790509260517E-4</v>
      </c>
      <c r="I65">
        <f t="shared" si="1"/>
        <v>1.0333985833333514</v>
      </c>
      <c r="J65">
        <v>2.0921914314051548E-3</v>
      </c>
      <c r="K65">
        <v>2.072191431405912E-3</v>
      </c>
    </row>
    <row r="66" spans="2:11" x14ac:dyDescent="0.35">
      <c r="B66">
        <v>2.18620370287681E-3</v>
      </c>
      <c r="C66">
        <f t="shared" si="0"/>
        <v>3.1481333321426064</v>
      </c>
      <c r="D66">
        <v>-0.49598039156296281</v>
      </c>
      <c r="E66">
        <v>9.6824181370180895E-4</v>
      </c>
      <c r="F66" t="s">
        <v>13</v>
      </c>
      <c r="H66">
        <v>7.292053819445421E-4</v>
      </c>
      <c r="I66">
        <f t="shared" si="1"/>
        <v>1.0500557500001406</v>
      </c>
      <c r="J66">
        <v>2.0224642067177001E-3</v>
      </c>
      <c r="K66">
        <v>2.0024642067184573E-3</v>
      </c>
    </row>
    <row r="67" spans="2:11" x14ac:dyDescent="0.35">
      <c r="B67">
        <v>2.2209259259398095E-3</v>
      </c>
      <c r="C67">
        <f t="shared" si="0"/>
        <v>3.1981333333533257</v>
      </c>
      <c r="D67">
        <v>-0.55114702351870548</v>
      </c>
      <c r="E67">
        <v>-1.4389361124855782E-4</v>
      </c>
      <c r="F67" t="s">
        <v>13</v>
      </c>
      <c r="H67">
        <v>7.4076127314814944E-4</v>
      </c>
      <c r="I67">
        <f t="shared" si="1"/>
        <v>1.0666962333333352</v>
      </c>
      <c r="J67">
        <v>3.3678318580605549E-3</v>
      </c>
      <c r="K67">
        <v>3.347831858061312E-3</v>
      </c>
    </row>
    <row r="68" spans="2:11" x14ac:dyDescent="0.35">
      <c r="B68">
        <v>2.2556481490028091E-3</v>
      </c>
      <c r="C68">
        <f t="shared" ref="C68:C131" si="2">B68*24*60</f>
        <v>3.2481333345640451</v>
      </c>
      <c r="D68">
        <v>-0.56324365547444799</v>
      </c>
      <c r="E68">
        <v>-7.7602903620288544E-4</v>
      </c>
      <c r="F68" t="s">
        <v>13</v>
      </c>
      <c r="H68">
        <v>7.5235187500000134E-4</v>
      </c>
      <c r="I68">
        <f t="shared" ref="I68:I131" si="3">H68*24*60</f>
        <v>1.0833867000000019</v>
      </c>
      <c r="J68">
        <v>1.7049152604364792E-3</v>
      </c>
      <c r="K68">
        <v>1.6849152604372364E-3</v>
      </c>
    </row>
    <row r="69" spans="2:11" x14ac:dyDescent="0.35">
      <c r="B69">
        <v>2.2903703720658086E-3</v>
      </c>
      <c r="C69">
        <f t="shared" si="2"/>
        <v>3.2981333357747644</v>
      </c>
      <c r="D69">
        <v>-0.5619602874301961</v>
      </c>
      <c r="E69">
        <v>-1.4981644611538059E-3</v>
      </c>
      <c r="F69" t="s">
        <v>13</v>
      </c>
      <c r="H69">
        <v>7.6393168981481185E-4</v>
      </c>
      <c r="I69">
        <f t="shared" si="3"/>
        <v>1.1000616333333291</v>
      </c>
      <c r="J69">
        <v>8.6908699893584185E-4</v>
      </c>
      <c r="K69">
        <v>8.49086998936599E-4</v>
      </c>
    </row>
    <row r="70" spans="2:11" x14ac:dyDescent="0.35">
      <c r="B70">
        <v>2.3250925878528506E-3</v>
      </c>
      <c r="C70">
        <f t="shared" si="2"/>
        <v>3.3481333265081048</v>
      </c>
      <c r="D70">
        <v>-0.57045691928815501</v>
      </c>
      <c r="E70">
        <v>-2.3002998144114883E-3</v>
      </c>
      <c r="F70" t="s">
        <v>13</v>
      </c>
      <c r="H70">
        <v>7.7552278935189012E-4</v>
      </c>
      <c r="I70">
        <f t="shared" si="3"/>
        <v>1.1167528166667218</v>
      </c>
      <c r="J70">
        <v>6.7016632571537116E-4</v>
      </c>
      <c r="K70">
        <v>6.5016632571612831E-4</v>
      </c>
    </row>
    <row r="71" spans="2:11" x14ac:dyDescent="0.35">
      <c r="B71">
        <v>2.3598148109158501E-3</v>
      </c>
      <c r="C71">
        <f t="shared" si="2"/>
        <v>3.3981333277188241</v>
      </c>
      <c r="D71">
        <v>-0.55787355124389748</v>
      </c>
      <c r="E71">
        <v>-2.2424352393635161E-3</v>
      </c>
      <c r="F71">
        <v>0</v>
      </c>
      <c r="H71">
        <v>7.8706739583334073E-4</v>
      </c>
      <c r="I71">
        <f t="shared" si="3"/>
        <v>1.1333770500000107</v>
      </c>
      <c r="J71">
        <v>-3.5337361121889899E-4</v>
      </c>
      <c r="K71">
        <v>-3.7337361121814183E-4</v>
      </c>
    </row>
    <row r="72" spans="2:11" x14ac:dyDescent="0.35">
      <c r="B72">
        <v>2.3945370339788496E-3</v>
      </c>
      <c r="C72">
        <f t="shared" si="2"/>
        <v>3.4481333289295435</v>
      </c>
      <c r="D72">
        <v>-0.38531018319964261</v>
      </c>
      <c r="E72">
        <v>-2.8345706643122526E-3</v>
      </c>
      <c r="F72">
        <v>0</v>
      </c>
      <c r="H72">
        <v>7.9864603009260904E-4</v>
      </c>
      <c r="I72">
        <f t="shared" si="3"/>
        <v>1.150050283333357</v>
      </c>
      <c r="J72">
        <v>-2.1192205029052502E-5</v>
      </c>
      <c r="K72">
        <v>-4.1192205028295348E-5</v>
      </c>
    </row>
    <row r="73" spans="2:11" x14ac:dyDescent="0.35">
      <c r="B73">
        <v>2.4292592570418492E-3</v>
      </c>
      <c r="C73">
        <f t="shared" si="2"/>
        <v>3.4981333301402628</v>
      </c>
      <c r="D73">
        <v>-3.3868151553875236E-3</v>
      </c>
      <c r="E73">
        <v>-2.6167060892632321E-3</v>
      </c>
      <c r="F73">
        <v>0</v>
      </c>
      <c r="H73">
        <v>8.1023667824076107E-4</v>
      </c>
      <c r="I73">
        <f t="shared" si="3"/>
        <v>1.1667408166666959</v>
      </c>
      <c r="J73">
        <v>1.0198908182168509E-3</v>
      </c>
      <c r="K73">
        <v>9.9989081821760806E-4</v>
      </c>
    </row>
    <row r="74" spans="2:11" x14ac:dyDescent="0.35">
      <c r="B74">
        <v>2.4639814801048487E-3</v>
      </c>
      <c r="C74">
        <f t="shared" si="2"/>
        <v>3.5481333313509822</v>
      </c>
      <c r="D74">
        <v>2.8436552888866373E-2</v>
      </c>
      <c r="E74">
        <v>-2.5188415142167742E-3</v>
      </c>
      <c r="F74">
        <v>0</v>
      </c>
      <c r="H74">
        <v>8.2179292824080541E-4</v>
      </c>
      <c r="I74">
        <f t="shared" si="3"/>
        <v>1.1833818166667598</v>
      </c>
      <c r="J74">
        <v>2.7255531342973427E-5</v>
      </c>
      <c r="K74">
        <v>7.2555313437305813E-6</v>
      </c>
    </row>
    <row r="75" spans="2:11" x14ac:dyDescent="0.35">
      <c r="B75">
        <v>2.4987037031678483E-3</v>
      </c>
      <c r="C75">
        <f t="shared" si="2"/>
        <v>3.5981333325617015</v>
      </c>
      <c r="D75">
        <v>2.9729920933124987E-2</v>
      </c>
      <c r="E75">
        <v>-2.6909769391672E-3</v>
      </c>
      <c r="F75">
        <v>0</v>
      </c>
      <c r="H75">
        <v>8.3338353009265731E-4</v>
      </c>
      <c r="I75">
        <f t="shared" si="3"/>
        <v>1.2000722833334265</v>
      </c>
      <c r="J75">
        <v>1.8483389337156098E-3</v>
      </c>
      <c r="K75">
        <v>1.8283389337163669E-3</v>
      </c>
    </row>
    <row r="76" spans="2:11" x14ac:dyDescent="0.35">
      <c r="B76">
        <v>2.5335416648886167E-3</v>
      </c>
      <c r="C76">
        <f t="shared" si="2"/>
        <v>3.648299997439608</v>
      </c>
      <c r="D76">
        <v>2.697173356555993E-2</v>
      </c>
      <c r="E76">
        <v>-2.5042527949814541E-3</v>
      </c>
      <c r="F76">
        <v>0</v>
      </c>
      <c r="H76">
        <v>8.4493901620374956E-4</v>
      </c>
      <c r="I76">
        <f t="shared" si="3"/>
        <v>1.2167121833333994</v>
      </c>
      <c r="J76">
        <v>4.6170990240312904E-4</v>
      </c>
      <c r="K76">
        <v>4.4170990240388619E-4</v>
      </c>
    </row>
    <row r="77" spans="2:11" x14ac:dyDescent="0.35">
      <c r="B77">
        <v>2.5681481492938474E-3</v>
      </c>
      <c r="C77">
        <f t="shared" si="2"/>
        <v>3.6981333349831402</v>
      </c>
      <c r="D77">
        <v>3.2836657021636739E-2</v>
      </c>
      <c r="E77">
        <v>-2.6552477890682269E-3</v>
      </c>
      <c r="F77">
        <v>0</v>
      </c>
      <c r="H77">
        <v>8.5649512731489352E-4</v>
      </c>
      <c r="I77">
        <f t="shared" si="3"/>
        <v>1.2333529833334467</v>
      </c>
      <c r="J77">
        <v>-1.0819242470923029E-3</v>
      </c>
      <c r="K77">
        <v>-1.1019242470915458E-3</v>
      </c>
    </row>
    <row r="78" spans="2:11" x14ac:dyDescent="0.35">
      <c r="B78">
        <v>2.6028703723568469E-3</v>
      </c>
      <c r="C78">
        <f t="shared" si="2"/>
        <v>3.7481333361938596</v>
      </c>
      <c r="D78">
        <v>3.4020025065895965E-2</v>
      </c>
      <c r="E78">
        <v>-2.5973832140202546E-3</v>
      </c>
      <c r="F78">
        <v>0</v>
      </c>
      <c r="H78">
        <v>8.6808761574075355E-4</v>
      </c>
      <c r="I78">
        <f t="shared" si="3"/>
        <v>1.2500461666666851</v>
      </c>
      <c r="J78">
        <v>-7.8285629406238399E-4</v>
      </c>
      <c r="K78">
        <v>-8.0285629406162684E-4</v>
      </c>
    </row>
    <row r="79" spans="2:11" x14ac:dyDescent="0.35">
      <c r="B79">
        <v>2.6375925881438889E-3</v>
      </c>
      <c r="C79">
        <f t="shared" si="2"/>
        <v>3.7981333269272</v>
      </c>
      <c r="D79">
        <v>0.18973339320793414</v>
      </c>
      <c r="E79">
        <v>-2.9195185672783452E-3</v>
      </c>
      <c r="F79" t="s">
        <v>13</v>
      </c>
      <c r="H79">
        <v>8.7969023148148917E-4</v>
      </c>
      <c r="I79">
        <f t="shared" si="3"/>
        <v>1.2667539333333444</v>
      </c>
      <c r="J79">
        <v>1.2731287253728851E-3</v>
      </c>
      <c r="K79">
        <v>1.2531287253736423E-3</v>
      </c>
    </row>
    <row r="80" spans="2:11" x14ac:dyDescent="0.35">
      <c r="B80">
        <v>2.6723148112068884E-3</v>
      </c>
      <c r="C80">
        <f t="shared" si="2"/>
        <v>3.8481333281379193</v>
      </c>
      <c r="D80">
        <v>0.55977676125218778</v>
      </c>
      <c r="E80">
        <v>-2.6016539922295578E-3</v>
      </c>
      <c r="F80" t="s">
        <v>13</v>
      </c>
      <c r="H80">
        <v>8.9125741898155031E-4</v>
      </c>
      <c r="I80">
        <f t="shared" si="3"/>
        <v>1.2834106833334324</v>
      </c>
      <c r="J80">
        <v>-2.9959612978203154E-4</v>
      </c>
      <c r="K80">
        <v>-3.1959612978127439E-4</v>
      </c>
    </row>
    <row r="81" spans="2:11" x14ac:dyDescent="0.35">
      <c r="B81">
        <v>2.707037034269888E-3</v>
      </c>
      <c r="C81">
        <f t="shared" si="2"/>
        <v>3.8981333293486387</v>
      </c>
      <c r="D81">
        <v>0.57566012929644472</v>
      </c>
      <c r="E81">
        <v>-2.4637894171775088E-3</v>
      </c>
      <c r="F81" t="s">
        <v>13</v>
      </c>
      <c r="H81">
        <v>9.0282517361117698E-4</v>
      </c>
      <c r="I81">
        <f t="shared" si="3"/>
        <v>1.3000682500000948</v>
      </c>
      <c r="J81">
        <v>1.1346743707782991E-3</v>
      </c>
      <c r="K81">
        <v>1.1146743707790563E-3</v>
      </c>
    </row>
    <row r="82" spans="2:11" x14ac:dyDescent="0.35">
      <c r="B82">
        <v>2.7417592573328875E-3</v>
      </c>
      <c r="C82">
        <f t="shared" si="2"/>
        <v>3.948133330559358</v>
      </c>
      <c r="D82">
        <v>0.58134349734070057</v>
      </c>
      <c r="E82">
        <v>-2.0759248421313714E-3</v>
      </c>
      <c r="F82" t="s">
        <v>13</v>
      </c>
      <c r="H82">
        <v>9.1440562500000322E-4</v>
      </c>
      <c r="I82">
        <f t="shared" si="3"/>
        <v>1.3167441000000046</v>
      </c>
      <c r="J82">
        <v>-1.0321591036870359E-3</v>
      </c>
      <c r="K82">
        <v>-1.0521591036862787E-3</v>
      </c>
    </row>
    <row r="83" spans="2:11" x14ac:dyDescent="0.35">
      <c r="B83">
        <v>2.776481480395887E-3</v>
      </c>
      <c r="C83">
        <f t="shared" si="2"/>
        <v>3.9981333317700773</v>
      </c>
      <c r="D83">
        <v>0.55526686538495795</v>
      </c>
      <c r="E83">
        <v>-1.3580602670799635E-3</v>
      </c>
      <c r="F83" t="s">
        <v>13</v>
      </c>
      <c r="H83">
        <v>9.2597398148153154E-4</v>
      </c>
      <c r="I83">
        <f t="shared" si="3"/>
        <v>1.3334025333334054</v>
      </c>
      <c r="J83">
        <v>-1.0838935317529774E-3</v>
      </c>
      <c r="K83">
        <v>-1.1038935317522203E-3</v>
      </c>
    </row>
    <row r="84" spans="2:11" x14ac:dyDescent="0.35">
      <c r="B84">
        <v>2.8112037034588866E-3</v>
      </c>
      <c r="C84">
        <f t="shared" si="2"/>
        <v>4.0481333329807967</v>
      </c>
      <c r="D84">
        <v>0.57530023342921766</v>
      </c>
      <c r="E84">
        <v>-7.2019569203263245E-4</v>
      </c>
      <c r="F84" t="s">
        <v>13</v>
      </c>
      <c r="H84">
        <v>9.3754113425925656E-4</v>
      </c>
      <c r="I84">
        <f t="shared" si="3"/>
        <v>1.3500592333333294</v>
      </c>
      <c r="J84">
        <v>6.7638189743846056E-4</v>
      </c>
      <c r="K84">
        <v>6.5638189743921771E-4</v>
      </c>
    </row>
    <row r="85" spans="2:11" x14ac:dyDescent="0.35">
      <c r="B85">
        <v>2.8459259265218861E-3</v>
      </c>
      <c r="C85">
        <f t="shared" si="2"/>
        <v>4.098133334191516</v>
      </c>
      <c r="D85">
        <v>0.54481360147347146</v>
      </c>
      <c r="E85">
        <v>-8.2331116985301378E-5</v>
      </c>
      <c r="F85" t="s">
        <v>13</v>
      </c>
      <c r="H85">
        <v>9.4912046296302677E-4</v>
      </c>
      <c r="I85">
        <f t="shared" si="3"/>
        <v>1.3667334666667585</v>
      </c>
      <c r="J85">
        <v>-2.3854423832503358E-3</v>
      </c>
      <c r="K85">
        <v>-2.4054423832495786E-3</v>
      </c>
    </row>
    <row r="86" spans="2:11" x14ac:dyDescent="0.35">
      <c r="B86">
        <v>2.8806481495848857E-3</v>
      </c>
      <c r="C86">
        <f t="shared" si="2"/>
        <v>4.1481333354022354</v>
      </c>
      <c r="D86">
        <v>0.53413696951772849</v>
      </c>
      <c r="E86">
        <v>4.5553345806581547E-4</v>
      </c>
      <c r="F86" t="s">
        <v>13</v>
      </c>
      <c r="H86">
        <v>9.6071197916669515E-4</v>
      </c>
      <c r="I86">
        <f t="shared" si="3"/>
        <v>1.383425250000041</v>
      </c>
      <c r="J86">
        <v>-9.2436646859539451E-4</v>
      </c>
      <c r="K86">
        <v>-9.4436646859463735E-4</v>
      </c>
    </row>
    <row r="87" spans="2:11" x14ac:dyDescent="0.35">
      <c r="B87">
        <v>2.9153703726478852E-3</v>
      </c>
      <c r="C87">
        <f t="shared" si="2"/>
        <v>4.1981333366129547</v>
      </c>
      <c r="D87">
        <v>0.47891033756198098</v>
      </c>
      <c r="E87">
        <v>1.3833980331092732E-3</v>
      </c>
      <c r="F87" t="s">
        <v>13</v>
      </c>
      <c r="H87">
        <v>9.7225716435189735E-4</v>
      </c>
      <c r="I87">
        <f t="shared" si="3"/>
        <v>1.4000503166667322</v>
      </c>
      <c r="J87">
        <v>1.1870888554064152E-3</v>
      </c>
      <c r="K87">
        <v>1.1670888554071723E-3</v>
      </c>
    </row>
    <row r="88" spans="2:11" x14ac:dyDescent="0.35">
      <c r="B88">
        <v>2.9502083343686536E-3</v>
      </c>
      <c r="C88">
        <f t="shared" si="2"/>
        <v>4.2483000014908612</v>
      </c>
      <c r="D88">
        <v>0.35100215019441805</v>
      </c>
      <c r="E88">
        <v>1.9701221772940869E-3</v>
      </c>
      <c r="F88">
        <v>2.2999999999999998</v>
      </c>
      <c r="H88">
        <v>9.8384804398155001E-4</v>
      </c>
      <c r="I88">
        <f t="shared" si="3"/>
        <v>1.416741183333432</v>
      </c>
      <c r="J88">
        <v>-4.1083001696762267E-4</v>
      </c>
      <c r="K88">
        <v>-4.3083001696686551E-4</v>
      </c>
    </row>
    <row r="89" spans="2:11" x14ac:dyDescent="0.35">
      <c r="B89">
        <v>2.9849305574316531E-3</v>
      </c>
      <c r="C89">
        <f t="shared" si="2"/>
        <v>4.2983000027015805</v>
      </c>
      <c r="D89">
        <v>-2.8774481761328019E-2</v>
      </c>
      <c r="E89">
        <v>2.1479867523446217E-3</v>
      </c>
      <c r="F89">
        <v>2.2999999999999998</v>
      </c>
      <c r="H89">
        <v>9.9540395833341844E-4</v>
      </c>
      <c r="I89">
        <f t="shared" si="3"/>
        <v>1.4333817000001225</v>
      </c>
      <c r="J89">
        <v>-9.3946255518773114E-4</v>
      </c>
      <c r="K89">
        <v>-9.5946255518697399E-4</v>
      </c>
    </row>
    <row r="90" spans="2:11" x14ac:dyDescent="0.35">
      <c r="B90">
        <v>3.0196527732186951E-3</v>
      </c>
      <c r="C90">
        <f t="shared" si="2"/>
        <v>4.3482999934349209</v>
      </c>
      <c r="D90">
        <v>1.6308886380713261E-2</v>
      </c>
      <c r="E90">
        <v>2.1358513990854533E-3</v>
      </c>
      <c r="F90">
        <v>2.2999999999999998</v>
      </c>
      <c r="H90">
        <v>1.0069849305556211E-3</v>
      </c>
      <c r="I90">
        <f t="shared" si="3"/>
        <v>1.4500583000000944</v>
      </c>
      <c r="J90">
        <v>-3.1030029481371457E-4</v>
      </c>
      <c r="K90">
        <v>-3.3030029481295742E-4</v>
      </c>
    </row>
    <row r="91" spans="2:11" x14ac:dyDescent="0.35">
      <c r="B91">
        <v>3.0543749962816946E-3</v>
      </c>
      <c r="C91">
        <f t="shared" si="2"/>
        <v>4.3982999946456403</v>
      </c>
      <c r="D91">
        <v>2.208225442496925E-2</v>
      </c>
      <c r="E91">
        <v>2.0037159741370658E-3</v>
      </c>
      <c r="F91">
        <v>2.2999999999999998</v>
      </c>
      <c r="H91">
        <v>1.0185527083333978E-3</v>
      </c>
      <c r="I91">
        <f t="shared" si="3"/>
        <v>1.4667159000000929</v>
      </c>
      <c r="J91">
        <v>-1.0120299838156654E-3</v>
      </c>
      <c r="K91">
        <v>-1.0320299838149083E-3</v>
      </c>
    </row>
    <row r="92" spans="2:11" x14ac:dyDescent="0.35">
      <c r="B92">
        <v>3.0890972193446942E-3</v>
      </c>
      <c r="C92">
        <f t="shared" si="2"/>
        <v>4.4482999958563596</v>
      </c>
      <c r="D92">
        <v>4.1045622469223275E-2</v>
      </c>
      <c r="E92">
        <v>1.9115805491836113E-3</v>
      </c>
      <c r="F92">
        <v>2.2999999999999998</v>
      </c>
      <c r="H92">
        <v>1.0301429745370738E-3</v>
      </c>
      <c r="I92">
        <f t="shared" si="3"/>
        <v>1.4834058833333863</v>
      </c>
      <c r="J92">
        <v>-1.5459438327845021E-3</v>
      </c>
      <c r="K92">
        <v>-1.5659438327837449E-3</v>
      </c>
    </row>
    <row r="93" spans="2:11" x14ac:dyDescent="0.35">
      <c r="B93">
        <v>3.1238194424076937E-3</v>
      </c>
      <c r="C93">
        <f t="shared" si="2"/>
        <v>4.4982999970670789</v>
      </c>
      <c r="D93">
        <v>-3.261009486518418E-3</v>
      </c>
      <c r="E93">
        <v>1.7194451242339426E-3</v>
      </c>
      <c r="F93">
        <v>2.2999999999999998</v>
      </c>
      <c r="H93">
        <v>1.0416988425926421E-3</v>
      </c>
      <c r="I93">
        <f t="shared" si="3"/>
        <v>1.5000463333334046</v>
      </c>
      <c r="J93">
        <v>-3.115759918763672E-4</v>
      </c>
      <c r="K93">
        <v>-3.3157599187561004E-4</v>
      </c>
    </row>
    <row r="94" spans="2:11" x14ac:dyDescent="0.35">
      <c r="B94">
        <v>3.1585416654706933E-3</v>
      </c>
      <c r="C94">
        <f t="shared" si="2"/>
        <v>4.5482999982777983</v>
      </c>
      <c r="D94">
        <v>3.3462358557734717E-2</v>
      </c>
      <c r="E94">
        <v>1.8573096992824389E-3</v>
      </c>
      <c r="F94">
        <v>2.2999999999999998</v>
      </c>
      <c r="H94">
        <v>1.05328980324082E-3</v>
      </c>
      <c r="I94">
        <f t="shared" si="3"/>
        <v>1.5167373166667808</v>
      </c>
      <c r="J94">
        <v>-4.3349552771942967E-4</v>
      </c>
      <c r="K94">
        <v>-4.5349552771867252E-4</v>
      </c>
    </row>
    <row r="95" spans="2:11" x14ac:dyDescent="0.35">
      <c r="B95">
        <v>3.1932638885336928E-3</v>
      </c>
      <c r="C95">
        <f t="shared" si="2"/>
        <v>4.5982999994885176</v>
      </c>
      <c r="D95">
        <v>-8.5342733980056096E-3</v>
      </c>
      <c r="E95">
        <v>2.0551742743322166E-3</v>
      </c>
      <c r="F95">
        <v>2.2999999999999998</v>
      </c>
      <c r="H95">
        <v>1.0648577546297222E-3</v>
      </c>
      <c r="I95">
        <f t="shared" si="3"/>
        <v>1.5333951666668</v>
      </c>
      <c r="J95">
        <v>3.5977336156278739E-4</v>
      </c>
      <c r="K95">
        <v>3.3977336156354454E-4</v>
      </c>
    </row>
    <row r="96" spans="2:11" x14ac:dyDescent="0.35">
      <c r="B96">
        <v>3.2279861115966924E-3</v>
      </c>
      <c r="C96">
        <f t="shared" si="2"/>
        <v>4.648300000699237</v>
      </c>
      <c r="D96">
        <v>2.3999094646253383E-2</v>
      </c>
      <c r="E96">
        <v>2.2530388493784415E-3</v>
      </c>
      <c r="F96">
        <v>2.2999999999999998</v>
      </c>
      <c r="H96">
        <v>1.0764367824074306E-3</v>
      </c>
      <c r="I96">
        <f t="shared" si="3"/>
        <v>1.5500689666667</v>
      </c>
      <c r="J96">
        <v>-4.7404845481580082E-4</v>
      </c>
      <c r="K96">
        <v>-4.9404845481504367E-4</v>
      </c>
    </row>
    <row r="97" spans="2:11" x14ac:dyDescent="0.35">
      <c r="B97">
        <v>3.2627083346596919E-3</v>
      </c>
      <c r="C97">
        <f t="shared" si="2"/>
        <v>4.6983000019099563</v>
      </c>
      <c r="D97">
        <v>5.6224626905070352E-3</v>
      </c>
      <c r="E97">
        <v>2.0309034244299085E-3</v>
      </c>
      <c r="F97">
        <v>2.2999999999999998</v>
      </c>
      <c r="H97">
        <v>1.0880042476851814E-3</v>
      </c>
      <c r="I97">
        <f t="shared" si="3"/>
        <v>1.5667261166666613</v>
      </c>
      <c r="J97">
        <v>-5.3277558471975794E-4</v>
      </c>
      <c r="K97">
        <v>-5.5277558471900079E-4</v>
      </c>
    </row>
    <row r="98" spans="2:11" x14ac:dyDescent="0.35">
      <c r="B98">
        <v>3.2975462963804603E-3</v>
      </c>
      <c r="C98">
        <f t="shared" si="2"/>
        <v>4.7484666667878628</v>
      </c>
      <c r="D98">
        <v>1.8584275322943711E-2</v>
      </c>
      <c r="E98">
        <v>2.25762756861414E-3</v>
      </c>
      <c r="F98">
        <v>2.2999999999999998</v>
      </c>
      <c r="H98">
        <v>1.0995717129630433E-3</v>
      </c>
      <c r="I98">
        <f t="shared" si="3"/>
        <v>1.5833832666667824</v>
      </c>
      <c r="J98">
        <v>1.1404972853767958E-3</v>
      </c>
      <c r="K98">
        <v>1.120497285377553E-3</v>
      </c>
    </row>
    <row r="99" spans="2:11" x14ac:dyDescent="0.35">
      <c r="B99">
        <v>3.3322685194434598E-3</v>
      </c>
      <c r="C99">
        <f t="shared" si="2"/>
        <v>4.7984666679985821</v>
      </c>
      <c r="D99">
        <v>-0.46444235663280153</v>
      </c>
      <c r="E99">
        <v>2.3454921436609766E-3</v>
      </c>
      <c r="F99" t="s">
        <v>13</v>
      </c>
      <c r="H99">
        <v>1.1111632754630119E-3</v>
      </c>
      <c r="I99">
        <f t="shared" si="3"/>
        <v>1.6000751166667371</v>
      </c>
      <c r="J99">
        <v>-1.3427179094804842E-5</v>
      </c>
      <c r="K99">
        <v>-3.3427179094047688E-5</v>
      </c>
    </row>
    <row r="100" spans="2:11" x14ac:dyDescent="0.35">
      <c r="B100">
        <v>3.3669907425064594E-3</v>
      </c>
      <c r="C100">
        <f t="shared" si="2"/>
        <v>4.8484666692093015</v>
      </c>
      <c r="D100">
        <v>-0.4743089885885432</v>
      </c>
      <c r="E100">
        <v>1.573356718711949E-3</v>
      </c>
      <c r="F100" t="s">
        <v>13</v>
      </c>
      <c r="H100">
        <v>1.1226969097222206E-3</v>
      </c>
      <c r="I100">
        <f t="shared" si="3"/>
        <v>1.6166835499999976</v>
      </c>
      <c r="J100">
        <v>1.8412273659151879E-4</v>
      </c>
      <c r="K100">
        <v>1.6412273659227594E-4</v>
      </c>
    </row>
    <row r="101" spans="2:11" x14ac:dyDescent="0.35">
      <c r="B101">
        <v>3.4015972196357325E-3</v>
      </c>
      <c r="C101">
        <f t="shared" si="2"/>
        <v>4.8982999962754548</v>
      </c>
      <c r="D101">
        <v>-0.48372406503468568</v>
      </c>
      <c r="E101">
        <v>3.7236179631960908E-4</v>
      </c>
      <c r="F101" t="s">
        <v>13</v>
      </c>
      <c r="H101">
        <v>1.1343120601852164E-3</v>
      </c>
      <c r="I101">
        <f t="shared" si="3"/>
        <v>1.6334093666667115</v>
      </c>
      <c r="J101">
        <v>6.2000510793680519E-4</v>
      </c>
      <c r="K101">
        <v>6.0000510793756234E-4</v>
      </c>
    </row>
    <row r="102" spans="2:11" x14ac:dyDescent="0.35">
      <c r="B102">
        <v>3.4364351813565008E-3</v>
      </c>
      <c r="C102">
        <f t="shared" si="2"/>
        <v>4.9484666611533612</v>
      </c>
      <c r="D102">
        <v>-0.52415225240225283</v>
      </c>
      <c r="E102">
        <v>-3.8091405949813861E-4</v>
      </c>
      <c r="F102" t="s">
        <v>13</v>
      </c>
      <c r="H102">
        <v>1.1458679513889347E-3</v>
      </c>
      <c r="I102">
        <f t="shared" si="3"/>
        <v>1.650049850000066</v>
      </c>
      <c r="J102">
        <v>-1.6286272407199931E-3</v>
      </c>
      <c r="K102">
        <v>-1.6486272407192359E-3</v>
      </c>
    </row>
    <row r="103" spans="2:11" x14ac:dyDescent="0.35">
      <c r="B103">
        <v>3.4711574044195004E-3</v>
      </c>
      <c r="C103">
        <f t="shared" si="2"/>
        <v>4.9984666623640805</v>
      </c>
      <c r="D103">
        <v>-0.55874888435799264</v>
      </c>
      <c r="E103">
        <v>-1.0030494844492921E-3</v>
      </c>
      <c r="F103" t="s">
        <v>13</v>
      </c>
      <c r="H103">
        <v>1.1574581712963106E-3</v>
      </c>
      <c r="I103">
        <f t="shared" si="3"/>
        <v>1.6667397666666872</v>
      </c>
      <c r="J103">
        <v>-1.5255407105634333E-3</v>
      </c>
      <c r="K103">
        <v>-1.5455407105626762E-3</v>
      </c>
    </row>
    <row r="104" spans="2:11" x14ac:dyDescent="0.35">
      <c r="B104">
        <v>3.5058796274824999E-3</v>
      </c>
      <c r="C104">
        <f t="shared" si="2"/>
        <v>5.0484666635747999</v>
      </c>
      <c r="D104">
        <v>-0.56422551631374063</v>
      </c>
      <c r="E104">
        <v>-1.6551849093993098E-3</v>
      </c>
      <c r="F104" t="s">
        <v>13</v>
      </c>
      <c r="H104">
        <v>1.1690376041667561E-3</v>
      </c>
      <c r="I104">
        <f t="shared" si="3"/>
        <v>1.6834141500001287</v>
      </c>
      <c r="J104">
        <v>9.1663415571829887E-4</v>
      </c>
      <c r="K104">
        <v>8.9663415571905603E-4</v>
      </c>
    </row>
    <row r="105" spans="2:11" x14ac:dyDescent="0.35">
      <c r="B105">
        <v>3.5406018505454995E-3</v>
      </c>
      <c r="C105">
        <f t="shared" si="2"/>
        <v>5.0984666647855192</v>
      </c>
      <c r="D105">
        <v>-0.56415214826948201</v>
      </c>
      <c r="E105">
        <v>-2.0973203343501723E-3</v>
      </c>
      <c r="F105" t="s">
        <v>13</v>
      </c>
      <c r="H105">
        <v>1.1806050462963569E-3</v>
      </c>
      <c r="I105">
        <f t="shared" si="3"/>
        <v>1.7000712666667539</v>
      </c>
      <c r="J105">
        <v>-5.7909278462631164E-4</v>
      </c>
      <c r="K105">
        <v>-5.9909278462555449E-4</v>
      </c>
    </row>
    <row r="106" spans="2:11" x14ac:dyDescent="0.35">
      <c r="B106">
        <v>3.575324073608499E-3</v>
      </c>
      <c r="C106">
        <f t="shared" si="2"/>
        <v>5.1484666659962386</v>
      </c>
      <c r="D106">
        <v>-0.56839878022522683</v>
      </c>
      <c r="E106">
        <v>-2.2694557593005982E-3</v>
      </c>
      <c r="F106">
        <v>0</v>
      </c>
      <c r="H106">
        <v>1.1921843750000161E-3</v>
      </c>
      <c r="I106">
        <f t="shared" si="3"/>
        <v>1.7167455000000231</v>
      </c>
      <c r="J106">
        <v>1.2500829346855369E-3</v>
      </c>
      <c r="K106">
        <v>1.230082934686294E-3</v>
      </c>
    </row>
    <row r="107" spans="2:11" x14ac:dyDescent="0.35">
      <c r="B107">
        <v>3.6100462966714986E-3</v>
      </c>
      <c r="C107">
        <f t="shared" si="2"/>
        <v>5.1984666672069579</v>
      </c>
      <c r="D107">
        <v>-0.34145541218097009</v>
      </c>
      <c r="E107">
        <v>-2.6115911842516937E-3</v>
      </c>
      <c r="F107">
        <v>0</v>
      </c>
      <c r="H107">
        <v>1.203741585648177E-3</v>
      </c>
      <c r="I107">
        <f t="shared" si="3"/>
        <v>1.7333878833333749</v>
      </c>
      <c r="J107">
        <v>9.7043978096778005E-4</v>
      </c>
      <c r="K107">
        <v>9.5043978096853721E-4</v>
      </c>
    </row>
    <row r="108" spans="2:11" x14ac:dyDescent="0.35">
      <c r="B108">
        <v>3.6447685197344981E-3</v>
      </c>
      <c r="C108">
        <f t="shared" si="2"/>
        <v>5.2484666684176773</v>
      </c>
      <c r="D108">
        <v>-1.4492044136712678E-2</v>
      </c>
      <c r="E108">
        <v>-2.3137266092057018E-3</v>
      </c>
      <c r="F108">
        <v>0</v>
      </c>
      <c r="H108">
        <v>1.2153206828704466E-3</v>
      </c>
      <c r="I108">
        <f t="shared" si="3"/>
        <v>1.7500617833334431</v>
      </c>
      <c r="J108">
        <v>-3.1382604095853139E-5</v>
      </c>
      <c r="K108">
        <v>-5.1382604095095985E-5</v>
      </c>
    </row>
    <row r="109" spans="2:11" x14ac:dyDescent="0.35">
      <c r="B109">
        <v>3.6794907427974977E-3</v>
      </c>
      <c r="C109">
        <f t="shared" si="2"/>
        <v>5.2984666696283966</v>
      </c>
      <c r="D109">
        <v>2.4611323907542726E-2</v>
      </c>
      <c r="E109">
        <v>-2.445862034157642E-3</v>
      </c>
      <c r="F109">
        <v>0</v>
      </c>
      <c r="H109">
        <v>1.2269003935185818E-3</v>
      </c>
      <c r="I109">
        <f t="shared" si="3"/>
        <v>1.7667365666667578</v>
      </c>
      <c r="J109">
        <v>1.8427899874389198E-3</v>
      </c>
      <c r="K109">
        <v>1.8227899874396769E-3</v>
      </c>
    </row>
    <row r="110" spans="2:11" x14ac:dyDescent="0.35">
      <c r="B110">
        <v>3.7142129585845396E-3</v>
      </c>
      <c r="C110">
        <f t="shared" si="2"/>
        <v>5.348466660361737</v>
      </c>
      <c r="D110">
        <v>2.2904692049582565E-2</v>
      </c>
      <c r="E110">
        <v>-2.597997387415063E-3</v>
      </c>
      <c r="F110">
        <v>0</v>
      </c>
      <c r="H110">
        <v>1.2384794097223262E-3</v>
      </c>
      <c r="I110">
        <f t="shared" si="3"/>
        <v>1.7834103500001497</v>
      </c>
      <c r="J110">
        <v>-8.2103173415859487E-4</v>
      </c>
      <c r="K110">
        <v>-8.4103173415783772E-4</v>
      </c>
    </row>
    <row r="111" spans="2:11" x14ac:dyDescent="0.35">
      <c r="B111">
        <v>3.7489351816475391E-3</v>
      </c>
      <c r="C111">
        <f t="shared" si="2"/>
        <v>5.3984666615724564</v>
      </c>
      <c r="D111">
        <v>2.8388060093838874E-2</v>
      </c>
      <c r="E111">
        <v>-2.3601328123667997E-3</v>
      </c>
      <c r="F111">
        <v>0</v>
      </c>
      <c r="H111">
        <v>1.2500367361111264E-3</v>
      </c>
      <c r="I111">
        <f t="shared" si="3"/>
        <v>1.800052900000022</v>
      </c>
      <c r="J111">
        <v>-4.5667583568942405E-4</v>
      </c>
      <c r="K111">
        <v>-4.7667583568866689E-4</v>
      </c>
    </row>
    <row r="112" spans="2:11" x14ac:dyDescent="0.35">
      <c r="B112">
        <v>3.7836574047105387E-3</v>
      </c>
      <c r="C112">
        <f t="shared" si="2"/>
        <v>5.4484666627831757</v>
      </c>
      <c r="D112">
        <v>0.58632142813809196</v>
      </c>
      <c r="E112">
        <v>-2.6022682373181283E-3</v>
      </c>
      <c r="F112" t="s">
        <v>13</v>
      </c>
      <c r="H112">
        <v>1.2616157754630208E-3</v>
      </c>
      <c r="I112">
        <f t="shared" si="3"/>
        <v>1.81672671666675</v>
      </c>
      <c r="J112">
        <v>-1.2814977468451616E-3</v>
      </c>
      <c r="K112">
        <v>-1.3014977468444044E-3</v>
      </c>
    </row>
    <row r="113" spans="2:11" x14ac:dyDescent="0.35">
      <c r="B113">
        <v>3.8183796277735382E-3</v>
      </c>
      <c r="C113">
        <f t="shared" si="2"/>
        <v>5.4984666639938951</v>
      </c>
      <c r="D113">
        <v>0.57814479618235026</v>
      </c>
      <c r="E113">
        <v>-2.1144036622686713E-3</v>
      </c>
      <c r="F113" t="s">
        <v>13</v>
      </c>
      <c r="H113">
        <v>1.2732066782408236E-3</v>
      </c>
      <c r="I113">
        <f t="shared" si="3"/>
        <v>1.8334176166667859</v>
      </c>
      <c r="J113">
        <v>-8.3941680878041325E-4</v>
      </c>
      <c r="K113">
        <v>-8.5941680877965609E-4</v>
      </c>
    </row>
    <row r="114" spans="2:11" x14ac:dyDescent="0.35">
      <c r="B114">
        <v>3.8531018508365378E-3</v>
      </c>
      <c r="C114">
        <f t="shared" si="2"/>
        <v>5.5484666652046144</v>
      </c>
      <c r="D114">
        <v>0.56491816422660435</v>
      </c>
      <c r="E114">
        <v>-1.7265390872189812E-3</v>
      </c>
      <c r="F114" t="s">
        <v>13</v>
      </c>
      <c r="H114">
        <v>1.2847621875000659E-3</v>
      </c>
      <c r="I114">
        <f t="shared" si="3"/>
        <v>1.8500575500000949</v>
      </c>
      <c r="J114">
        <v>-8.750460296553797E-4</v>
      </c>
      <c r="K114">
        <v>-8.9504602965462254E-4</v>
      </c>
    </row>
    <row r="115" spans="2:11" x14ac:dyDescent="0.35">
      <c r="B115">
        <v>3.8879398125573061E-3</v>
      </c>
      <c r="C115">
        <f t="shared" si="2"/>
        <v>5.5986333300825208</v>
      </c>
      <c r="D115">
        <v>0.58885997685904101</v>
      </c>
      <c r="E115">
        <v>-1.3198149430344586E-3</v>
      </c>
      <c r="F115" t="s">
        <v>13</v>
      </c>
      <c r="H115">
        <v>1.296352858796368E-3</v>
      </c>
      <c r="I115">
        <f t="shared" si="3"/>
        <v>1.8667481166667699</v>
      </c>
      <c r="J115">
        <v>-5.5496319597025945E-4</v>
      </c>
      <c r="K115">
        <v>-5.7496319596950229E-4</v>
      </c>
    </row>
    <row r="116" spans="2:11" x14ac:dyDescent="0.35">
      <c r="B116">
        <v>3.9225462969625369E-3</v>
      </c>
      <c r="C116">
        <f t="shared" si="2"/>
        <v>5.6484666676260531</v>
      </c>
      <c r="D116">
        <v>0.58609490031512124</v>
      </c>
      <c r="E116">
        <v>-1.0108099371208823E-3</v>
      </c>
      <c r="F116" t="s">
        <v>13</v>
      </c>
      <c r="H116">
        <v>1.3079087731482364E-3</v>
      </c>
      <c r="I116">
        <f t="shared" si="3"/>
        <v>1.8833886333334604</v>
      </c>
      <c r="J116">
        <v>-5.3959573418893569E-4</v>
      </c>
      <c r="K116">
        <v>-5.5959573418817854E-4</v>
      </c>
    </row>
    <row r="117" spans="2:11" x14ac:dyDescent="0.35">
      <c r="B117">
        <v>3.9572685200255364E-3</v>
      </c>
      <c r="C117">
        <f t="shared" si="2"/>
        <v>5.6984666688367724</v>
      </c>
      <c r="D117">
        <v>0.57948826835937339</v>
      </c>
      <c r="E117">
        <v>1.7054637925895122E-5</v>
      </c>
      <c r="F117" t="s">
        <v>13</v>
      </c>
      <c r="H117">
        <v>1.3194993402778632E-3</v>
      </c>
      <c r="I117">
        <f t="shared" si="3"/>
        <v>1.900079050000123</v>
      </c>
      <c r="J117">
        <v>-1.6751204746867643E-4</v>
      </c>
      <c r="K117">
        <v>-1.8751204746791927E-4</v>
      </c>
    </row>
    <row r="118" spans="2:11" x14ac:dyDescent="0.35">
      <c r="B118">
        <v>3.9919907358125784E-3</v>
      </c>
      <c r="C118">
        <f t="shared" si="2"/>
        <v>5.7484666595701128</v>
      </c>
      <c r="D118">
        <v>0.54724163650141477</v>
      </c>
      <c r="E118">
        <v>5.54919284670774E-4</v>
      </c>
      <c r="F118" t="s">
        <v>13</v>
      </c>
      <c r="H118">
        <v>1.3310441087963643E-3</v>
      </c>
      <c r="I118">
        <f t="shared" si="3"/>
        <v>1.9167035166667645</v>
      </c>
      <c r="J118">
        <v>-3.1105331134639869E-4</v>
      </c>
      <c r="K118">
        <v>-3.3105331134564153E-4</v>
      </c>
    </row>
    <row r="119" spans="2:11" x14ac:dyDescent="0.35">
      <c r="B119">
        <v>4.0267129588755779E-3</v>
      </c>
      <c r="C119">
        <f t="shared" si="2"/>
        <v>5.7984666607808322</v>
      </c>
      <c r="D119">
        <v>0.51421500454567237</v>
      </c>
      <c r="E119">
        <v>1.6027838597167943E-3</v>
      </c>
      <c r="F119" t="s">
        <v>13</v>
      </c>
      <c r="H119">
        <v>1.3426115972222652E-3</v>
      </c>
      <c r="I119">
        <f t="shared" si="3"/>
        <v>1.9333607000000619</v>
      </c>
      <c r="J119">
        <v>7.0721936918616279E-4</v>
      </c>
      <c r="K119">
        <v>6.8721936918691995E-4</v>
      </c>
    </row>
    <row r="120" spans="2:11" x14ac:dyDescent="0.35">
      <c r="B120">
        <v>4.0614351819385774E-3</v>
      </c>
      <c r="C120">
        <f t="shared" si="2"/>
        <v>5.8484666619915515</v>
      </c>
      <c r="D120">
        <v>0.41345837258992546</v>
      </c>
      <c r="E120">
        <v>2.0306484347685227E-3</v>
      </c>
      <c r="F120">
        <v>2.2999999999999998</v>
      </c>
      <c r="H120">
        <v>1.3542253587963682E-3</v>
      </c>
      <c r="I120">
        <f t="shared" si="3"/>
        <v>1.9500845166667702</v>
      </c>
      <c r="J120">
        <v>-1.5288868857226134E-3</v>
      </c>
      <c r="K120">
        <v>-1.5488868857218563E-3</v>
      </c>
    </row>
    <row r="121" spans="2:11" x14ac:dyDescent="0.35">
      <c r="B121">
        <v>4.096157405001577E-3</v>
      </c>
      <c r="C121">
        <f t="shared" si="2"/>
        <v>5.8984666632022709</v>
      </c>
      <c r="D121">
        <v>4.5561740634184389E-2</v>
      </c>
      <c r="E121">
        <v>2.2085130098155048E-3</v>
      </c>
      <c r="F121">
        <v>2.2999999999999998</v>
      </c>
      <c r="H121">
        <v>1.3657949305555528E-3</v>
      </c>
      <c r="I121">
        <f t="shared" si="3"/>
        <v>1.966744699999996</v>
      </c>
      <c r="J121">
        <v>-1.1546312658126112E-3</v>
      </c>
      <c r="K121">
        <v>-1.1746312658118541E-3</v>
      </c>
    </row>
    <row r="122" spans="2:11" x14ac:dyDescent="0.35">
      <c r="B122">
        <v>4.1308796280645765E-3</v>
      </c>
      <c r="C122">
        <f t="shared" si="2"/>
        <v>5.9484666644129902</v>
      </c>
      <c r="D122">
        <v>1.2455108678437909E-2</v>
      </c>
      <c r="E122">
        <v>2.676377584865719E-3</v>
      </c>
      <c r="F122">
        <v>2.2999999999999998</v>
      </c>
      <c r="H122">
        <v>1.3773739699074472E-3</v>
      </c>
      <c r="I122">
        <f t="shared" si="3"/>
        <v>1.983418516666724</v>
      </c>
      <c r="J122">
        <v>-1.0284531769677585E-3</v>
      </c>
      <c r="K122">
        <v>-1.0484531769670014E-3</v>
      </c>
    </row>
    <row r="123" spans="2:11" x14ac:dyDescent="0.35">
      <c r="B123">
        <v>4.1656018511275761E-3</v>
      </c>
      <c r="C123">
        <f t="shared" si="2"/>
        <v>5.9984666656237096</v>
      </c>
      <c r="D123">
        <v>2.1578476722694973E-2</v>
      </c>
      <c r="E123">
        <v>2.67424215991241E-3</v>
      </c>
      <c r="F123">
        <v>2.2999999999999998</v>
      </c>
      <c r="H123">
        <v>1.3889181250000826E-3</v>
      </c>
      <c r="I123">
        <f t="shared" si="3"/>
        <v>2.0000421000001189</v>
      </c>
      <c r="J123">
        <v>-8.4398941744012745E-4</v>
      </c>
      <c r="K123">
        <v>-8.639894174393703E-4</v>
      </c>
    </row>
    <row r="124" spans="2:11" x14ac:dyDescent="0.35">
      <c r="B124">
        <v>4.2003240741905756E-3</v>
      </c>
      <c r="C124">
        <f t="shared" si="2"/>
        <v>6.0484666668344289</v>
      </c>
      <c r="D124">
        <v>2.3101844766951984E-2</v>
      </c>
      <c r="E124">
        <v>2.9321067349634689E-3</v>
      </c>
      <c r="F124">
        <v>2.2999999999999998</v>
      </c>
      <c r="H124">
        <v>1.4005201736111417E-3</v>
      </c>
      <c r="I124">
        <f t="shared" si="3"/>
        <v>2.016749050000044</v>
      </c>
      <c r="J124">
        <v>-8.0099975372149856E-4</v>
      </c>
      <c r="K124">
        <v>-8.2099975372074141E-4</v>
      </c>
    </row>
    <row r="125" spans="2:11" x14ac:dyDescent="0.35">
      <c r="B125">
        <v>4.2350462972535752E-3</v>
      </c>
      <c r="C125">
        <f t="shared" si="2"/>
        <v>6.0984666680451483</v>
      </c>
      <c r="D125">
        <v>2.3952128112085802E-3</v>
      </c>
      <c r="E125">
        <v>3.0899713100112081E-3</v>
      </c>
      <c r="F125">
        <v>2.2999999999999998</v>
      </c>
      <c r="H125">
        <v>1.4120875925925924E-3</v>
      </c>
      <c r="I125">
        <f t="shared" si="3"/>
        <v>2.0334061333333331</v>
      </c>
      <c r="J125">
        <v>-2.6272650450209767E-4</v>
      </c>
      <c r="K125">
        <v>-2.8272650450134051E-4</v>
      </c>
    </row>
    <row r="126" spans="2:11" x14ac:dyDescent="0.35">
      <c r="B126">
        <v>4.2697685203165747E-3</v>
      </c>
      <c r="C126">
        <f t="shared" si="2"/>
        <v>6.1484666692558676</v>
      </c>
      <c r="D126">
        <v>2.1008580855465198E-2</v>
      </c>
      <c r="E126">
        <v>2.8678358850591223E-3</v>
      </c>
      <c r="F126">
        <v>2.2999999999999998</v>
      </c>
      <c r="H126">
        <v>1.4236673842593639E-3</v>
      </c>
      <c r="I126">
        <f t="shared" si="3"/>
        <v>2.050081033333484</v>
      </c>
      <c r="J126">
        <v>-7.1554576440036044E-5</v>
      </c>
      <c r="K126">
        <v>-9.155457643927889E-5</v>
      </c>
    </row>
    <row r="127" spans="2:11" x14ac:dyDescent="0.35">
      <c r="B127">
        <v>4.3044907361036167E-3</v>
      </c>
      <c r="C127">
        <f t="shared" si="2"/>
        <v>6.198466659989208</v>
      </c>
      <c r="D127">
        <v>1.9201948997501717E-2</v>
      </c>
      <c r="E127">
        <v>3.3057005318006816E-3</v>
      </c>
      <c r="F127">
        <v>2.2999999999999998</v>
      </c>
      <c r="H127">
        <v>1.4352352314814798E-3</v>
      </c>
      <c r="I127">
        <f t="shared" si="3"/>
        <v>2.0667387333333309</v>
      </c>
      <c r="J127">
        <v>-2.9128483412677042E-4</v>
      </c>
      <c r="K127">
        <v>-3.1128483412601327E-4</v>
      </c>
    </row>
    <row r="128" spans="2:11" x14ac:dyDescent="0.35">
      <c r="B128">
        <v>4.3392129591666162E-3</v>
      </c>
      <c r="C128">
        <f t="shared" si="2"/>
        <v>6.2484666611999273</v>
      </c>
      <c r="D128">
        <v>3.2035317041756883E-2</v>
      </c>
      <c r="E128">
        <v>3.2135651068472271E-3</v>
      </c>
      <c r="F128">
        <v>2.2999999999999998</v>
      </c>
      <c r="H128">
        <v>1.4467907407408331E-3</v>
      </c>
      <c r="I128">
        <f t="shared" si="3"/>
        <v>2.0833786666667997</v>
      </c>
      <c r="J128">
        <v>2.9108594500115714E-4</v>
      </c>
      <c r="K128">
        <v>2.710859450019143E-4</v>
      </c>
    </row>
    <row r="129" spans="2:11" x14ac:dyDescent="0.35">
      <c r="B129">
        <v>4.3739351822296157E-3</v>
      </c>
      <c r="C129">
        <f t="shared" si="2"/>
        <v>6.2984666624106467</v>
      </c>
      <c r="D129">
        <v>-0.65821131491398432</v>
      </c>
      <c r="E129">
        <v>3.341429681896102E-3</v>
      </c>
      <c r="F129" t="s">
        <v>13</v>
      </c>
      <c r="H129">
        <v>1.4583928935185675E-3</v>
      </c>
      <c r="I129">
        <f t="shared" si="3"/>
        <v>2.1000857666667372</v>
      </c>
      <c r="J129">
        <v>-2.1792524431418769E-4</v>
      </c>
      <c r="K129">
        <v>-2.3792524431343054E-4</v>
      </c>
    </row>
    <row r="130" spans="2:11" x14ac:dyDescent="0.35">
      <c r="B130">
        <v>4.4086574052926153E-3</v>
      </c>
      <c r="C130">
        <f t="shared" si="2"/>
        <v>6.348466663621366</v>
      </c>
      <c r="D130">
        <v>-0.49375794686973151</v>
      </c>
      <c r="E130">
        <v>2.1692942569480067E-3</v>
      </c>
      <c r="F130" t="s">
        <v>13</v>
      </c>
      <c r="H130">
        <v>1.4699371875001033E-3</v>
      </c>
      <c r="I130">
        <f t="shared" si="3"/>
        <v>2.1167095500001487</v>
      </c>
      <c r="J130">
        <v>6.5373778426192075E-6</v>
      </c>
      <c r="K130">
        <v>-1.3462622156623638E-5</v>
      </c>
    </row>
    <row r="131" spans="2:11" x14ac:dyDescent="0.35">
      <c r="B131">
        <v>4.4433796283556148E-3</v>
      </c>
      <c r="C131">
        <f t="shared" si="2"/>
        <v>6.3984666648320854</v>
      </c>
      <c r="D131">
        <v>-0.51189457882547273</v>
      </c>
      <c r="E131">
        <v>1.3071588319952809E-3</v>
      </c>
      <c r="F131" t="s">
        <v>13</v>
      </c>
      <c r="H131">
        <v>1.4815278125001052E-3</v>
      </c>
      <c r="I131">
        <f t="shared" si="3"/>
        <v>2.1334000500001515</v>
      </c>
      <c r="J131">
        <v>5.5362059065444669E-4</v>
      </c>
      <c r="K131">
        <v>5.3362059065520384E-4</v>
      </c>
    </row>
    <row r="132" spans="2:11" x14ac:dyDescent="0.35">
      <c r="B132">
        <v>4.4781018514186144E-3</v>
      </c>
      <c r="C132">
        <f t="shared" ref="C132:C195" si="4">B132*24*60</f>
        <v>6.4484666660428047</v>
      </c>
      <c r="D132">
        <v>-0.52970121078121934</v>
      </c>
      <c r="E132">
        <v>3.2502340704354538E-4</v>
      </c>
      <c r="F132" t="s">
        <v>13</v>
      </c>
      <c r="H132">
        <v>1.4931070601852392E-3</v>
      </c>
      <c r="I132">
        <f t="shared" ref="I132:I195" si="5">H132*24*60</f>
        <v>2.1500741666667444</v>
      </c>
      <c r="J132">
        <v>-2.0720302656229705E-4</v>
      </c>
      <c r="K132">
        <v>-2.272030265615399E-4</v>
      </c>
    </row>
    <row r="133" spans="2:11" x14ac:dyDescent="0.35">
      <c r="B133">
        <v>4.5128240744816139E-3</v>
      </c>
      <c r="C133">
        <f t="shared" si="4"/>
        <v>6.4984666672535241</v>
      </c>
      <c r="D133">
        <v>-0.5201978427369589</v>
      </c>
      <c r="E133">
        <v>-8.7112017908452799E-5</v>
      </c>
      <c r="F133" t="s">
        <v>13</v>
      </c>
      <c r="H133">
        <v>1.504674490740765E-3</v>
      </c>
      <c r="I133">
        <f t="shared" si="5"/>
        <v>2.1667312666667016</v>
      </c>
      <c r="J133">
        <v>-6.8592987212667822E-4</v>
      </c>
      <c r="K133">
        <v>-7.0592987212592107E-4</v>
      </c>
    </row>
    <row r="134" spans="2:11" x14ac:dyDescent="0.35">
      <c r="B134">
        <v>4.5475462975446135E-3</v>
      </c>
      <c r="C134">
        <f t="shared" si="4"/>
        <v>6.5484666684642434</v>
      </c>
      <c r="D134">
        <v>-0.57187447469270225</v>
      </c>
      <c r="E134">
        <v>-6.1924744285946076E-4</v>
      </c>
      <c r="F134" t="s">
        <v>13</v>
      </c>
      <c r="H134">
        <v>1.5162650115740917E-3</v>
      </c>
      <c r="I134">
        <f t="shared" si="5"/>
        <v>2.183421616666692</v>
      </c>
      <c r="J134">
        <v>-1.4484580628248978E-4</v>
      </c>
      <c r="K134">
        <v>-1.6484580628173262E-4</v>
      </c>
    </row>
    <row r="135" spans="2:11" x14ac:dyDescent="0.35">
      <c r="B135">
        <v>4.582268520607613E-3</v>
      </c>
      <c r="C135">
        <f t="shared" si="4"/>
        <v>6.5984666696749628</v>
      </c>
      <c r="D135">
        <v>-0.56898110664844737</v>
      </c>
      <c r="E135">
        <v>-1.2513828678102357E-3</v>
      </c>
      <c r="F135" t="s">
        <v>13</v>
      </c>
      <c r="H135">
        <v>1.5278323842593533E-3</v>
      </c>
      <c r="I135">
        <f t="shared" si="5"/>
        <v>2.2000786333334688</v>
      </c>
      <c r="J135">
        <v>1.3564278220599135E-3</v>
      </c>
      <c r="K135">
        <v>1.3364278220606707E-3</v>
      </c>
    </row>
    <row r="136" spans="2:11" x14ac:dyDescent="0.35">
      <c r="B136">
        <v>4.616990736394655E-3</v>
      </c>
      <c r="C136">
        <f t="shared" si="4"/>
        <v>6.6484666604083031</v>
      </c>
      <c r="D136">
        <v>-0.58058773850640932</v>
      </c>
      <c r="E136">
        <v>-1.3835182210648611E-3</v>
      </c>
      <c r="F136" t="s">
        <v>13</v>
      </c>
      <c r="H136">
        <v>1.5394118055556127E-3</v>
      </c>
      <c r="I136">
        <f t="shared" si="5"/>
        <v>2.2167530000000824</v>
      </c>
      <c r="J136">
        <v>-4.0239721687385099E-4</v>
      </c>
      <c r="K136">
        <v>-4.2239721687309384E-4</v>
      </c>
    </row>
    <row r="137" spans="2:11" x14ac:dyDescent="0.35">
      <c r="B137">
        <v>4.6517129594576545E-3</v>
      </c>
      <c r="C137">
        <f t="shared" si="4"/>
        <v>6.6984666616190225</v>
      </c>
      <c r="D137">
        <v>-0.10192437046215019</v>
      </c>
      <c r="E137">
        <v>-1.6456536460189852E-3</v>
      </c>
      <c r="F137">
        <v>0</v>
      </c>
      <c r="H137">
        <v>1.5509676273148809E-3</v>
      </c>
      <c r="I137">
        <f t="shared" si="5"/>
        <v>2.2333933833334285</v>
      </c>
      <c r="J137">
        <v>-3.2802899684369891E-4</v>
      </c>
      <c r="K137">
        <v>-3.4802899684294175E-4</v>
      </c>
    </row>
    <row r="138" spans="2:11" x14ac:dyDescent="0.35">
      <c r="B138">
        <v>4.6864351825206541E-3</v>
      </c>
      <c r="C138">
        <f t="shared" si="4"/>
        <v>6.7484666628297418</v>
      </c>
      <c r="D138">
        <v>-2.6110024178969127E-3</v>
      </c>
      <c r="E138">
        <v>-1.5877890709674602E-3</v>
      </c>
      <c r="F138">
        <v>0</v>
      </c>
      <c r="H138">
        <v>1.5625478009260174E-3</v>
      </c>
      <c r="I138">
        <f t="shared" si="5"/>
        <v>2.2500688333334651</v>
      </c>
      <c r="J138">
        <v>1.0013980343970275E-4</v>
      </c>
      <c r="K138">
        <v>8.01398034404599E-5</v>
      </c>
    </row>
    <row r="139" spans="2:11" x14ac:dyDescent="0.35">
      <c r="B139">
        <v>4.7211574055836536E-3</v>
      </c>
      <c r="C139">
        <f t="shared" si="4"/>
        <v>6.7984666640404612</v>
      </c>
      <c r="D139">
        <v>2.3452365626361882E-2</v>
      </c>
      <c r="E139">
        <v>-1.6799244959209148E-3</v>
      </c>
      <c r="F139">
        <v>0</v>
      </c>
      <c r="H139">
        <v>1.5741268287037258E-3</v>
      </c>
      <c r="I139">
        <f t="shared" si="5"/>
        <v>2.2667426333333651</v>
      </c>
      <c r="J139">
        <v>3.3231798706268023E-4</v>
      </c>
      <c r="K139">
        <v>3.1231798706343739E-4</v>
      </c>
    </row>
    <row r="140" spans="2:11" x14ac:dyDescent="0.35">
      <c r="B140">
        <v>4.755995367304422E-3</v>
      </c>
      <c r="C140">
        <f t="shared" si="4"/>
        <v>6.8486333289183676</v>
      </c>
      <c r="D140">
        <v>1.5974178258794325E-2</v>
      </c>
      <c r="E140">
        <v>-1.4232003517342662E-3</v>
      </c>
      <c r="F140">
        <v>0</v>
      </c>
      <c r="H140">
        <v>1.5856942939814767E-3</v>
      </c>
      <c r="I140">
        <f t="shared" si="5"/>
        <v>2.2833997833333264</v>
      </c>
      <c r="J140">
        <v>5.5559085715728429E-4</v>
      </c>
      <c r="K140">
        <v>5.3559085715804144E-4</v>
      </c>
    </row>
    <row r="141" spans="2:11" x14ac:dyDescent="0.35">
      <c r="B141">
        <v>4.7906018517096527E-3</v>
      </c>
      <c r="C141">
        <f t="shared" si="4"/>
        <v>6.8984666664618999</v>
      </c>
      <c r="D141">
        <v>1.7559101714873293E-2</v>
      </c>
      <c r="E141">
        <v>-1.2641953458221167E-3</v>
      </c>
      <c r="F141">
        <v>0</v>
      </c>
      <c r="H141">
        <v>1.597263032407481E-3</v>
      </c>
      <c r="I141">
        <f t="shared" si="5"/>
        <v>2.3000587666667727</v>
      </c>
      <c r="J141">
        <v>5.4685330131221122E-4</v>
      </c>
      <c r="K141">
        <v>5.2685330131296837E-4</v>
      </c>
    </row>
    <row r="142" spans="2:11" x14ac:dyDescent="0.35">
      <c r="B142">
        <v>4.8253240747726522E-3</v>
      </c>
      <c r="C142">
        <f t="shared" si="4"/>
        <v>6.9484666676726192</v>
      </c>
      <c r="D142">
        <v>1.998246975913176E-2</v>
      </c>
      <c r="E142">
        <v>-1.4363307707725426E-3</v>
      </c>
      <c r="F142">
        <v>0</v>
      </c>
      <c r="H142">
        <v>1.6088424421296654E-3</v>
      </c>
      <c r="I142">
        <f t="shared" si="5"/>
        <v>2.3167331166667182</v>
      </c>
      <c r="J142">
        <v>2.2102835715642755E-4</v>
      </c>
      <c r="K142">
        <v>2.010283571571847E-4</v>
      </c>
    </row>
    <row r="143" spans="2:11" x14ac:dyDescent="0.35">
      <c r="B143">
        <v>4.8600462978356518E-3</v>
      </c>
      <c r="C143">
        <f t="shared" si="4"/>
        <v>6.9984666688833386</v>
      </c>
      <c r="D143">
        <v>2.823583780338268E-2</v>
      </c>
      <c r="E143">
        <v>-1.5484661957252399E-3</v>
      </c>
      <c r="F143">
        <v>0</v>
      </c>
      <c r="H143">
        <v>1.6204229282408278E-3</v>
      </c>
      <c r="I143">
        <f t="shared" si="5"/>
        <v>2.333409016666792</v>
      </c>
      <c r="J143">
        <v>1.4881945983447054E-3</v>
      </c>
      <c r="K143">
        <v>1.4681945983454625E-3</v>
      </c>
    </row>
    <row r="144" spans="2:11" x14ac:dyDescent="0.35">
      <c r="B144">
        <v>4.8947685136226937E-3</v>
      </c>
      <c r="C144">
        <f t="shared" si="4"/>
        <v>7.048466659616679</v>
      </c>
      <c r="D144">
        <v>2.3929205945425025E-2</v>
      </c>
      <c r="E144">
        <v>-1.7906015489828064E-3</v>
      </c>
      <c r="F144">
        <v>0</v>
      </c>
      <c r="H144">
        <v>1.6319906712963794E-3</v>
      </c>
      <c r="I144">
        <f t="shared" si="5"/>
        <v>2.3500665666667864</v>
      </c>
      <c r="J144">
        <v>1.4894651936856462E-3</v>
      </c>
      <c r="K144">
        <v>1.4694651936864034E-3</v>
      </c>
    </row>
    <row r="145" spans="2:11" x14ac:dyDescent="0.35">
      <c r="B145">
        <v>4.9294907366856933E-3</v>
      </c>
      <c r="C145">
        <f t="shared" si="4"/>
        <v>7.0984666608273983</v>
      </c>
      <c r="D145">
        <v>1.5282573989679804E-2</v>
      </c>
      <c r="E145">
        <v>-1.6527369739307574E-3</v>
      </c>
      <c r="F145">
        <v>0</v>
      </c>
      <c r="H145">
        <v>1.6435820138889223E-3</v>
      </c>
      <c r="I145">
        <f t="shared" si="5"/>
        <v>2.3667581000000482</v>
      </c>
      <c r="J145">
        <v>1.0575425300594077E-3</v>
      </c>
      <c r="K145">
        <v>1.0375425300601648E-3</v>
      </c>
    </row>
    <row r="146" spans="2:11" x14ac:dyDescent="0.35">
      <c r="B146">
        <v>4.9642129597486928E-3</v>
      </c>
      <c r="C146">
        <f t="shared" si="4"/>
        <v>7.1484666620381176</v>
      </c>
      <c r="D146">
        <v>0.36555594203393582</v>
      </c>
      <c r="E146">
        <v>-1.5548723988878521E-3</v>
      </c>
      <c r="F146" t="s">
        <v>13</v>
      </c>
      <c r="H146">
        <v>1.6551490972223082E-3</v>
      </c>
      <c r="I146">
        <f t="shared" si="5"/>
        <v>2.3834147000001238</v>
      </c>
      <c r="J146">
        <v>6.6881852793798657E-4</v>
      </c>
      <c r="K146">
        <v>6.4881852793874373E-4</v>
      </c>
    </row>
    <row r="147" spans="2:11" x14ac:dyDescent="0.35">
      <c r="B147">
        <v>4.9989351828116924E-3</v>
      </c>
      <c r="C147">
        <f t="shared" si="4"/>
        <v>7.198466663248837</v>
      </c>
      <c r="D147">
        <v>0.5882993100781917</v>
      </c>
      <c r="E147">
        <v>-1.4770078238370843E-3</v>
      </c>
      <c r="F147" t="s">
        <v>13</v>
      </c>
      <c r="H147">
        <v>1.666719120370419E-3</v>
      </c>
      <c r="I147">
        <f t="shared" si="5"/>
        <v>2.4000755333334034</v>
      </c>
      <c r="J147">
        <v>-9.5892954862719648E-4</v>
      </c>
      <c r="K147">
        <v>-9.7892954862643933E-4</v>
      </c>
    </row>
    <row r="148" spans="2:11" x14ac:dyDescent="0.35">
      <c r="B148">
        <v>5.0336574058746919E-3</v>
      </c>
      <c r="C148">
        <f t="shared" si="4"/>
        <v>7.2484666644595563</v>
      </c>
      <c r="D148">
        <v>0.58459267812244775</v>
      </c>
      <c r="E148">
        <v>-1.3491432487882093E-3</v>
      </c>
      <c r="F148" t="s">
        <v>13</v>
      </c>
      <c r="H148">
        <v>1.6782982175926886E-3</v>
      </c>
      <c r="I148">
        <f t="shared" si="5"/>
        <v>2.4167494333334716</v>
      </c>
      <c r="J148">
        <v>-3.2775193368905775E-4</v>
      </c>
      <c r="K148">
        <v>-3.477519336883006E-4</v>
      </c>
    </row>
    <row r="149" spans="2:11" x14ac:dyDescent="0.35">
      <c r="B149">
        <v>5.0683796289376915E-3</v>
      </c>
      <c r="C149">
        <f t="shared" si="4"/>
        <v>7.2984666656702757</v>
      </c>
      <c r="D149">
        <v>0.57964604616670456</v>
      </c>
      <c r="E149">
        <v>-1.1912786737404701E-3</v>
      </c>
      <c r="F149" t="s">
        <v>13</v>
      </c>
      <c r="H149">
        <v>1.689878356481489E-3</v>
      </c>
      <c r="I149">
        <f t="shared" si="5"/>
        <v>2.4334248333333441</v>
      </c>
      <c r="J149">
        <v>8.634171509385169E-4</v>
      </c>
      <c r="K149">
        <v>8.4341715093927405E-4</v>
      </c>
    </row>
    <row r="150" spans="2:11" x14ac:dyDescent="0.35">
      <c r="B150">
        <v>5.103101852000691E-3</v>
      </c>
      <c r="C150">
        <f t="shared" si="4"/>
        <v>7.348466666880995</v>
      </c>
      <c r="D150">
        <v>0.59450941421096104</v>
      </c>
      <c r="E150">
        <v>-4.034140986917123E-4</v>
      </c>
      <c r="F150" t="s">
        <v>13</v>
      </c>
      <c r="H150">
        <v>1.7014463425926163E-3</v>
      </c>
      <c r="I150">
        <f t="shared" si="5"/>
        <v>2.4500827333333675</v>
      </c>
      <c r="J150">
        <v>4.156857558754723E-4</v>
      </c>
      <c r="K150">
        <v>3.9568575587622945E-4</v>
      </c>
    </row>
    <row r="151" spans="2:11" x14ac:dyDescent="0.35">
      <c r="B151">
        <v>5.1378240750636905E-3</v>
      </c>
      <c r="C151">
        <f t="shared" si="4"/>
        <v>7.3984666680917144</v>
      </c>
      <c r="D151">
        <v>0.58255278225521678</v>
      </c>
      <c r="E151">
        <v>-1.4554952364420615E-4</v>
      </c>
      <c r="F151" t="s">
        <v>13</v>
      </c>
      <c r="H151">
        <v>1.7130021990741096E-3</v>
      </c>
      <c r="I151">
        <f t="shared" si="5"/>
        <v>2.4667231666667178</v>
      </c>
      <c r="J151">
        <v>1.8005369156171014E-4</v>
      </c>
      <c r="K151">
        <v>1.6005369156246729E-4</v>
      </c>
    </row>
    <row r="152" spans="2:11" x14ac:dyDescent="0.35">
      <c r="B152">
        <v>5.1725462981266901E-3</v>
      </c>
      <c r="C152">
        <f t="shared" si="4"/>
        <v>7.4484666693024337</v>
      </c>
      <c r="D152">
        <v>0.5526661502994763</v>
      </c>
      <c r="E152">
        <v>6.6231505140734726E-4</v>
      </c>
      <c r="F152" t="s">
        <v>13</v>
      </c>
      <c r="H152">
        <v>1.7245813310186042E-3</v>
      </c>
      <c r="I152">
        <f t="shared" si="5"/>
        <v>2.4833971166667901</v>
      </c>
      <c r="J152">
        <v>2.7923102215510198E-4</v>
      </c>
      <c r="K152">
        <v>2.5923102215585914E-4</v>
      </c>
    </row>
    <row r="153" spans="2:11" x14ac:dyDescent="0.35">
      <c r="B153">
        <v>5.2073842598474585E-3</v>
      </c>
      <c r="C153">
        <f t="shared" si="4"/>
        <v>7.4986333341803402</v>
      </c>
      <c r="D153">
        <v>0.54859796293190755</v>
      </c>
      <c r="E153">
        <v>1.859039195590384E-3</v>
      </c>
      <c r="F153" t="s">
        <v>13</v>
      </c>
      <c r="H153">
        <v>1.7361610185185894E-3</v>
      </c>
      <c r="I153">
        <f t="shared" si="5"/>
        <v>2.5000718666667687</v>
      </c>
      <c r="J153">
        <v>1.1104038032492269E-3</v>
      </c>
      <c r="K153">
        <v>1.0904038032499841E-3</v>
      </c>
    </row>
    <row r="154" spans="2:11" x14ac:dyDescent="0.35">
      <c r="B154">
        <v>5.242106482910458E-3</v>
      </c>
      <c r="C154">
        <f t="shared" si="4"/>
        <v>7.5486333353910595</v>
      </c>
      <c r="D154">
        <v>0.48262133097616555</v>
      </c>
      <c r="E154">
        <v>2.346903770639841E-3</v>
      </c>
      <c r="F154" t="s">
        <v>13</v>
      </c>
      <c r="H154">
        <v>1.7477400578703728E-3</v>
      </c>
      <c r="I154">
        <f t="shared" si="5"/>
        <v>2.5167456833333368</v>
      </c>
      <c r="J154">
        <v>1.5555818920951481E-3</v>
      </c>
      <c r="K154">
        <v>1.5355818920959052E-3</v>
      </c>
    </row>
    <row r="155" spans="2:11" x14ac:dyDescent="0.35">
      <c r="B155">
        <v>5.2768287059734575E-3</v>
      </c>
      <c r="C155">
        <f t="shared" si="4"/>
        <v>7.5986333366017789</v>
      </c>
      <c r="D155">
        <v>0.21379469902041848</v>
      </c>
      <c r="E155">
        <v>3.0247683456892105E-3</v>
      </c>
      <c r="F155">
        <v>2.2999999999999998</v>
      </c>
      <c r="H155">
        <v>1.7593190856481922E-3</v>
      </c>
      <c r="I155">
        <f t="shared" si="5"/>
        <v>2.5334194833333967</v>
      </c>
      <c r="J155">
        <v>8.4376007571762557E-4</v>
      </c>
      <c r="K155">
        <v>8.2376007571838272E-4</v>
      </c>
    </row>
    <row r="156" spans="2:11" x14ac:dyDescent="0.35">
      <c r="B156">
        <v>5.3115509217604995E-3</v>
      </c>
      <c r="C156">
        <f t="shared" si="4"/>
        <v>7.6486333273351192</v>
      </c>
      <c r="D156">
        <v>3.6128067162458422E-2</v>
      </c>
      <c r="E156">
        <v>2.5526329924296931E-3</v>
      </c>
      <c r="F156">
        <v>2.2999999999999998</v>
      </c>
      <c r="H156">
        <v>1.7708981250000866E-3</v>
      </c>
      <c r="I156">
        <f t="shared" si="5"/>
        <v>2.5500933000001247</v>
      </c>
      <c r="J156">
        <v>2.8938164561509438E-5</v>
      </c>
      <c r="K156">
        <v>8.9381645622665928E-6</v>
      </c>
    </row>
    <row r="157" spans="2:11" x14ac:dyDescent="0.35">
      <c r="B157">
        <v>5.346273144823499E-3</v>
      </c>
      <c r="C157">
        <f t="shared" si="4"/>
        <v>7.6986333285458386</v>
      </c>
      <c r="D157">
        <v>4.7311435206715657E-2</v>
      </c>
      <c r="E157">
        <v>2.6104975674812181E-3</v>
      </c>
      <c r="F157">
        <v>2.2999999999999998</v>
      </c>
      <c r="H157">
        <v>1.7824543865740949E-3</v>
      </c>
      <c r="I157">
        <f t="shared" si="5"/>
        <v>2.5667343166666967</v>
      </c>
      <c r="J157">
        <v>2.306302782905334E-3</v>
      </c>
      <c r="K157">
        <v>2.2863027829060911E-3</v>
      </c>
    </row>
    <row r="158" spans="2:11" x14ac:dyDescent="0.35">
      <c r="B158">
        <v>5.3809953678864986E-3</v>
      </c>
      <c r="C158">
        <f t="shared" si="4"/>
        <v>7.7486333297565579</v>
      </c>
      <c r="D158">
        <v>2.1044803250969579E-2</v>
      </c>
      <c r="E158">
        <v>2.8683621425287242E-3</v>
      </c>
      <c r="F158">
        <v>2.2999999999999998</v>
      </c>
      <c r="H158">
        <v>1.7940446064815818E-3</v>
      </c>
      <c r="I158">
        <f t="shared" si="5"/>
        <v>2.5834242333334778</v>
      </c>
      <c r="J158">
        <v>1.4743893130599872E-3</v>
      </c>
      <c r="K158">
        <v>1.4543893130607444E-3</v>
      </c>
    </row>
    <row r="159" spans="2:11" x14ac:dyDescent="0.35">
      <c r="B159">
        <v>5.4157175909494981E-3</v>
      </c>
      <c r="C159">
        <f t="shared" si="4"/>
        <v>7.7986333309672773</v>
      </c>
      <c r="D159">
        <v>6.9781712952305952E-3</v>
      </c>
      <c r="E159">
        <v>2.9062267175774537E-3</v>
      </c>
      <c r="F159">
        <v>2.2999999999999998</v>
      </c>
      <c r="H159">
        <v>1.8055776157407388E-3</v>
      </c>
      <c r="I159">
        <f t="shared" si="5"/>
        <v>2.6000317666666639</v>
      </c>
      <c r="J159">
        <v>8.3094434693720132E-4</v>
      </c>
      <c r="K159">
        <v>8.1094434693795847E-4</v>
      </c>
    </row>
    <row r="160" spans="2:11" x14ac:dyDescent="0.35">
      <c r="B160">
        <v>5.4504398140124977E-3</v>
      </c>
      <c r="C160">
        <f t="shared" si="4"/>
        <v>7.8486333321779966</v>
      </c>
      <c r="D160">
        <v>1.2251539339484196E-2</v>
      </c>
      <c r="E160">
        <v>2.9940912926278429E-3</v>
      </c>
      <c r="F160">
        <v>2.2999999999999998</v>
      </c>
      <c r="H160">
        <v>1.81714482638895E-3</v>
      </c>
      <c r="I160">
        <f t="shared" si="5"/>
        <v>2.616688550000088</v>
      </c>
      <c r="J160">
        <v>2.2752193022199663E-3</v>
      </c>
      <c r="K160">
        <v>2.2552193022207234E-3</v>
      </c>
    </row>
    <row r="161" spans="2:11" x14ac:dyDescent="0.35">
      <c r="B161">
        <v>5.4851620370754972E-3</v>
      </c>
      <c r="C161">
        <f t="shared" si="4"/>
        <v>7.898633333388716</v>
      </c>
      <c r="D161">
        <v>-1.0325092616259468E-2</v>
      </c>
      <c r="E161">
        <v>2.6819558676756117E-3</v>
      </c>
      <c r="F161">
        <v>2.2999999999999998</v>
      </c>
      <c r="H161">
        <v>1.828758564814903E-3</v>
      </c>
      <c r="I161">
        <f t="shared" si="5"/>
        <v>2.6334123333334603</v>
      </c>
      <c r="J161">
        <v>2.0961132368739754E-3</v>
      </c>
      <c r="K161">
        <v>2.0761132368747326E-3</v>
      </c>
    </row>
    <row r="162" spans="2:11" x14ac:dyDescent="0.35">
      <c r="B162">
        <v>5.5198842601384968E-3</v>
      </c>
      <c r="C162">
        <f t="shared" si="4"/>
        <v>7.9486333345994353</v>
      </c>
      <c r="D162">
        <v>4.3098275427997379E-2</v>
      </c>
      <c r="E162">
        <v>2.849820442726525E-3</v>
      </c>
      <c r="F162">
        <v>2.2999999999999998</v>
      </c>
      <c r="H162">
        <v>1.8403264236112049E-3</v>
      </c>
      <c r="I162">
        <f t="shared" si="5"/>
        <v>2.6500700500001351</v>
      </c>
      <c r="J162">
        <v>1.9503828844058546E-3</v>
      </c>
      <c r="K162">
        <v>1.9303828844066118E-3</v>
      </c>
    </row>
    <row r="163" spans="2:11" x14ac:dyDescent="0.35">
      <c r="B163">
        <v>5.5546064832014963E-3</v>
      </c>
      <c r="C163">
        <f t="shared" si="4"/>
        <v>7.9986333358101547</v>
      </c>
      <c r="D163">
        <v>3.6941643472253816E-2</v>
      </c>
      <c r="E163">
        <v>3.0176850177738856E-3</v>
      </c>
      <c r="F163">
        <v>2.2999999999999998</v>
      </c>
      <c r="H163">
        <v>1.8519169212963815E-3</v>
      </c>
      <c r="I163">
        <f t="shared" si="5"/>
        <v>2.6667603666667894</v>
      </c>
      <c r="J163">
        <v>6.944671398123603E-4</v>
      </c>
      <c r="K163">
        <v>6.7446713981311746E-4</v>
      </c>
    </row>
    <row r="164" spans="2:11" x14ac:dyDescent="0.35">
      <c r="B164">
        <v>5.5893286989885382E-3</v>
      </c>
      <c r="C164">
        <f t="shared" si="4"/>
        <v>8.0486333265434951</v>
      </c>
      <c r="D164">
        <v>4.6850116142920228E-3</v>
      </c>
      <c r="E164">
        <v>3.0255496645175128E-3</v>
      </c>
      <c r="F164">
        <v>2.2999999999999998</v>
      </c>
      <c r="H164">
        <v>1.863449363425973E-3</v>
      </c>
      <c r="I164">
        <f t="shared" si="5"/>
        <v>2.6833670833334011</v>
      </c>
      <c r="J164">
        <v>4.1502681796501406E-4</v>
      </c>
      <c r="K164">
        <v>3.9502681796577122E-4</v>
      </c>
    </row>
    <row r="165" spans="2:11" x14ac:dyDescent="0.35">
      <c r="B165">
        <v>5.6240509220515378E-3</v>
      </c>
      <c r="C165">
        <f t="shared" si="4"/>
        <v>8.0986333277542144</v>
      </c>
      <c r="D165">
        <v>3.3678379658550028E-2</v>
      </c>
      <c r="E165">
        <v>2.6834142395664173E-3</v>
      </c>
      <c r="F165">
        <v>2.2999999999999998</v>
      </c>
      <c r="H165">
        <v>1.8750519560185586E-3</v>
      </c>
      <c r="I165">
        <f t="shared" si="5"/>
        <v>2.7000748166667243</v>
      </c>
      <c r="J165">
        <v>1.5650120269690149E-3</v>
      </c>
      <c r="K165">
        <v>1.545012026969772E-3</v>
      </c>
    </row>
    <row r="166" spans="2:11" x14ac:dyDescent="0.35">
      <c r="B166">
        <v>5.6587731451145373E-3</v>
      </c>
      <c r="C166">
        <f t="shared" si="4"/>
        <v>8.1486333289649338</v>
      </c>
      <c r="D166">
        <v>1.7521747702804902E-2</v>
      </c>
      <c r="E166">
        <v>2.9612788146096136E-3</v>
      </c>
      <c r="F166" t="s">
        <v>13</v>
      </c>
      <c r="H166">
        <v>1.8866190972223196E-3</v>
      </c>
      <c r="I166">
        <f t="shared" si="5"/>
        <v>2.7167315000001402</v>
      </c>
      <c r="J166">
        <v>5.2328755093711266E-4</v>
      </c>
      <c r="K166">
        <v>5.0328755093786981E-4</v>
      </c>
    </row>
    <row r="167" spans="2:11" x14ac:dyDescent="0.35">
      <c r="B167">
        <v>5.6936111068353057E-3</v>
      </c>
      <c r="C167">
        <f t="shared" si="4"/>
        <v>8.1987999938428402</v>
      </c>
      <c r="D167">
        <v>3.3783560335237439E-2</v>
      </c>
      <c r="E167">
        <v>2.9080029587937872E-3</v>
      </c>
      <c r="F167" t="s">
        <v>13</v>
      </c>
      <c r="H167">
        <v>1.8982211689815287E-3</v>
      </c>
      <c r="I167">
        <f t="shared" si="5"/>
        <v>2.7334384833334013</v>
      </c>
      <c r="J167">
        <v>1.5822770250935037E-3</v>
      </c>
      <c r="K167">
        <v>1.5622770250942608E-3</v>
      </c>
    </row>
    <row r="168" spans="2:11" x14ac:dyDescent="0.35">
      <c r="B168">
        <v>5.7282175912405364E-3</v>
      </c>
      <c r="C168">
        <f t="shared" si="4"/>
        <v>8.2486333313863724</v>
      </c>
      <c r="D168">
        <v>-0.65155151620868423</v>
      </c>
      <c r="E168">
        <v>3.0070079647082082E-3</v>
      </c>
      <c r="F168" t="s">
        <v>13</v>
      </c>
      <c r="H168">
        <v>1.9097770833333971E-3</v>
      </c>
      <c r="I168">
        <f t="shared" si="5"/>
        <v>2.7500790000000919</v>
      </c>
      <c r="J168">
        <v>2.0136444868725789E-3</v>
      </c>
      <c r="K168">
        <v>1.9936444868733361E-3</v>
      </c>
    </row>
    <row r="169" spans="2:11" x14ac:dyDescent="0.35">
      <c r="B169">
        <v>5.762939814303536E-3</v>
      </c>
      <c r="C169">
        <f t="shared" si="4"/>
        <v>8.2986333325970918</v>
      </c>
      <c r="D169">
        <v>-0.5017581481644271</v>
      </c>
      <c r="E169">
        <v>2.0048725397572298E-3</v>
      </c>
      <c r="F169" t="s">
        <v>13</v>
      </c>
      <c r="H169">
        <v>1.9213449305556241E-3</v>
      </c>
      <c r="I169">
        <f t="shared" si="5"/>
        <v>2.7667367000000986</v>
      </c>
      <c r="J169">
        <v>1.7349142291855912E-3</v>
      </c>
      <c r="K169">
        <v>1.7149142291863484E-3</v>
      </c>
    </row>
    <row r="170" spans="2:11" x14ac:dyDescent="0.35">
      <c r="B170">
        <v>5.7976620373665355E-3</v>
      </c>
      <c r="C170">
        <f t="shared" si="4"/>
        <v>8.3486333338078111</v>
      </c>
      <c r="D170">
        <v>-0.52028478012016777</v>
      </c>
      <c r="E170">
        <v>1.0127371148058728E-3</v>
      </c>
      <c r="F170" t="s">
        <v>13</v>
      </c>
      <c r="H170">
        <v>1.9329351273148498E-3</v>
      </c>
      <c r="I170">
        <f t="shared" si="5"/>
        <v>2.7834265833333838</v>
      </c>
      <c r="J170">
        <v>1.4200009489044874E-3</v>
      </c>
      <c r="K170">
        <v>1.4000009489052445E-3</v>
      </c>
    </row>
    <row r="171" spans="2:11" x14ac:dyDescent="0.35">
      <c r="B171">
        <v>5.8323842604295351E-3</v>
      </c>
      <c r="C171">
        <f t="shared" si="4"/>
        <v>8.3986333350185305</v>
      </c>
      <c r="D171">
        <v>-0.55658141207591427</v>
      </c>
      <c r="E171">
        <v>5.3060168985652467E-4</v>
      </c>
      <c r="F171" t="s">
        <v>13</v>
      </c>
      <c r="H171">
        <v>1.9445025925926007E-3</v>
      </c>
      <c r="I171">
        <f t="shared" si="5"/>
        <v>2.800083733333345</v>
      </c>
      <c r="J171">
        <v>1.0192738190006878E-3</v>
      </c>
      <c r="K171">
        <v>9.9927381900144496E-4</v>
      </c>
    </row>
    <row r="172" spans="2:11" x14ac:dyDescent="0.35">
      <c r="B172">
        <v>5.8671064834925346E-3</v>
      </c>
      <c r="C172">
        <f t="shared" si="4"/>
        <v>8.4486333362292498</v>
      </c>
      <c r="D172">
        <v>-0.55823804403165767</v>
      </c>
      <c r="E172">
        <v>-1.9153373509439575E-4</v>
      </c>
      <c r="F172" t="s">
        <v>13</v>
      </c>
      <c r="H172">
        <v>1.9560469097222866E-3</v>
      </c>
      <c r="I172">
        <f t="shared" si="5"/>
        <v>2.8167075500000927</v>
      </c>
      <c r="J172">
        <v>1.2347362515932048E-3</v>
      </c>
      <c r="K172">
        <v>1.2147362515939619E-3</v>
      </c>
    </row>
    <row r="173" spans="2:11" x14ac:dyDescent="0.35">
      <c r="B173">
        <v>5.9018286992795765E-3</v>
      </c>
      <c r="C173">
        <f t="shared" si="4"/>
        <v>8.4986333269625902</v>
      </c>
      <c r="D173">
        <v>-0.57839467588962279</v>
      </c>
      <c r="E173">
        <v>-8.0366908835216577E-4</v>
      </c>
      <c r="F173" t="s">
        <v>13</v>
      </c>
      <c r="H173">
        <v>1.9676610532407546E-3</v>
      </c>
      <c r="I173">
        <f t="shared" si="5"/>
        <v>2.8334319166666866</v>
      </c>
      <c r="J173">
        <v>1.4326268689046628E-3</v>
      </c>
      <c r="K173">
        <v>1.41262686890542E-3</v>
      </c>
    </row>
    <row r="174" spans="2:11" x14ac:dyDescent="0.35">
      <c r="B174">
        <v>5.9365509223425761E-3</v>
      </c>
      <c r="C174">
        <f t="shared" si="4"/>
        <v>8.5486333281733096</v>
      </c>
      <c r="D174">
        <v>-0.58235130784536437</v>
      </c>
      <c r="E174">
        <v>-1.0058045133050086E-3</v>
      </c>
      <c r="F174" t="s">
        <v>13</v>
      </c>
      <c r="H174">
        <v>1.9792165624999969E-3</v>
      </c>
      <c r="I174">
        <f t="shared" si="5"/>
        <v>2.8500718499999955</v>
      </c>
      <c r="J174">
        <v>9.4997648030670234E-5</v>
      </c>
      <c r="K174">
        <v>7.4997648031427389E-5</v>
      </c>
    </row>
    <row r="175" spans="2:11" x14ac:dyDescent="0.35">
      <c r="B175">
        <v>5.9712731454055756E-3</v>
      </c>
      <c r="C175">
        <f t="shared" si="4"/>
        <v>8.5986333293840289</v>
      </c>
      <c r="D175">
        <v>-0.58713793980110651</v>
      </c>
      <c r="E175">
        <v>-1.5679399382548809E-3</v>
      </c>
      <c r="F175" t="s">
        <v>13</v>
      </c>
      <c r="H175">
        <v>1.9907957175926416E-3</v>
      </c>
      <c r="I175">
        <f t="shared" si="5"/>
        <v>2.8667458333334039</v>
      </c>
      <c r="J175">
        <v>9.9217478906155065E-4</v>
      </c>
      <c r="K175">
        <v>9.7217478906230781E-4</v>
      </c>
    </row>
    <row r="176" spans="2:11" x14ac:dyDescent="0.35">
      <c r="B176">
        <v>6.0059953684685752E-3</v>
      </c>
      <c r="C176">
        <f t="shared" si="4"/>
        <v>8.6486333305947483</v>
      </c>
      <c r="D176">
        <v>-9.2114571756852115E-2</v>
      </c>
      <c r="E176">
        <v>-1.6400753632055398E-3</v>
      </c>
      <c r="F176">
        <v>0</v>
      </c>
      <c r="H176">
        <v>2.0023750115740757E-3</v>
      </c>
      <c r="I176">
        <f t="shared" si="5"/>
        <v>2.883420016666669</v>
      </c>
      <c r="J176">
        <v>7.563507927166313E-4</v>
      </c>
      <c r="K176">
        <v>7.3635079271738846E-4</v>
      </c>
    </row>
    <row r="177" spans="2:11" x14ac:dyDescent="0.35">
      <c r="B177">
        <v>6.0407175915315747E-3</v>
      </c>
      <c r="C177">
        <f t="shared" si="4"/>
        <v>8.6986333318054676</v>
      </c>
      <c r="D177">
        <v>1.0038796287407337E-2</v>
      </c>
      <c r="E177">
        <v>-1.4022107881572765E-3</v>
      </c>
      <c r="F177">
        <v>0</v>
      </c>
      <c r="H177">
        <v>2.0139420717593115E-3</v>
      </c>
      <c r="I177">
        <f t="shared" si="5"/>
        <v>2.9000765833334086</v>
      </c>
      <c r="J177">
        <v>-4.0837301984453234E-4</v>
      </c>
      <c r="K177">
        <v>-4.2837301984377518E-4</v>
      </c>
    </row>
    <row r="178" spans="2:11" x14ac:dyDescent="0.35">
      <c r="B178">
        <v>6.0754398145945743E-3</v>
      </c>
      <c r="C178">
        <f t="shared" si="4"/>
        <v>8.748633333016187</v>
      </c>
      <c r="D178">
        <v>4.2164331663485655E-5</v>
      </c>
      <c r="E178">
        <v>-1.3443462131093042E-3</v>
      </c>
      <c r="F178">
        <v>0</v>
      </c>
      <c r="H178">
        <v>2.025521122685281E-3</v>
      </c>
      <c r="I178">
        <f t="shared" si="5"/>
        <v>2.9167504166668046</v>
      </c>
      <c r="J178">
        <v>1.8580497421893938E-4</v>
      </c>
      <c r="K178">
        <v>1.6580497421969653E-4</v>
      </c>
    </row>
    <row r="179" spans="2:11" x14ac:dyDescent="0.35">
      <c r="B179">
        <v>6.1101620376575738E-3</v>
      </c>
      <c r="C179">
        <f t="shared" si="4"/>
        <v>8.7986333342269063</v>
      </c>
      <c r="D179">
        <v>2.8135532375916483E-2</v>
      </c>
      <c r="E179">
        <v>-1.2964816380609534E-3</v>
      </c>
      <c r="F179">
        <v>0</v>
      </c>
      <c r="H179">
        <v>2.0370926041667348E-3</v>
      </c>
      <c r="I179">
        <f t="shared" si="5"/>
        <v>2.9334133500000981</v>
      </c>
      <c r="J179">
        <v>9.1104495521676654E-4</v>
      </c>
      <c r="K179">
        <v>8.9104495521752369E-4</v>
      </c>
    </row>
    <row r="180" spans="2:11" x14ac:dyDescent="0.35">
      <c r="B180">
        <v>6.1448842607205734E-3</v>
      </c>
      <c r="C180">
        <f t="shared" si="4"/>
        <v>8.8486333354376256</v>
      </c>
      <c r="D180">
        <v>1.9778900420174494E-2</v>
      </c>
      <c r="E180">
        <v>-1.1186170630104186E-3</v>
      </c>
      <c r="F180">
        <v>0</v>
      </c>
      <c r="H180">
        <v>2.0486717361111184E-3</v>
      </c>
      <c r="I180">
        <f t="shared" si="5"/>
        <v>2.9500873000000105</v>
      </c>
      <c r="J180">
        <v>-7.3977771418753946E-4</v>
      </c>
      <c r="K180">
        <v>-7.597777141867823E-4</v>
      </c>
    </row>
    <row r="181" spans="2:11" x14ac:dyDescent="0.35">
      <c r="B181">
        <v>6.1796064837835729E-3</v>
      </c>
      <c r="C181">
        <f t="shared" si="4"/>
        <v>8.898633336648345</v>
      </c>
      <c r="D181">
        <v>1.0572268464429158E-2</v>
      </c>
      <c r="E181">
        <v>-1.230752487963116E-3</v>
      </c>
      <c r="F181">
        <v>0</v>
      </c>
      <c r="H181">
        <v>2.0602531018518722E-3</v>
      </c>
      <c r="I181">
        <f t="shared" si="5"/>
        <v>2.9667644666666959</v>
      </c>
      <c r="J181">
        <v>2.8038132362340207E-4</v>
      </c>
      <c r="K181">
        <v>2.6038132362415922E-4</v>
      </c>
    </row>
    <row r="182" spans="2:11" x14ac:dyDescent="0.35">
      <c r="B182">
        <v>6.2143286995706148E-3</v>
      </c>
      <c r="C182">
        <f t="shared" si="4"/>
        <v>8.9486333273816854</v>
      </c>
      <c r="D182">
        <v>2.5875636606468078E-2</v>
      </c>
      <c r="E182">
        <v>-1.172887841217829E-3</v>
      </c>
      <c r="F182">
        <v>0</v>
      </c>
      <c r="H182">
        <v>2.0717854861111995E-3</v>
      </c>
      <c r="I182">
        <f t="shared" si="5"/>
        <v>2.9833711000001273</v>
      </c>
      <c r="J182">
        <v>-9.0058524314429178E-5</v>
      </c>
      <c r="K182">
        <v>-1.1005852431367202E-4</v>
      </c>
    </row>
    <row r="183" spans="2:11" x14ac:dyDescent="0.35">
      <c r="B183">
        <v>6.2490509226336144E-3</v>
      </c>
      <c r="C183">
        <f t="shared" si="4"/>
        <v>8.9986333285924047</v>
      </c>
      <c r="D183">
        <v>2.9379004650728291E-2</v>
      </c>
      <c r="E183">
        <v>-1.2450232661720406E-3</v>
      </c>
      <c r="F183">
        <v>0</v>
      </c>
      <c r="H183">
        <v>2.0833936805556563E-3</v>
      </c>
      <c r="I183">
        <f t="shared" si="5"/>
        <v>3.0000869000001451</v>
      </c>
      <c r="J183">
        <v>4.8588081056166743E-4</v>
      </c>
      <c r="K183">
        <v>4.6588081056242459E-4</v>
      </c>
    </row>
    <row r="184" spans="2:11" x14ac:dyDescent="0.35">
      <c r="B184">
        <v>6.2837731456966139E-3</v>
      </c>
      <c r="C184">
        <f t="shared" si="4"/>
        <v>9.0486333298031241</v>
      </c>
      <c r="D184">
        <v>2.2702372694979545E-2</v>
      </c>
      <c r="E184">
        <v>-1.3771586911204281E-3</v>
      </c>
      <c r="F184">
        <v>0</v>
      </c>
      <c r="H184">
        <v>2.0949615046297332E-3</v>
      </c>
      <c r="I184">
        <f t="shared" si="5"/>
        <v>3.0167445666668158</v>
      </c>
      <c r="J184">
        <v>1.136150742436115E-3</v>
      </c>
      <c r="K184">
        <v>1.1161507424368722E-3</v>
      </c>
    </row>
    <row r="185" spans="2:11" x14ac:dyDescent="0.35">
      <c r="B185">
        <v>6.3184953687596135E-3</v>
      </c>
      <c r="C185">
        <f t="shared" si="4"/>
        <v>9.0986333310138434</v>
      </c>
      <c r="D185">
        <v>-8.8425926076141081E-4</v>
      </c>
      <c r="E185">
        <v>-1.5192941160719897E-3</v>
      </c>
      <c r="F185">
        <v>0</v>
      </c>
      <c r="H185">
        <v>2.1065494212963998E-3</v>
      </c>
      <c r="I185">
        <f t="shared" si="5"/>
        <v>3.0334311666668157</v>
      </c>
      <c r="J185">
        <v>-1.0427438659377231E-3</v>
      </c>
      <c r="K185">
        <v>-1.0627438659369659E-3</v>
      </c>
    </row>
    <row r="186" spans="2:11" x14ac:dyDescent="0.35">
      <c r="B186">
        <v>6.353217591822613E-3</v>
      </c>
      <c r="C186">
        <f t="shared" si="4"/>
        <v>9.1486333322245628</v>
      </c>
      <c r="D186">
        <v>2.1019108783491447E-2</v>
      </c>
      <c r="E186">
        <v>-1.301429541026522E-3</v>
      </c>
      <c r="F186">
        <v>0</v>
      </c>
      <c r="H186">
        <v>2.1181164930555996E-3</v>
      </c>
      <c r="I186">
        <f t="shared" si="5"/>
        <v>3.0500877500000634</v>
      </c>
      <c r="J186">
        <v>-7.2746777328092094E-4</v>
      </c>
      <c r="K186">
        <v>-7.4746777328016378E-4</v>
      </c>
    </row>
    <row r="187" spans="2:11" x14ac:dyDescent="0.35">
      <c r="B187">
        <v>6.3879398148856126E-3</v>
      </c>
      <c r="C187">
        <f t="shared" si="4"/>
        <v>9.1986333334352821</v>
      </c>
      <c r="D187">
        <v>9.3224768277515579E-3</v>
      </c>
      <c r="E187">
        <v>-1.203564965980064E-3</v>
      </c>
      <c r="F187">
        <v>0</v>
      </c>
      <c r="H187">
        <v>2.1296996990741723E-3</v>
      </c>
      <c r="I187">
        <f t="shared" si="5"/>
        <v>3.0667675666668082</v>
      </c>
      <c r="J187">
        <v>-6.0032380568841859E-4</v>
      </c>
      <c r="K187">
        <v>-6.2032380568766143E-4</v>
      </c>
    </row>
    <row r="188" spans="2:11" x14ac:dyDescent="0.35">
      <c r="B188">
        <v>6.4226620379486121E-3</v>
      </c>
      <c r="C188">
        <f t="shared" si="4"/>
        <v>9.2486333346460015</v>
      </c>
      <c r="D188">
        <v>2.5555844872009459E-2</v>
      </c>
      <c r="E188">
        <v>-1.3357003909284515E-3</v>
      </c>
      <c r="F188">
        <v>0</v>
      </c>
      <c r="H188">
        <v>2.1412671527778482E-3</v>
      </c>
      <c r="I188">
        <f t="shared" si="5"/>
        <v>3.0834247000001014</v>
      </c>
      <c r="J188">
        <v>-7.4005084081463224E-4</v>
      </c>
      <c r="K188">
        <v>-7.6005084081387508E-4</v>
      </c>
    </row>
    <row r="189" spans="2:11" x14ac:dyDescent="0.35">
      <c r="B189">
        <v>6.4574999996693805E-3</v>
      </c>
      <c r="C189">
        <f t="shared" si="4"/>
        <v>9.2987999995239079</v>
      </c>
      <c r="D189">
        <v>1.2247657504442344E-2</v>
      </c>
      <c r="E189">
        <v>-1.2889762467445109E-3</v>
      </c>
      <c r="F189">
        <v>0</v>
      </c>
      <c r="H189">
        <v>2.1528230439815665E-3</v>
      </c>
      <c r="I189">
        <f t="shared" si="5"/>
        <v>3.1000651833334558</v>
      </c>
      <c r="J189">
        <v>1.1013168105300508E-3</v>
      </c>
      <c r="K189">
        <v>1.081316810530808E-3</v>
      </c>
    </row>
    <row r="190" spans="2:11" x14ac:dyDescent="0.35">
      <c r="B190">
        <v>6.4921064767986536E-3</v>
      </c>
      <c r="C190">
        <f t="shared" si="4"/>
        <v>9.3486333265900612</v>
      </c>
      <c r="D190">
        <v>2.9902581058301791E-2</v>
      </c>
      <c r="E190">
        <v>-1.269971169136852E-3</v>
      </c>
      <c r="F190">
        <v>0</v>
      </c>
      <c r="H190">
        <v>2.1644140393518585E-3</v>
      </c>
      <c r="I190">
        <f t="shared" si="5"/>
        <v>3.1167562166666762</v>
      </c>
      <c r="J190">
        <v>-9.360300965965962E-5</v>
      </c>
      <c r="K190">
        <v>-1.1360300965890247E-4</v>
      </c>
    </row>
    <row r="191" spans="2:11" x14ac:dyDescent="0.35">
      <c r="B191">
        <v>6.5268286998616531E-3</v>
      </c>
      <c r="C191">
        <f t="shared" si="4"/>
        <v>9.3986333278007805</v>
      </c>
      <c r="D191">
        <v>2.0025949102560503E-2</v>
      </c>
      <c r="E191">
        <v>-1.4421065940908306E-3</v>
      </c>
      <c r="F191">
        <v>0</v>
      </c>
      <c r="H191">
        <v>2.1759773495371171E-3</v>
      </c>
      <c r="I191">
        <f t="shared" si="5"/>
        <v>3.1334073833334486</v>
      </c>
      <c r="J191">
        <v>3.5370388690481036E-4</v>
      </c>
      <c r="K191">
        <v>3.3370388690556751E-4</v>
      </c>
    </row>
    <row r="192" spans="2:11" x14ac:dyDescent="0.35">
      <c r="B192">
        <v>6.5615509229246527E-3</v>
      </c>
      <c r="C192">
        <f t="shared" si="4"/>
        <v>9.4486333290114999</v>
      </c>
      <c r="D192">
        <v>1.4569317146815308E-2</v>
      </c>
      <c r="E192">
        <v>-1.1242420190384905E-3</v>
      </c>
      <c r="F192">
        <v>0</v>
      </c>
      <c r="H192">
        <v>2.1875446759259676E-3</v>
      </c>
      <c r="I192">
        <f t="shared" si="5"/>
        <v>3.1500643333333933</v>
      </c>
      <c r="J192">
        <v>3.6497789437461847E-4</v>
      </c>
      <c r="K192">
        <v>3.4497789437537563E-4</v>
      </c>
    </row>
    <row r="193" spans="2:11" x14ac:dyDescent="0.35">
      <c r="B193">
        <v>6.5962731459876522E-3</v>
      </c>
      <c r="C193">
        <f t="shared" si="4"/>
        <v>9.4986333302222192</v>
      </c>
      <c r="D193">
        <v>3.1902685191070645E-2</v>
      </c>
      <c r="E193">
        <v>-1.1963774439927022E-3</v>
      </c>
      <c r="F193">
        <v>0</v>
      </c>
      <c r="H193">
        <v>2.1991350231481688E-3</v>
      </c>
      <c r="I193">
        <f t="shared" si="5"/>
        <v>3.166754433333363</v>
      </c>
      <c r="J193">
        <v>9.810633819355985E-4</v>
      </c>
      <c r="K193">
        <v>9.6106338193635565E-4</v>
      </c>
    </row>
    <row r="194" spans="2:11" x14ac:dyDescent="0.35">
      <c r="B194">
        <v>6.6309953690506518E-3</v>
      </c>
      <c r="C194">
        <f t="shared" si="4"/>
        <v>9.5486333314329386</v>
      </c>
      <c r="D194">
        <v>1.9636053235323914E-2</v>
      </c>
      <c r="E194">
        <v>-1.288512868942604E-3</v>
      </c>
      <c r="F194">
        <v>0</v>
      </c>
      <c r="H194">
        <v>2.2107025462962948E-3</v>
      </c>
      <c r="I194">
        <f t="shared" si="5"/>
        <v>3.1834116666666645</v>
      </c>
      <c r="J194">
        <v>9.2335778123953105E-5</v>
      </c>
      <c r="K194">
        <v>7.2335778124710259E-5</v>
      </c>
    </row>
    <row r="195" spans="2:11" x14ac:dyDescent="0.35">
      <c r="B195">
        <v>6.6657175921136513E-3</v>
      </c>
      <c r="C195">
        <f t="shared" si="4"/>
        <v>9.5986333326436579</v>
      </c>
      <c r="D195">
        <v>2.0899421279583663E-2</v>
      </c>
      <c r="E195">
        <v>-8.8064829389367105E-4</v>
      </c>
      <c r="F195">
        <v>0</v>
      </c>
      <c r="H195">
        <v>2.2222699884260066E-3</v>
      </c>
      <c r="I195">
        <f t="shared" si="5"/>
        <v>3.2000687833334496</v>
      </c>
      <c r="J195">
        <v>-1.7039116221795325E-4</v>
      </c>
      <c r="K195">
        <v>-1.903911622171961E-4</v>
      </c>
    </row>
    <row r="196" spans="2:11" x14ac:dyDescent="0.35">
      <c r="B196">
        <v>6.7004398151766509E-3</v>
      </c>
      <c r="C196">
        <f t="shared" ref="C196:C202" si="6">B196*24*60</f>
        <v>9.6486333338543773</v>
      </c>
      <c r="D196">
        <v>2.7772789323840641E-2</v>
      </c>
      <c r="E196">
        <v>-7.2278371884593184E-4</v>
      </c>
      <c r="F196">
        <v>0</v>
      </c>
      <c r="H196">
        <v>2.2338609259259234E-3</v>
      </c>
      <c r="I196">
        <f t="shared" ref="I196:I259" si="7">H196*24*60</f>
        <v>3.2167597333333298</v>
      </c>
      <c r="J196">
        <v>-7.2331050850138467E-4</v>
      </c>
      <c r="K196">
        <v>-7.4331050850062752E-4</v>
      </c>
    </row>
    <row r="197" spans="2:11" x14ac:dyDescent="0.35">
      <c r="B197">
        <v>6.7351620382396504E-3</v>
      </c>
      <c r="C197">
        <f t="shared" si="6"/>
        <v>9.6986333350650966</v>
      </c>
      <c r="D197">
        <v>3.1686157368095991E-2</v>
      </c>
      <c r="E197">
        <v>-1.2149191437949014E-3</v>
      </c>
      <c r="F197">
        <v>0</v>
      </c>
      <c r="H197">
        <v>2.2454416898148866E-3</v>
      </c>
      <c r="I197">
        <f t="shared" si="7"/>
        <v>3.2334360333334367</v>
      </c>
      <c r="J197">
        <v>-9.6114654206047589E-4</v>
      </c>
      <c r="K197">
        <v>-9.8114654205971874E-4</v>
      </c>
    </row>
    <row r="198" spans="2:11" x14ac:dyDescent="0.35">
      <c r="B198">
        <v>6.76988426130265E-3</v>
      </c>
      <c r="C198">
        <f t="shared" si="6"/>
        <v>9.748633336275816</v>
      </c>
      <c r="D198">
        <v>1.24595254123534E-2</v>
      </c>
      <c r="E198">
        <v>-6.1705456874605602E-4</v>
      </c>
      <c r="F198">
        <v>0</v>
      </c>
      <c r="H198">
        <v>2.2569975694445299E-3</v>
      </c>
      <c r="I198">
        <f t="shared" si="7"/>
        <v>3.250076500000123</v>
      </c>
      <c r="J198">
        <v>-1.167787959381883E-4</v>
      </c>
      <c r="K198">
        <v>-1.3677879593743114E-4</v>
      </c>
    </row>
    <row r="199" spans="2:11" x14ac:dyDescent="0.35">
      <c r="B199">
        <v>6.8046064770896919E-3</v>
      </c>
      <c r="C199">
        <f t="shared" si="6"/>
        <v>9.7986333270091563</v>
      </c>
      <c r="D199">
        <v>2.2842893554390287E-2</v>
      </c>
      <c r="E199">
        <v>-7.0918992200574849E-4</v>
      </c>
      <c r="F199">
        <v>0</v>
      </c>
      <c r="H199">
        <v>2.2685894328704492E-3</v>
      </c>
      <c r="I199">
        <f t="shared" si="7"/>
        <v>3.2667687833334469</v>
      </c>
      <c r="J199">
        <v>2.9429427527816188E-4</v>
      </c>
      <c r="K199">
        <v>2.7429427527891903E-4</v>
      </c>
    </row>
    <row r="200" spans="2:11" x14ac:dyDescent="0.35">
      <c r="B200">
        <v>6.8393287001526915E-3</v>
      </c>
      <c r="C200">
        <f t="shared" si="6"/>
        <v>9.8486333282198757</v>
      </c>
      <c r="D200">
        <v>1.304626159864597E-2</v>
      </c>
      <c r="E200">
        <v>-6.1132534695573781E-4</v>
      </c>
      <c r="F200">
        <v>0</v>
      </c>
      <c r="H200">
        <v>2.2801453356482426E-3</v>
      </c>
      <c r="I200">
        <f t="shared" si="7"/>
        <v>3.2834092833334694</v>
      </c>
      <c r="J200">
        <v>-5.8833816815706541E-4</v>
      </c>
      <c r="K200">
        <v>-6.0833816815630826E-4</v>
      </c>
    </row>
    <row r="201" spans="2:11" x14ac:dyDescent="0.35">
      <c r="B201">
        <v>6.874050923215691E-3</v>
      </c>
      <c r="C201">
        <f t="shared" si="6"/>
        <v>9.898633329430595</v>
      </c>
      <c r="D201">
        <v>3.440962964290506E-2</v>
      </c>
      <c r="E201">
        <v>-4.5346077190799861E-4</v>
      </c>
      <c r="F201">
        <v>0</v>
      </c>
      <c r="H201">
        <v>2.291724351851876E-3</v>
      </c>
      <c r="I201">
        <f t="shared" si="7"/>
        <v>3.3000830666667014</v>
      </c>
      <c r="J201">
        <v>-2.2301598897520591E-3</v>
      </c>
      <c r="K201">
        <v>-2.250159889751302E-3</v>
      </c>
    </row>
    <row r="202" spans="2:11" x14ac:dyDescent="0.35">
      <c r="B202">
        <v>6.9087731462786905E-3</v>
      </c>
      <c r="C202">
        <f t="shared" si="6"/>
        <v>9.9486333306413144</v>
      </c>
      <c r="D202">
        <v>1.7262997687158332E-2</v>
      </c>
      <c r="E202">
        <v>-2.9559619685670668E-4</v>
      </c>
      <c r="F202">
        <v>0</v>
      </c>
      <c r="H202">
        <v>2.3032571064814933E-3</v>
      </c>
      <c r="I202">
        <f t="shared" si="7"/>
        <v>3.3166902333333503</v>
      </c>
      <c r="J202">
        <v>-1.0966027706871273E-3</v>
      </c>
      <c r="K202">
        <v>-1.1166027706863701E-3</v>
      </c>
    </row>
    <row r="203" spans="2:11" x14ac:dyDescent="0.35">
      <c r="H203">
        <v>2.3148828125000298E-3</v>
      </c>
      <c r="I203">
        <f t="shared" si="7"/>
        <v>3.3334312500000429</v>
      </c>
      <c r="J203">
        <v>-2.7480683984393295E-4</v>
      </c>
      <c r="K203">
        <v>-2.9480683984317579E-4</v>
      </c>
    </row>
    <row r="204" spans="2:11" x14ac:dyDescent="0.35">
      <c r="H204">
        <v>2.3264730208333306E-3</v>
      </c>
      <c r="I204">
        <f t="shared" si="7"/>
        <v>3.3501211499999961</v>
      </c>
      <c r="J204">
        <v>-7.8072021490882548E-4</v>
      </c>
      <c r="K204">
        <v>-8.0072021490806833E-4</v>
      </c>
    </row>
    <row r="205" spans="2:11" x14ac:dyDescent="0.35">
      <c r="H205">
        <v>2.337982638888958E-3</v>
      </c>
      <c r="I205">
        <f t="shared" si="7"/>
        <v>3.3666950000000995</v>
      </c>
      <c r="J205">
        <v>-6.6397362812509186E-4</v>
      </c>
      <c r="K205">
        <v>-6.8397362812433471E-4</v>
      </c>
    </row>
    <row r="206" spans="2:11" x14ac:dyDescent="0.35">
      <c r="H206">
        <v>2.3496079398148684E-3</v>
      </c>
      <c r="I206">
        <f t="shared" si="7"/>
        <v>3.3834354333334105</v>
      </c>
      <c r="J206">
        <v>-6.1917437993841418E-4</v>
      </c>
      <c r="K206">
        <v>-6.3917437993765702E-4</v>
      </c>
    </row>
    <row r="207" spans="2:11" x14ac:dyDescent="0.35">
      <c r="H207">
        <v>2.3611780555555795E-3</v>
      </c>
      <c r="I207">
        <f t="shared" si="7"/>
        <v>3.4000964000000344</v>
      </c>
      <c r="J207">
        <v>1.08076785249267E-4</v>
      </c>
      <c r="K207">
        <v>8.8076785250024159E-5</v>
      </c>
    </row>
    <row r="208" spans="2:11" x14ac:dyDescent="0.35">
      <c r="H208">
        <v>2.3727567129629978E-3</v>
      </c>
      <c r="I208">
        <f t="shared" si="7"/>
        <v>3.4167696666667169</v>
      </c>
      <c r="J208">
        <v>2.0925800187399091E-4</v>
      </c>
      <c r="K208">
        <v>1.8925800187474806E-4</v>
      </c>
    </row>
    <row r="209" spans="8:11" x14ac:dyDescent="0.35">
      <c r="H209">
        <v>2.3843129861111922E-3</v>
      </c>
      <c r="I209">
        <f t="shared" si="7"/>
        <v>3.4334107000001168</v>
      </c>
      <c r="J209">
        <v>-5.5537747456213538E-4</v>
      </c>
      <c r="K209">
        <v>-5.7537747456137822E-4</v>
      </c>
    </row>
    <row r="210" spans="8:11" x14ac:dyDescent="0.35">
      <c r="H210">
        <v>2.3959032754630183E-3</v>
      </c>
      <c r="I210">
        <f t="shared" si="7"/>
        <v>3.4501007166667463</v>
      </c>
      <c r="J210">
        <v>2.3870848690776825E-4</v>
      </c>
      <c r="K210">
        <v>2.187084869085254E-4</v>
      </c>
    </row>
    <row r="211" spans="8:11" x14ac:dyDescent="0.35">
      <c r="H211">
        <v>2.4074590972222865E-3</v>
      </c>
      <c r="I211">
        <f t="shared" si="7"/>
        <v>3.4667411000000925</v>
      </c>
      <c r="J211">
        <v>1.6590767069359913E-3</v>
      </c>
      <c r="K211">
        <v>1.6390767069367485E-3</v>
      </c>
    </row>
    <row r="212" spans="8:11" x14ac:dyDescent="0.35">
      <c r="H212">
        <v>2.4190500810186144E-3</v>
      </c>
      <c r="I212">
        <f t="shared" si="7"/>
        <v>3.4834321166668047</v>
      </c>
      <c r="J212">
        <v>-2.818430184667875E-4</v>
      </c>
      <c r="K212">
        <v>-3.0184301846603034E-4</v>
      </c>
    </row>
    <row r="213" spans="8:11" x14ac:dyDescent="0.35">
      <c r="H213">
        <v>2.4306085300926927E-3</v>
      </c>
      <c r="I213">
        <f t="shared" si="7"/>
        <v>3.5000762833334775</v>
      </c>
      <c r="J213">
        <v>1.215036862198815E-4</v>
      </c>
      <c r="K213">
        <v>1.0150368622063866E-4</v>
      </c>
    </row>
    <row r="214" spans="8:11" x14ac:dyDescent="0.35">
      <c r="H214">
        <v>2.4421991319445446E-3</v>
      </c>
      <c r="I214">
        <f t="shared" si="7"/>
        <v>3.5167667500001443</v>
      </c>
      <c r="J214">
        <v>1.001587088591549E-3</v>
      </c>
      <c r="K214">
        <v>9.8158708859230615E-4</v>
      </c>
    </row>
    <row r="215" spans="8:11" x14ac:dyDescent="0.35">
      <c r="H215">
        <v>2.4537777777777769E-3</v>
      </c>
      <c r="I215">
        <f t="shared" si="7"/>
        <v>3.5334399999999988</v>
      </c>
      <c r="J215">
        <v>-8.1223160000121197E-4</v>
      </c>
      <c r="K215">
        <v>-8.3223160000045482E-4</v>
      </c>
    </row>
    <row r="216" spans="8:11" x14ac:dyDescent="0.35">
      <c r="H216">
        <v>2.4653456134259288E-3</v>
      </c>
      <c r="I216">
        <f t="shared" si="7"/>
        <v>3.5500976833333375</v>
      </c>
      <c r="J216">
        <v>-9.6176290398375386E-7</v>
      </c>
      <c r="K216">
        <v>-2.09617629032266E-5</v>
      </c>
    </row>
    <row r="217" spans="8:11" x14ac:dyDescent="0.35">
      <c r="H217">
        <v>2.4769130787037907E-3</v>
      </c>
      <c r="I217">
        <f t="shared" si="7"/>
        <v>3.5667548333334587</v>
      </c>
      <c r="J217">
        <v>-5.4688892813459233E-5</v>
      </c>
      <c r="K217">
        <v>-7.4688892812702079E-5</v>
      </c>
    </row>
    <row r="218" spans="8:11" x14ac:dyDescent="0.35">
      <c r="H218">
        <v>2.4884838078703675E-3</v>
      </c>
      <c r="I218">
        <f t="shared" si="7"/>
        <v>3.5834166833333292</v>
      </c>
      <c r="J218">
        <v>1.6155724896904644E-4</v>
      </c>
      <c r="K218">
        <v>1.415572489698036E-4</v>
      </c>
    </row>
    <row r="219" spans="8:11" x14ac:dyDescent="0.35">
      <c r="H219">
        <v>2.5000628587963369E-3</v>
      </c>
      <c r="I219">
        <f t="shared" si="7"/>
        <v>3.6000905166667252</v>
      </c>
      <c r="J219">
        <v>1.1567352430290612E-3</v>
      </c>
      <c r="K219">
        <v>1.1367352430298183E-3</v>
      </c>
    </row>
    <row r="220" spans="8:11" x14ac:dyDescent="0.35">
      <c r="H220">
        <v>2.511634421296316E-3</v>
      </c>
      <c r="I220">
        <f t="shared" si="7"/>
        <v>3.616753566666695</v>
      </c>
      <c r="J220">
        <v>5.8397456056269448E-4</v>
      </c>
      <c r="K220">
        <v>5.6397456056345163E-4</v>
      </c>
    </row>
    <row r="221" spans="8:11" x14ac:dyDescent="0.35">
      <c r="H221">
        <v>2.5232137500000862E-3</v>
      </c>
      <c r="I221">
        <f t="shared" si="7"/>
        <v>3.6334278000001241</v>
      </c>
      <c r="J221">
        <v>-2.3849720125923568E-5</v>
      </c>
      <c r="K221">
        <v>-4.3849720125166414E-5</v>
      </c>
    </row>
    <row r="222" spans="8:11" x14ac:dyDescent="0.35">
      <c r="H222">
        <v>2.5347864467593073E-3</v>
      </c>
      <c r="I222">
        <f t="shared" si="7"/>
        <v>3.6500924833334025</v>
      </c>
      <c r="J222">
        <v>-3.4461969115540114E-4</v>
      </c>
      <c r="K222">
        <v>-3.6461969115464399E-4</v>
      </c>
    </row>
    <row r="223" spans="8:11" x14ac:dyDescent="0.35">
      <c r="H223">
        <v>2.5463657638888915E-3</v>
      </c>
      <c r="I223">
        <f t="shared" si="7"/>
        <v>3.6667667000000037</v>
      </c>
      <c r="J223">
        <v>-2.514438770617744E-4</v>
      </c>
      <c r="K223">
        <v>-2.7144387706101725E-4</v>
      </c>
    </row>
    <row r="224" spans="8:11" x14ac:dyDescent="0.35">
      <c r="H224">
        <v>2.5579100115741271E-3</v>
      </c>
      <c r="I224">
        <f t="shared" si="7"/>
        <v>3.6833904166667431</v>
      </c>
      <c r="J224">
        <v>-4.5998087578169589E-4</v>
      </c>
      <c r="K224">
        <v>-4.7998087578093873E-4</v>
      </c>
    </row>
    <row r="225" spans="8:11" x14ac:dyDescent="0.35">
      <c r="H225">
        <v>2.569477476851878E-3</v>
      </c>
      <c r="I225">
        <f t="shared" si="7"/>
        <v>3.7000475666667043</v>
      </c>
      <c r="J225">
        <v>-2.6770800568698405E-4</v>
      </c>
      <c r="K225">
        <v>-2.877080056862269E-4</v>
      </c>
    </row>
    <row r="226" spans="8:11" x14ac:dyDescent="0.35">
      <c r="H226">
        <v>2.5810824768518481E-3</v>
      </c>
      <c r="I226">
        <f t="shared" si="7"/>
        <v>3.7167587666666613</v>
      </c>
      <c r="J226">
        <v>-8.2574251118927577E-4</v>
      </c>
      <c r="K226">
        <v>-8.4574251118851862E-4</v>
      </c>
    </row>
    <row r="227" spans="8:11" x14ac:dyDescent="0.35">
      <c r="H227">
        <v>2.592649930555635E-3</v>
      </c>
      <c r="I227">
        <f t="shared" si="7"/>
        <v>3.7334159000001144</v>
      </c>
      <c r="J227">
        <v>7.3953045368924109E-4</v>
      </c>
      <c r="K227">
        <v>7.1953045368999824E-4</v>
      </c>
    </row>
    <row r="228" spans="8:11" x14ac:dyDescent="0.35">
      <c r="H228">
        <v>2.6042382407407416E-3</v>
      </c>
      <c r="I228">
        <f t="shared" si="7"/>
        <v>3.7501030666666679</v>
      </c>
      <c r="J228">
        <v>-1.8736737725078001E-4</v>
      </c>
      <c r="K228">
        <v>-2.0736737725002286E-4</v>
      </c>
    </row>
    <row r="229" spans="8:11" x14ac:dyDescent="0.35">
      <c r="H229">
        <v>2.6158053356482025E-3</v>
      </c>
      <c r="I229">
        <f t="shared" si="7"/>
        <v>3.7667596833334116</v>
      </c>
      <c r="J229">
        <v>-3.690914741554252E-4</v>
      </c>
      <c r="K229">
        <v>-3.8909147415466805E-4</v>
      </c>
    </row>
    <row r="230" spans="8:11" x14ac:dyDescent="0.35">
      <c r="H230">
        <v>2.6273840046296959E-3</v>
      </c>
      <c r="I230">
        <f t="shared" si="7"/>
        <v>3.7834329666667621</v>
      </c>
      <c r="J230">
        <v>-6.1091035231441992E-4</v>
      </c>
      <c r="K230">
        <v>-6.3091035231366277E-4</v>
      </c>
    </row>
    <row r="231" spans="8:11" x14ac:dyDescent="0.35">
      <c r="H231">
        <v>2.6389510532407456E-3</v>
      </c>
      <c r="I231">
        <f t="shared" si="7"/>
        <v>3.8000895166666737</v>
      </c>
      <c r="J231">
        <v>1.2536592990741724E-4</v>
      </c>
      <c r="K231">
        <v>1.0536592990817439E-4</v>
      </c>
    </row>
    <row r="232" spans="8:11" x14ac:dyDescent="0.35">
      <c r="H232">
        <v>2.6505449768519096E-3</v>
      </c>
      <c r="I232">
        <f t="shared" si="7"/>
        <v>3.8167847666667498</v>
      </c>
      <c r="J232">
        <v>-5.4557786993925106E-4</v>
      </c>
      <c r="K232">
        <v>-5.655778699384939E-4</v>
      </c>
    </row>
    <row r="233" spans="8:11" x14ac:dyDescent="0.35">
      <c r="H233">
        <v>2.6621124305555854E-3</v>
      </c>
      <c r="I233">
        <f t="shared" si="7"/>
        <v>3.833441900000043</v>
      </c>
      <c r="J233">
        <v>-2.6330490506509818E-4</v>
      </c>
      <c r="K233">
        <v>-2.8330490506434103E-4</v>
      </c>
    </row>
    <row r="234" spans="8:11" x14ac:dyDescent="0.35">
      <c r="H234">
        <v>2.6736748379629915E-3</v>
      </c>
      <c r="I234">
        <f t="shared" si="7"/>
        <v>3.8500917666667078</v>
      </c>
      <c r="J234">
        <v>-1.8799061556507013E-4</v>
      </c>
      <c r="K234">
        <v>-2.0799061556431298E-4</v>
      </c>
    </row>
    <row r="235" spans="8:11" x14ac:dyDescent="0.35">
      <c r="H235">
        <v>2.6852537847222857E-3</v>
      </c>
      <c r="I235">
        <f t="shared" si="7"/>
        <v>3.8667654500000914</v>
      </c>
      <c r="J235">
        <v>4.4218823152775144E-4</v>
      </c>
      <c r="K235">
        <v>4.221882315285086E-4</v>
      </c>
    </row>
    <row r="236" spans="8:11" x14ac:dyDescent="0.35">
      <c r="H236">
        <v>2.69681810185185E-3</v>
      </c>
      <c r="I236">
        <f t="shared" si="7"/>
        <v>3.883418066666664</v>
      </c>
      <c r="J236">
        <v>-9.7251311787616146E-4</v>
      </c>
      <c r="K236">
        <v>-9.925131178754043E-4</v>
      </c>
    </row>
    <row r="237" spans="8:11" x14ac:dyDescent="0.35">
      <c r="H237">
        <v>2.7084097453704548E-3</v>
      </c>
      <c r="I237">
        <f t="shared" si="7"/>
        <v>3.9001100333334549</v>
      </c>
      <c r="J237">
        <v>-8.1438245814524635E-5</v>
      </c>
      <c r="K237">
        <v>-1.0143824581376748E-4</v>
      </c>
    </row>
    <row r="238" spans="8:11" x14ac:dyDescent="0.35">
      <c r="H238">
        <v>2.7199801157408166E-3</v>
      </c>
      <c r="I238">
        <f t="shared" si="7"/>
        <v>3.9167713666667758</v>
      </c>
      <c r="J238">
        <v>-9.8818916581322469E-4</v>
      </c>
      <c r="K238">
        <v>-1.0081891658124675E-3</v>
      </c>
    </row>
    <row r="239" spans="8:11" x14ac:dyDescent="0.35">
      <c r="H239">
        <v>2.731524282407416E-3</v>
      </c>
      <c r="I239">
        <f t="shared" si="7"/>
        <v>3.933394966666679</v>
      </c>
      <c r="J239">
        <v>2.9427449893759672E-4</v>
      </c>
      <c r="K239">
        <v>2.7427449893835387E-4</v>
      </c>
    </row>
    <row r="240" spans="8:11" x14ac:dyDescent="0.35">
      <c r="H240">
        <v>2.743123726851926E-3</v>
      </c>
      <c r="I240">
        <f t="shared" si="7"/>
        <v>3.9500981666667734</v>
      </c>
      <c r="J240">
        <v>6.5528548843829526E-4</v>
      </c>
      <c r="K240">
        <v>6.3528548843905241E-4</v>
      </c>
    </row>
    <row r="241" spans="8:11" x14ac:dyDescent="0.35">
      <c r="H241">
        <v>2.7547027893518594E-3</v>
      </c>
      <c r="I241">
        <f t="shared" si="7"/>
        <v>3.9667720166666776</v>
      </c>
      <c r="J241">
        <v>1.2454633877183596E-3</v>
      </c>
      <c r="K241">
        <v>1.2254633877191168E-3</v>
      </c>
    </row>
    <row r="242" spans="8:11" x14ac:dyDescent="0.35">
      <c r="H242">
        <v>2.766274166666749E-3</v>
      </c>
      <c r="I242">
        <f t="shared" si="7"/>
        <v>3.9834348000001185</v>
      </c>
      <c r="J242">
        <v>-4.8729577825312731E-4</v>
      </c>
      <c r="K242">
        <v>-5.0729577825237016E-4</v>
      </c>
    </row>
    <row r="243" spans="8:11" x14ac:dyDescent="0.35">
      <c r="H243">
        <v>2.7778065277778152E-3</v>
      </c>
      <c r="I243">
        <f t="shared" si="7"/>
        <v>4.0000414000000539</v>
      </c>
      <c r="J243">
        <v>1.0264563375272928E-5</v>
      </c>
      <c r="K243">
        <v>-9.7354366239699175E-6</v>
      </c>
    </row>
    <row r="244" spans="8:11" x14ac:dyDescent="0.35">
      <c r="H244">
        <v>2.7893855439815596E-3</v>
      </c>
      <c r="I244">
        <f t="shared" si="7"/>
        <v>4.0167151833334458</v>
      </c>
      <c r="J244">
        <v>-7.3855715822190859E-4</v>
      </c>
      <c r="K244">
        <v>-7.5855715822115144E-4</v>
      </c>
    </row>
    <row r="245" spans="8:11" x14ac:dyDescent="0.35">
      <c r="H245">
        <v>2.8009877430555941E-3</v>
      </c>
      <c r="I245">
        <f t="shared" si="7"/>
        <v>4.0334223500000554</v>
      </c>
      <c r="J245">
        <v>1.3943127334314909E-4</v>
      </c>
      <c r="K245">
        <v>1.1943127334390624E-4</v>
      </c>
    </row>
    <row r="246" spans="8:11" x14ac:dyDescent="0.35">
      <c r="H246">
        <v>2.8125703472222652E-3</v>
      </c>
      <c r="I246">
        <f t="shared" si="7"/>
        <v>4.0501013000000619</v>
      </c>
      <c r="J246">
        <v>1.2658016956024198E-4</v>
      </c>
      <c r="K246">
        <v>1.0658016956099914E-4</v>
      </c>
    </row>
    <row r="247" spans="8:11" x14ac:dyDescent="0.35">
      <c r="H247">
        <v>2.8241392245370589E-3</v>
      </c>
      <c r="I247">
        <f t="shared" si="7"/>
        <v>4.0667604833333648</v>
      </c>
      <c r="J247">
        <v>5.4184147634117608E-4</v>
      </c>
      <c r="K247">
        <v>5.2184147634193323E-4</v>
      </c>
    </row>
    <row r="248" spans="8:11" x14ac:dyDescent="0.35">
      <c r="H248">
        <v>2.8357123263889061E-3</v>
      </c>
      <c r="I248">
        <f t="shared" si="7"/>
        <v>4.0834257500000248</v>
      </c>
      <c r="J248">
        <v>5.8906818796700122E-4</v>
      </c>
      <c r="K248">
        <v>5.6906818796775838E-4</v>
      </c>
    </row>
    <row r="249" spans="8:11" x14ac:dyDescent="0.35">
      <c r="H249">
        <v>2.8472916898149014E-3</v>
      </c>
      <c r="I249">
        <f t="shared" si="7"/>
        <v>4.1001000333334581</v>
      </c>
      <c r="J249">
        <v>-5.1075637706432531E-4</v>
      </c>
      <c r="K249">
        <v>-5.3075637706356815E-4</v>
      </c>
    </row>
    <row r="250" spans="8:11" x14ac:dyDescent="0.35">
      <c r="H250">
        <v>2.8588356250000002E-3</v>
      </c>
      <c r="I250">
        <f t="shared" si="7"/>
        <v>4.1167233000000003</v>
      </c>
      <c r="J250">
        <v>1.1747091833100853E-3</v>
      </c>
      <c r="K250">
        <v>1.1547091833108425E-3</v>
      </c>
    </row>
    <row r="251" spans="8:11" x14ac:dyDescent="0.35">
      <c r="H251">
        <v>2.8704497685185792E-3</v>
      </c>
      <c r="I251">
        <f t="shared" si="7"/>
        <v>4.1334476666667541</v>
      </c>
      <c r="J251">
        <v>1.6435998006230079E-3</v>
      </c>
      <c r="K251">
        <v>1.6235998006237651E-3</v>
      </c>
    </row>
    <row r="252" spans="8:11" x14ac:dyDescent="0.35">
      <c r="H252">
        <v>2.8820140162038044E-3</v>
      </c>
      <c r="I252">
        <f t="shared" si="7"/>
        <v>4.1501001833334783</v>
      </c>
      <c r="J252">
        <v>1.6048990199060142E-3</v>
      </c>
      <c r="K252">
        <v>1.5848990199067714E-3</v>
      </c>
    </row>
    <row r="253" spans="8:11" x14ac:dyDescent="0.35">
      <c r="H253">
        <v>2.8935815625000805E-3</v>
      </c>
      <c r="I253">
        <f t="shared" si="7"/>
        <v>4.1667574500001159</v>
      </c>
      <c r="J253">
        <v>8.4917122653038746E-4</v>
      </c>
      <c r="K253">
        <v>8.2917122653114461E-4</v>
      </c>
    </row>
    <row r="254" spans="8:11" x14ac:dyDescent="0.35">
      <c r="H254">
        <v>2.9051727083333478E-3</v>
      </c>
      <c r="I254">
        <f t="shared" si="7"/>
        <v>4.1834487000000209</v>
      </c>
      <c r="J254">
        <v>1.2032501741856549E-3</v>
      </c>
      <c r="K254">
        <v>1.1832501741864121E-3</v>
      </c>
    </row>
    <row r="255" spans="8:11" x14ac:dyDescent="0.35">
      <c r="H255">
        <v>2.9167050462963751E-3</v>
      </c>
      <c r="I255">
        <f t="shared" si="7"/>
        <v>4.2000552666667801</v>
      </c>
      <c r="J255">
        <v>1.9638107053765452E-3</v>
      </c>
      <c r="K255">
        <v>1.9438107053773024E-3</v>
      </c>
    </row>
    <row r="256" spans="8:11" x14ac:dyDescent="0.35">
      <c r="H256">
        <v>2.9283054050925905E-3</v>
      </c>
      <c r="I256">
        <f t="shared" si="7"/>
        <v>4.2167597833333303</v>
      </c>
      <c r="J256">
        <v>1.3108142071551754E-3</v>
      </c>
      <c r="K256">
        <v>1.2908142071559325E-3</v>
      </c>
    </row>
    <row r="257" spans="8:11" x14ac:dyDescent="0.35">
      <c r="H257">
        <v>2.9398856250000271E-3</v>
      </c>
      <c r="I257">
        <f t="shared" si="7"/>
        <v>4.2334353000000391</v>
      </c>
      <c r="J257">
        <v>-3.6501737168492809E-4</v>
      </c>
      <c r="K257">
        <v>-3.8501737168417094E-4</v>
      </c>
    </row>
    <row r="258" spans="8:11" x14ac:dyDescent="0.35">
      <c r="H258">
        <v>2.9514610300926947E-3</v>
      </c>
      <c r="I258">
        <f t="shared" si="7"/>
        <v>4.2501038833334803</v>
      </c>
      <c r="J258">
        <v>2.0791904784687176E-3</v>
      </c>
      <c r="K258">
        <v>2.0591904784694748E-3</v>
      </c>
    </row>
    <row r="259" spans="8:11" x14ac:dyDescent="0.35">
      <c r="H259">
        <v>2.9630404513889541E-3</v>
      </c>
      <c r="I259">
        <f t="shared" si="7"/>
        <v>4.2667782500000939</v>
      </c>
      <c r="J259">
        <v>1.1023654395287963E-3</v>
      </c>
      <c r="K259">
        <v>1.0823654395295534E-3</v>
      </c>
    </row>
    <row r="260" spans="8:11" x14ac:dyDescent="0.35">
      <c r="H260">
        <v>2.9746170486111279E-3</v>
      </c>
      <c r="I260">
        <f t="shared" ref="I260:I323" si="8">H260*24*60</f>
        <v>4.2834485500000241</v>
      </c>
      <c r="J260">
        <v>1.3045635272170841E-3</v>
      </c>
      <c r="K260">
        <v>1.2845635272178413E-3</v>
      </c>
    </row>
    <row r="261" spans="8:11" x14ac:dyDescent="0.35">
      <c r="H261">
        <v>2.9861729398148462E-3</v>
      </c>
      <c r="I261">
        <f t="shared" si="8"/>
        <v>4.3000890333333786</v>
      </c>
      <c r="J261">
        <v>1.6989311785629013E-3</v>
      </c>
      <c r="K261">
        <v>1.6789311785636585E-3</v>
      </c>
    </row>
    <row r="262" spans="8:11" x14ac:dyDescent="0.35">
      <c r="H262">
        <v>2.9977643287038003E-3</v>
      </c>
      <c r="I262">
        <f t="shared" si="8"/>
        <v>4.3167806333334724</v>
      </c>
      <c r="J262">
        <v>3.0100813581412922E-4</v>
      </c>
      <c r="K262">
        <v>2.8100813581488637E-4</v>
      </c>
    </row>
    <row r="263" spans="8:11" x14ac:dyDescent="0.35">
      <c r="H263">
        <v>3.0093201851851825E-3</v>
      </c>
      <c r="I263">
        <f t="shared" si="8"/>
        <v>4.3334210666666628</v>
      </c>
      <c r="J263">
        <v>1.3963760714972295E-3</v>
      </c>
      <c r="K263">
        <v>1.3763760714979867E-3</v>
      </c>
    </row>
    <row r="264" spans="8:11" x14ac:dyDescent="0.35">
      <c r="H264">
        <v>3.0209170138889574E-3</v>
      </c>
      <c r="I264">
        <f t="shared" si="8"/>
        <v>4.3501205000000986</v>
      </c>
      <c r="J264">
        <v>2.2408481559210713E-5</v>
      </c>
      <c r="K264">
        <v>2.4084815599678677E-6</v>
      </c>
    </row>
    <row r="265" spans="8:11" x14ac:dyDescent="0.35">
      <c r="H265">
        <v>3.0325306712963851E-3</v>
      </c>
      <c r="I265">
        <f t="shared" si="8"/>
        <v>4.3668441666667945</v>
      </c>
      <c r="J265">
        <v>1.4973030796845421E-3</v>
      </c>
      <c r="K265">
        <v>1.4773030796852993E-3</v>
      </c>
    </row>
    <row r="266" spans="8:11" x14ac:dyDescent="0.35">
      <c r="H266">
        <v>3.0440560185185372E-3</v>
      </c>
      <c r="I266">
        <f t="shared" si="8"/>
        <v>4.3834406666666936</v>
      </c>
      <c r="J266">
        <v>5.5792085874983854E-4</v>
      </c>
      <c r="K266">
        <v>5.379208587505957E-4</v>
      </c>
    </row>
    <row r="267" spans="8:11" x14ac:dyDescent="0.35">
      <c r="H267">
        <v>3.0556230902778481E-3</v>
      </c>
      <c r="I267">
        <f t="shared" si="8"/>
        <v>4.4000972500001012</v>
      </c>
      <c r="J267">
        <v>1.3871969514056559E-3</v>
      </c>
      <c r="K267">
        <v>1.3671969514064131E-3</v>
      </c>
    </row>
    <row r="268" spans="8:11" x14ac:dyDescent="0.35">
      <c r="H268">
        <v>3.067201956018617E-3</v>
      </c>
      <c r="I268">
        <f t="shared" si="8"/>
        <v>4.4167708166668085</v>
      </c>
      <c r="J268">
        <v>1.7293764619665808E-3</v>
      </c>
      <c r="K268">
        <v>1.7093764619673379E-3</v>
      </c>
    </row>
    <row r="269" spans="8:11" x14ac:dyDescent="0.35">
      <c r="H269">
        <v>3.0787821990740927E-3</v>
      </c>
      <c r="I269">
        <f t="shared" si="8"/>
        <v>4.4334463666666935</v>
      </c>
      <c r="J269">
        <v>1.7445446935617781E-3</v>
      </c>
      <c r="K269">
        <v>1.7245446935625353E-3</v>
      </c>
    </row>
    <row r="270" spans="8:11" x14ac:dyDescent="0.35">
      <c r="H270">
        <v>3.090344687500024E-3</v>
      </c>
      <c r="I270">
        <f t="shared" si="8"/>
        <v>4.4500963500000346</v>
      </c>
      <c r="J270">
        <v>2.3868583195927329E-3</v>
      </c>
      <c r="K270">
        <v>2.36685831959349E-3</v>
      </c>
    </row>
    <row r="271" spans="8:11" x14ac:dyDescent="0.35">
      <c r="H271">
        <v>3.1019352662037258E-3</v>
      </c>
      <c r="I271">
        <f t="shared" si="8"/>
        <v>4.4667867833333652</v>
      </c>
      <c r="J271">
        <v>2.7479419115294945E-3</v>
      </c>
      <c r="K271">
        <v>2.7279419115302517E-3</v>
      </c>
    </row>
    <row r="272" spans="8:11" x14ac:dyDescent="0.35">
      <c r="H272">
        <v>3.1134684490741193E-3</v>
      </c>
      <c r="I272">
        <f t="shared" si="8"/>
        <v>4.4833945666667319</v>
      </c>
      <c r="J272">
        <v>1.8374955236879487E-3</v>
      </c>
      <c r="K272">
        <v>1.8174955236887058E-3</v>
      </c>
    </row>
    <row r="273" spans="8:11" x14ac:dyDescent="0.35">
      <c r="H273">
        <v>3.1250710300926299E-3</v>
      </c>
      <c r="I273">
        <f t="shared" si="8"/>
        <v>4.500102283333387</v>
      </c>
      <c r="J273">
        <v>1.5594808274670413E-3</v>
      </c>
      <c r="K273">
        <v>1.5394808274677985E-3</v>
      </c>
    </row>
    <row r="274" spans="8:11" x14ac:dyDescent="0.35">
      <c r="H274">
        <v>3.1366428009259595E-3</v>
      </c>
      <c r="I274">
        <f t="shared" si="8"/>
        <v>4.5167656333333817</v>
      </c>
      <c r="J274">
        <v>2.210718438938386E-3</v>
      </c>
      <c r="K274">
        <v>2.1907184389391432E-3</v>
      </c>
    </row>
    <row r="275" spans="8:11" x14ac:dyDescent="0.35">
      <c r="H275">
        <v>3.1482333680555863E-3</v>
      </c>
      <c r="I275">
        <f t="shared" si="8"/>
        <v>4.5334560500000443</v>
      </c>
      <c r="J275">
        <v>4.1680212565609054E-4</v>
      </c>
      <c r="K275">
        <v>3.9680212565684769E-4</v>
      </c>
    </row>
    <row r="276" spans="8:11" x14ac:dyDescent="0.35">
      <c r="H276">
        <v>3.1597994791666695E-3</v>
      </c>
      <c r="I276">
        <f t="shared" si="8"/>
        <v>4.550111250000004</v>
      </c>
      <c r="J276">
        <v>2.9080860851529167E-3</v>
      </c>
      <c r="K276">
        <v>2.8880860851536738E-3</v>
      </c>
    </row>
    <row r="277" spans="8:11" x14ac:dyDescent="0.35">
      <c r="H277">
        <v>3.1713782407407631E-3</v>
      </c>
      <c r="I277">
        <f t="shared" si="8"/>
        <v>4.5667846666666989</v>
      </c>
      <c r="J277">
        <v>1.1202664487477421E-3</v>
      </c>
      <c r="K277">
        <v>1.1002664487484992E-3</v>
      </c>
    </row>
    <row r="278" spans="8:11" x14ac:dyDescent="0.35">
      <c r="H278">
        <v>3.1829491435185764E-3</v>
      </c>
      <c r="I278">
        <f t="shared" si="8"/>
        <v>4.58344676666675</v>
      </c>
      <c r="J278">
        <v>1.2895111688138172E-3</v>
      </c>
      <c r="K278">
        <v>1.2695111688145744E-3</v>
      </c>
    </row>
    <row r="279" spans="8:11" x14ac:dyDescent="0.35">
      <c r="H279">
        <v>3.1945170138889534E-3</v>
      </c>
      <c r="I279">
        <f t="shared" si="8"/>
        <v>4.6001045000000929</v>
      </c>
      <c r="J279">
        <v>7.7378072156264466E-4</v>
      </c>
      <c r="K279">
        <v>7.5378072156340181E-4</v>
      </c>
    </row>
    <row r="280" spans="8:11" x14ac:dyDescent="0.35">
      <c r="H280">
        <v>3.2060873495370901E-3</v>
      </c>
      <c r="I280">
        <f t="shared" si="8"/>
        <v>4.6167657833334097</v>
      </c>
      <c r="J280">
        <v>1.1740300859024444E-3</v>
      </c>
      <c r="K280">
        <v>1.1540300859032016E-3</v>
      </c>
    </row>
    <row r="281" spans="8:11" x14ac:dyDescent="0.35">
      <c r="H281">
        <v>3.2176667592592745E-3</v>
      </c>
      <c r="I281">
        <f t="shared" si="8"/>
        <v>4.6334401333333552</v>
      </c>
      <c r="J281">
        <v>4.8720514174860341E-4</v>
      </c>
      <c r="K281">
        <v>4.6720514174936056E-4</v>
      </c>
    </row>
    <row r="282" spans="8:11" x14ac:dyDescent="0.35">
      <c r="H282">
        <v>3.2292332175926086E-3</v>
      </c>
      <c r="I282">
        <f t="shared" si="8"/>
        <v>4.6500958333333564</v>
      </c>
      <c r="J282">
        <v>5.1648625781197666E-4</v>
      </c>
      <c r="K282">
        <v>4.9648625781273381E-4</v>
      </c>
    </row>
    <row r="283" spans="8:11" x14ac:dyDescent="0.35">
      <c r="H283">
        <v>3.2408238078703855E-3</v>
      </c>
      <c r="I283">
        <f t="shared" si="8"/>
        <v>4.6667862833333551</v>
      </c>
      <c r="J283">
        <v>3.0556975496764949E-4</v>
      </c>
      <c r="K283">
        <v>2.8556975496840664E-4</v>
      </c>
    </row>
    <row r="284" spans="8:11" x14ac:dyDescent="0.35">
      <c r="H284">
        <v>3.2523930208333551E-3</v>
      </c>
      <c r="I284">
        <f t="shared" si="8"/>
        <v>4.6834459500000314</v>
      </c>
      <c r="J284">
        <v>-1.7817168690825724E-4</v>
      </c>
      <c r="K284">
        <v>-1.9817168690750009E-4</v>
      </c>
    </row>
    <row r="285" spans="8:11" x14ac:dyDescent="0.35">
      <c r="H285">
        <v>3.2639372453704407E-3</v>
      </c>
      <c r="I285">
        <f t="shared" si="8"/>
        <v>4.7000696333334346</v>
      </c>
      <c r="J285">
        <v>7.5229150393596456E-4</v>
      </c>
      <c r="K285">
        <v>7.3229150393672171E-4</v>
      </c>
    </row>
    <row r="286" spans="8:11" x14ac:dyDescent="0.35">
      <c r="H286">
        <v>3.2755398148148762E-3</v>
      </c>
      <c r="I286">
        <f t="shared" si="8"/>
        <v>4.7167773333334218</v>
      </c>
      <c r="J286">
        <v>5.5027690249787042E-4</v>
      </c>
      <c r="K286">
        <v>5.3027690249862758E-4</v>
      </c>
    </row>
    <row r="287" spans="8:11" x14ac:dyDescent="0.35">
      <c r="H287">
        <v>3.287106875000001E-3</v>
      </c>
      <c r="I287">
        <f t="shared" si="8"/>
        <v>4.7334339000000014</v>
      </c>
      <c r="J287">
        <v>5.0553089938176754E-5</v>
      </c>
      <c r="K287">
        <v>3.0553089938933908E-5</v>
      </c>
    </row>
    <row r="288" spans="8:11" x14ac:dyDescent="0.35">
      <c r="H288">
        <v>3.2986810300926761E-3</v>
      </c>
      <c r="I288">
        <f t="shared" si="8"/>
        <v>4.7501006833334536</v>
      </c>
      <c r="J288">
        <v>5.5877117646829788E-4</v>
      </c>
      <c r="K288">
        <v>5.3877117646905504E-4</v>
      </c>
    </row>
    <row r="289" spans="8:11" x14ac:dyDescent="0.35">
      <c r="H289">
        <v>3.3102600462963094E-3</v>
      </c>
      <c r="I289">
        <f t="shared" si="8"/>
        <v>4.7667744666666856</v>
      </c>
      <c r="J289">
        <v>-8.8505054512566517E-4</v>
      </c>
      <c r="K289">
        <v>-9.0505054512490801E-4</v>
      </c>
    </row>
    <row r="290" spans="8:11" x14ac:dyDescent="0.35">
      <c r="H290">
        <v>3.3218371643518596E-3</v>
      </c>
      <c r="I290">
        <f t="shared" si="8"/>
        <v>4.7834455166666778</v>
      </c>
      <c r="J290">
        <v>-1.2185672259334979E-4</v>
      </c>
      <c r="K290">
        <v>-1.4185672259259263E-4</v>
      </c>
    </row>
    <row r="291" spans="8:11" x14ac:dyDescent="0.35">
      <c r="H291">
        <v>3.333392708333438E-3</v>
      </c>
      <c r="I291">
        <f t="shared" si="8"/>
        <v>4.8000855000001508</v>
      </c>
      <c r="J291">
        <v>-5.9348622781385529E-4</v>
      </c>
      <c r="K291">
        <v>-6.1348622781309814E-4</v>
      </c>
    </row>
    <row r="292" spans="8:11" x14ac:dyDescent="0.35">
      <c r="H292">
        <v>3.3449861805555647E-3</v>
      </c>
      <c r="I292">
        <f t="shared" si="8"/>
        <v>4.8167801000000132</v>
      </c>
      <c r="J292">
        <v>-5.5842633118530216E-4</v>
      </c>
      <c r="K292">
        <v>-5.7842633118454501E-4</v>
      </c>
    </row>
    <row r="293" spans="8:11" x14ac:dyDescent="0.35">
      <c r="H293">
        <v>3.3565653125000594E-3</v>
      </c>
      <c r="I293">
        <f t="shared" si="8"/>
        <v>4.8334540500000855</v>
      </c>
      <c r="J293">
        <v>-7.4524900059458332E-4</v>
      </c>
      <c r="K293">
        <v>-7.6524900059382617E-4</v>
      </c>
    </row>
    <row r="294" spans="8:11" x14ac:dyDescent="0.35">
      <c r="H294">
        <v>3.3681357523148714E-3</v>
      </c>
      <c r="I294">
        <f t="shared" si="8"/>
        <v>4.8501154833334148</v>
      </c>
      <c r="J294">
        <v>-2.900048928111687E-5</v>
      </c>
      <c r="K294">
        <v>-4.9000489280359716E-5</v>
      </c>
    </row>
    <row r="295" spans="8:11" x14ac:dyDescent="0.35">
      <c r="H295">
        <v>3.3797147916667658E-3</v>
      </c>
      <c r="I295">
        <f t="shared" si="8"/>
        <v>4.8667893000001428</v>
      </c>
      <c r="J295">
        <v>-2.8224004360311028E-6</v>
      </c>
      <c r="K295">
        <v>-2.2822400435273948E-5</v>
      </c>
    </row>
    <row r="296" spans="8:11" x14ac:dyDescent="0.35">
      <c r="H296">
        <v>3.3912672453704218E-3</v>
      </c>
      <c r="I296">
        <f t="shared" si="8"/>
        <v>4.8834248333334074</v>
      </c>
      <c r="J296">
        <v>-3.5442659906337326E-4</v>
      </c>
      <c r="K296">
        <v>-3.7442659906261611E-4</v>
      </c>
    </row>
    <row r="297" spans="8:11" x14ac:dyDescent="0.35">
      <c r="H297">
        <v>3.4028585763888897E-3</v>
      </c>
      <c r="I297">
        <f t="shared" si="8"/>
        <v>4.9001163500000011</v>
      </c>
      <c r="J297">
        <v>-2.0034916790478974E-4</v>
      </c>
      <c r="K297">
        <v>-2.2034916790403258E-4</v>
      </c>
    </row>
    <row r="298" spans="8:11" x14ac:dyDescent="0.35">
      <c r="H298">
        <v>3.4144402430555942E-3</v>
      </c>
      <c r="I298">
        <f t="shared" si="8"/>
        <v>4.9167939500000557</v>
      </c>
      <c r="J298">
        <v>-1.2741925944084187E-3</v>
      </c>
      <c r="K298">
        <v>-1.2941925944076615E-3</v>
      </c>
    </row>
    <row r="299" spans="8:11" x14ac:dyDescent="0.35">
      <c r="H299">
        <v>3.42600730324083E-3</v>
      </c>
      <c r="I299">
        <f t="shared" si="8"/>
        <v>4.9334505166667952</v>
      </c>
      <c r="J299">
        <v>-3.2891640697130242E-4</v>
      </c>
      <c r="K299">
        <v>-3.4891640697054527E-4</v>
      </c>
    </row>
    <row r="300" spans="8:11" x14ac:dyDescent="0.35">
      <c r="H300">
        <v>3.4375836458333531E-3</v>
      </c>
      <c r="I300">
        <f t="shared" si="8"/>
        <v>4.9501204500000284</v>
      </c>
      <c r="J300">
        <v>3.8328376590612834E-4</v>
      </c>
      <c r="K300">
        <v>3.6328376590688549E-4</v>
      </c>
    </row>
    <row r="301" spans="8:11" x14ac:dyDescent="0.35">
      <c r="H301">
        <v>3.4491623032407714E-3</v>
      </c>
      <c r="I301">
        <f t="shared" si="8"/>
        <v>4.9667937166667109</v>
      </c>
      <c r="J301">
        <v>-3.8453501747071073E-4</v>
      </c>
      <c r="K301">
        <v>-4.0453501746995357E-4</v>
      </c>
    </row>
    <row r="302" spans="8:11" x14ac:dyDescent="0.35">
      <c r="H302">
        <v>3.460719375000032E-3</v>
      </c>
      <c r="I302">
        <f t="shared" si="8"/>
        <v>4.9834359000000461</v>
      </c>
      <c r="J302">
        <v>-6.5617703381093406E-4</v>
      </c>
      <c r="K302">
        <v>-6.7617703381017691E-4</v>
      </c>
    </row>
    <row r="303" spans="8:11" x14ac:dyDescent="0.35">
      <c r="H303">
        <v>3.4722980092593003E-3</v>
      </c>
      <c r="I303">
        <f t="shared" si="8"/>
        <v>5.0001091333333925</v>
      </c>
      <c r="J303">
        <v>-9.4199562762398159E-4</v>
      </c>
      <c r="K303">
        <v>-9.6199562762322444E-4</v>
      </c>
    </row>
    <row r="304" spans="8:11" x14ac:dyDescent="0.35">
      <c r="H304">
        <v>3.4838757523149022E-3</v>
      </c>
      <c r="I304">
        <f t="shared" si="8"/>
        <v>5.0167810833334592</v>
      </c>
      <c r="J304">
        <v>-5.818069232823575E-4</v>
      </c>
      <c r="K304">
        <v>-6.0180692328160035E-4</v>
      </c>
    </row>
    <row r="305" spans="8:11" x14ac:dyDescent="0.35">
      <c r="H305">
        <v>3.4954551851852367E-3</v>
      </c>
      <c r="I305">
        <f t="shared" si="8"/>
        <v>5.0334554666667408</v>
      </c>
      <c r="J305">
        <v>-1.7563205700099616E-4</v>
      </c>
      <c r="K305">
        <v>-1.95632057000239E-4</v>
      </c>
    </row>
    <row r="306" spans="8:11" x14ac:dyDescent="0.35">
      <c r="H306">
        <v>3.5070227893518879E-3</v>
      </c>
      <c r="I306">
        <f t="shared" si="8"/>
        <v>5.0501128166667186</v>
      </c>
      <c r="J306">
        <v>-8.5636032428126896E-4</v>
      </c>
      <c r="K306">
        <v>-8.763603242805118E-4</v>
      </c>
    </row>
    <row r="307" spans="8:11" x14ac:dyDescent="0.35">
      <c r="H307">
        <v>3.5186021990740723E-3</v>
      </c>
      <c r="I307">
        <f t="shared" si="8"/>
        <v>5.0667871666666642</v>
      </c>
      <c r="J307">
        <v>7.1281473156048492E-4</v>
      </c>
      <c r="K307">
        <v>6.9281473156124207E-4</v>
      </c>
    </row>
    <row r="308" spans="8:11" x14ac:dyDescent="0.35">
      <c r="H308">
        <v>3.530125162037101E-3</v>
      </c>
      <c r="I308">
        <f t="shared" si="8"/>
        <v>5.0833802333334255</v>
      </c>
      <c r="J308">
        <v>-6.4054796443713258E-4</v>
      </c>
      <c r="K308">
        <v>-6.6054796443637542E-4</v>
      </c>
    </row>
    <row r="309" spans="8:11" x14ac:dyDescent="0.35">
      <c r="H309">
        <v>3.5417390393519543E-3</v>
      </c>
      <c r="I309">
        <f t="shared" si="8"/>
        <v>5.1001042166668142</v>
      </c>
      <c r="J309">
        <v>-3.4565516715545641E-4</v>
      </c>
      <c r="K309">
        <v>-3.6565516715469926E-4</v>
      </c>
    </row>
    <row r="310" spans="8:11" x14ac:dyDescent="0.35">
      <c r="H310">
        <v>3.5532913541667099E-3</v>
      </c>
      <c r="I310">
        <f t="shared" si="8"/>
        <v>5.1167395500000623</v>
      </c>
      <c r="J310">
        <v>-5.1125822840702995E-4</v>
      </c>
      <c r="K310">
        <v>-5.3125822840627279E-4</v>
      </c>
    </row>
    <row r="311" spans="8:11" x14ac:dyDescent="0.35">
      <c r="H311">
        <v>3.5648819560185618E-3</v>
      </c>
      <c r="I311">
        <f t="shared" si="8"/>
        <v>5.133430016666729</v>
      </c>
      <c r="J311">
        <v>4.9282517396775916E-4</v>
      </c>
      <c r="K311">
        <v>4.7282517396851631E-4</v>
      </c>
    </row>
    <row r="312" spans="8:11" x14ac:dyDescent="0.35">
      <c r="H312">
        <v>3.5764715740741471E-3</v>
      </c>
      <c r="I312">
        <f t="shared" si="8"/>
        <v>5.1501190666667718</v>
      </c>
      <c r="J312">
        <v>8.2291663274602911E-4</v>
      </c>
      <c r="K312">
        <v>8.0291663274678626E-4</v>
      </c>
    </row>
    <row r="313" spans="8:11" x14ac:dyDescent="0.35">
      <c r="H313">
        <v>3.5880502430556405E-3</v>
      </c>
      <c r="I313">
        <f t="shared" si="8"/>
        <v>5.1667923500001223</v>
      </c>
      <c r="J313">
        <v>-1.6190224540579834E-4</v>
      </c>
      <c r="K313">
        <v>-1.8190224540504119E-4</v>
      </c>
    </row>
    <row r="314" spans="8:11" x14ac:dyDescent="0.35">
      <c r="H314">
        <v>3.5996247453704555E-3</v>
      </c>
      <c r="I314">
        <f t="shared" si="8"/>
        <v>5.1834596333334559</v>
      </c>
      <c r="J314">
        <v>-5.2768700231453636E-4</v>
      </c>
      <c r="K314">
        <v>-5.476870023137792E-4</v>
      </c>
    </row>
    <row r="315" spans="8:11" x14ac:dyDescent="0.35">
      <c r="H315">
        <v>3.6111924768519321E-3</v>
      </c>
      <c r="I315">
        <f t="shared" si="8"/>
        <v>5.2001171666667823</v>
      </c>
      <c r="J315">
        <v>4.5058368781170088E-4</v>
      </c>
      <c r="K315">
        <v>4.3058368781245804E-4</v>
      </c>
    </row>
    <row r="316" spans="8:11" x14ac:dyDescent="0.35">
      <c r="H316">
        <v>3.6227731828704091E-3</v>
      </c>
      <c r="I316">
        <f t="shared" si="8"/>
        <v>5.216793383333389</v>
      </c>
      <c r="J316">
        <v>6.4748128156821849E-5</v>
      </c>
      <c r="K316">
        <v>4.4748128157579004E-5</v>
      </c>
    </row>
    <row r="317" spans="8:11" x14ac:dyDescent="0.35">
      <c r="H317">
        <v>3.6343406481481599E-3</v>
      </c>
      <c r="I317">
        <f t="shared" si="8"/>
        <v>5.2334505333333503</v>
      </c>
      <c r="J317">
        <v>4.0502099824735183E-4</v>
      </c>
      <c r="K317">
        <v>3.8502099824810898E-4</v>
      </c>
    </row>
    <row r="318" spans="8:11" x14ac:dyDescent="0.35">
      <c r="H318">
        <v>3.6459180208333608E-3</v>
      </c>
      <c r="I318">
        <f t="shared" si="8"/>
        <v>5.2501219500000396</v>
      </c>
      <c r="J318">
        <v>-9.4787264409035288E-5</v>
      </c>
      <c r="K318">
        <v>-1.1478726440827813E-4</v>
      </c>
    </row>
    <row r="319" spans="8:11" x14ac:dyDescent="0.35">
      <c r="H319">
        <v>3.6574854861111117E-3</v>
      </c>
      <c r="I319">
        <f t="shared" si="8"/>
        <v>5.2667791000000008</v>
      </c>
      <c r="J319">
        <v>1.4024856056877866E-3</v>
      </c>
      <c r="K319">
        <v>1.3824856056885437E-3</v>
      </c>
    </row>
    <row r="320" spans="8:11" x14ac:dyDescent="0.35">
      <c r="H320">
        <v>3.6690609375000793E-3</v>
      </c>
      <c r="I320">
        <f t="shared" si="8"/>
        <v>5.2834477500001142</v>
      </c>
      <c r="J320">
        <v>-5.1130692328271721E-4</v>
      </c>
      <c r="K320">
        <v>-5.3130692328196005E-4</v>
      </c>
    </row>
    <row r="321" spans="8:11" x14ac:dyDescent="0.35">
      <c r="H321">
        <v>3.6806399652777877E-3</v>
      </c>
      <c r="I321">
        <f t="shared" si="8"/>
        <v>5.3001215500000143</v>
      </c>
      <c r="J321">
        <v>-2.4112873965620452E-4</v>
      </c>
      <c r="K321">
        <v>-2.6112873965544736E-4</v>
      </c>
    </row>
    <row r="322" spans="8:11" x14ac:dyDescent="0.35">
      <c r="H322">
        <v>3.6922124305556192E-3</v>
      </c>
      <c r="I322">
        <f t="shared" si="8"/>
        <v>5.3167859000000917</v>
      </c>
      <c r="J322">
        <v>-3.2989681506379043E-4</v>
      </c>
      <c r="K322">
        <v>-3.4989681506303327E-4</v>
      </c>
    </row>
    <row r="323" spans="8:11" x14ac:dyDescent="0.35">
      <c r="H323">
        <v>3.7037802893519212E-3</v>
      </c>
      <c r="I323">
        <f t="shared" si="8"/>
        <v>5.3334436166667665</v>
      </c>
      <c r="J323">
        <v>-9.9962716753410064E-4</v>
      </c>
      <c r="K323">
        <v>-1.0196271675333435E-3</v>
      </c>
    </row>
    <row r="324" spans="8:11" x14ac:dyDescent="0.35">
      <c r="H324">
        <v>3.7153473495370459E-3</v>
      </c>
      <c r="I324">
        <f t="shared" ref="I324:I387" si="9">H324*24*60</f>
        <v>5.3501001833333461</v>
      </c>
      <c r="J324">
        <v>-1.2553509800916629E-3</v>
      </c>
      <c r="K324">
        <v>-1.2753509800909058E-3</v>
      </c>
    </row>
    <row r="325" spans="8:11" x14ac:dyDescent="0.35">
      <c r="H325">
        <v>3.7269381018518732E-3</v>
      </c>
      <c r="I325">
        <f t="shared" si="9"/>
        <v>5.3667908666666975</v>
      </c>
      <c r="J325">
        <v>-1.0002688098786905E-3</v>
      </c>
      <c r="K325">
        <v>-1.0202688098779333E-3</v>
      </c>
    </row>
    <row r="326" spans="8:11" x14ac:dyDescent="0.35">
      <c r="H326">
        <v>3.7385241203704567E-3</v>
      </c>
      <c r="I326">
        <f t="shared" si="9"/>
        <v>5.3834747333334576</v>
      </c>
      <c r="J326">
        <v>-1.7614787412512101E-4</v>
      </c>
      <c r="K326">
        <v>-1.9614787412436385E-4</v>
      </c>
    </row>
    <row r="327" spans="8:11" x14ac:dyDescent="0.35">
      <c r="H327">
        <v>3.7500453009259305E-3</v>
      </c>
      <c r="I327">
        <f t="shared" si="9"/>
        <v>5.4000652333333399</v>
      </c>
      <c r="J327">
        <v>-3.8749597381482204E-4</v>
      </c>
      <c r="K327">
        <v>-4.0749597381406488E-4</v>
      </c>
    </row>
    <row r="328" spans="8:11" x14ac:dyDescent="0.35">
      <c r="H328">
        <v>3.7616307060185372E-3</v>
      </c>
      <c r="I328">
        <f t="shared" si="9"/>
        <v>5.4167482166666936</v>
      </c>
      <c r="J328">
        <v>3.0062998534319263E-4</v>
      </c>
      <c r="K328">
        <v>2.8062998534394978E-4</v>
      </c>
    </row>
    <row r="329" spans="8:11" x14ac:dyDescent="0.35">
      <c r="H329">
        <v>3.7732328240741575E-3</v>
      </c>
      <c r="I329">
        <f t="shared" si="9"/>
        <v>5.4334552666667868</v>
      </c>
      <c r="J329">
        <v>1.098619080373453E-3</v>
      </c>
      <c r="K329">
        <v>1.0786190803742102E-3</v>
      </c>
    </row>
    <row r="330" spans="8:11" x14ac:dyDescent="0.35">
      <c r="H330">
        <v>3.7848092245370557E-3</v>
      </c>
      <c r="I330">
        <f t="shared" si="9"/>
        <v>5.4501252833333602</v>
      </c>
      <c r="J330">
        <v>-1.4791812206560451E-3</v>
      </c>
      <c r="K330">
        <v>-1.4991812206552879E-3</v>
      </c>
    </row>
    <row r="331" spans="8:11" x14ac:dyDescent="0.35">
      <c r="H331">
        <v>3.796388229166725E-3</v>
      </c>
      <c r="I331">
        <f t="shared" si="9"/>
        <v>5.466799050000084</v>
      </c>
      <c r="J331">
        <v>3.1699715253097338E-4</v>
      </c>
      <c r="K331">
        <v>2.9699715253173053E-4</v>
      </c>
    </row>
    <row r="332" spans="8:11" x14ac:dyDescent="0.35">
      <c r="H332">
        <v>3.8079517129629981E-3</v>
      </c>
      <c r="I332">
        <f t="shared" si="9"/>
        <v>5.4834504666667172</v>
      </c>
      <c r="J332">
        <v>-5.0069737262603553E-4</v>
      </c>
      <c r="K332">
        <v>-5.2069737262527838E-4</v>
      </c>
    </row>
    <row r="333" spans="8:11" x14ac:dyDescent="0.35">
      <c r="H333">
        <v>3.8195307291667424E-3</v>
      </c>
      <c r="I333">
        <f t="shared" si="9"/>
        <v>5.5001242500001091</v>
      </c>
      <c r="J333">
        <v>-8.1351909421911728E-4</v>
      </c>
      <c r="K333">
        <v>-8.3351909421836012E-4</v>
      </c>
    </row>
    <row r="334" spans="8:11" x14ac:dyDescent="0.35">
      <c r="H334">
        <v>3.8310898611111366E-3</v>
      </c>
      <c r="I334">
        <f t="shared" si="9"/>
        <v>5.5167694000000367</v>
      </c>
      <c r="J334">
        <v>7.148220183736953E-4</v>
      </c>
      <c r="K334">
        <v>6.9482201837445245E-4</v>
      </c>
    </row>
    <row r="335" spans="8:11" x14ac:dyDescent="0.35">
      <c r="H335">
        <v>3.8426807291667142E-3</v>
      </c>
      <c r="I335">
        <f t="shared" si="9"/>
        <v>5.5334602500000685</v>
      </c>
      <c r="J335">
        <v>-2.0809675921995563E-4</v>
      </c>
      <c r="K335">
        <v>-2.2809675921919847E-4</v>
      </c>
    </row>
    <row r="336" spans="8:11" x14ac:dyDescent="0.35">
      <c r="H336">
        <v>3.8542453587963044E-3</v>
      </c>
      <c r="I336">
        <f t="shared" si="9"/>
        <v>5.5501133166666783</v>
      </c>
      <c r="J336">
        <v>6.1519933228026957E-4</v>
      </c>
      <c r="K336">
        <v>5.9519933228102673E-4</v>
      </c>
    </row>
    <row r="337" spans="8:11" x14ac:dyDescent="0.35">
      <c r="H337">
        <v>3.8658131828703812E-3</v>
      </c>
      <c r="I337">
        <f t="shared" si="9"/>
        <v>5.566770983333349</v>
      </c>
      <c r="J337">
        <v>-6.7653073584494905E-4</v>
      </c>
      <c r="K337">
        <v>-6.965307358441919E-4</v>
      </c>
    </row>
    <row r="338" spans="8:11" x14ac:dyDescent="0.35">
      <c r="H338">
        <v>3.8774149074074504E-3</v>
      </c>
      <c r="I338">
        <f t="shared" si="9"/>
        <v>5.5834774666667286</v>
      </c>
      <c r="J338">
        <v>8.924615817491599E-4</v>
      </c>
      <c r="K338">
        <v>8.7246158174991706E-4</v>
      </c>
    </row>
    <row r="339" spans="8:11" x14ac:dyDescent="0.35">
      <c r="H339">
        <v>3.8889707870370938E-3</v>
      </c>
      <c r="I339">
        <f t="shared" si="9"/>
        <v>5.600117933333415</v>
      </c>
      <c r="J339">
        <v>7.5882932787507684E-4</v>
      </c>
      <c r="K339">
        <v>7.38829327875834E-4</v>
      </c>
    </row>
    <row r="340" spans="8:11" x14ac:dyDescent="0.35">
      <c r="H340">
        <v>3.9005517708333715E-3</v>
      </c>
      <c r="I340">
        <f t="shared" si="9"/>
        <v>5.6167945500000549</v>
      </c>
      <c r="J340">
        <v>2.9914934671637639E-6</v>
      </c>
      <c r="K340">
        <v>-1.7008506532079082E-5</v>
      </c>
    </row>
    <row r="341" spans="8:11" x14ac:dyDescent="0.35">
      <c r="H341">
        <v>3.9121080555556409E-3</v>
      </c>
      <c r="I341">
        <f t="shared" si="9"/>
        <v>5.6334356000001229</v>
      </c>
      <c r="J341">
        <v>8.5335592224922152E-4</v>
      </c>
      <c r="K341">
        <v>8.3335592224997868E-4</v>
      </c>
    </row>
    <row r="342" spans="8:11" x14ac:dyDescent="0.35">
      <c r="H342">
        <v>3.9236824537037807E-3</v>
      </c>
      <c r="I342">
        <f t="shared" si="9"/>
        <v>5.6501027333334441</v>
      </c>
      <c r="J342">
        <v>5.8357201837466732E-4</v>
      </c>
      <c r="K342">
        <v>5.6357201837542448E-4</v>
      </c>
    </row>
    <row r="343" spans="8:11" x14ac:dyDescent="0.35">
      <c r="H343">
        <v>3.9352618750000401E-3</v>
      </c>
      <c r="I343">
        <f t="shared" si="9"/>
        <v>5.6667771000000577</v>
      </c>
      <c r="J343">
        <v>2.8074697943480942E-4</v>
      </c>
      <c r="K343">
        <v>2.6074697943556657E-4</v>
      </c>
    </row>
    <row r="344" spans="8:11" x14ac:dyDescent="0.35">
      <c r="H344">
        <v>3.9468557523149039E-3</v>
      </c>
      <c r="I344">
        <f t="shared" si="9"/>
        <v>5.6834722833334617</v>
      </c>
      <c r="J344">
        <v>-1.9919644127952552E-4</v>
      </c>
      <c r="K344">
        <v>-2.1919644127876836E-4</v>
      </c>
    </row>
    <row r="345" spans="8:11" x14ac:dyDescent="0.35">
      <c r="H345">
        <v>3.9583999768518785E-3</v>
      </c>
      <c r="I345">
        <f t="shared" si="9"/>
        <v>5.700095966666705</v>
      </c>
      <c r="J345">
        <v>3.3826674956216607E-4</v>
      </c>
      <c r="K345">
        <v>3.1826674956292322E-4</v>
      </c>
    </row>
    <row r="346" spans="8:11" x14ac:dyDescent="0.35">
      <c r="H346">
        <v>3.9699857175926612E-3</v>
      </c>
      <c r="I346">
        <f t="shared" si="9"/>
        <v>5.7167794333334321</v>
      </c>
      <c r="J346">
        <v>-5.326100399400957E-4</v>
      </c>
      <c r="K346">
        <v>-5.5261003993933855E-4</v>
      </c>
    </row>
    <row r="347" spans="8:11" x14ac:dyDescent="0.35">
      <c r="H347">
        <v>3.981576307870438E-3</v>
      </c>
      <c r="I347">
        <f t="shared" si="9"/>
        <v>5.7334698833334308</v>
      </c>
      <c r="J347">
        <v>5.6147345721768716E-4</v>
      </c>
      <c r="K347">
        <v>5.4147345721844431E-4</v>
      </c>
    </row>
    <row r="348" spans="8:11" x14ac:dyDescent="0.35">
      <c r="H348">
        <v>3.9931336805556494E-3</v>
      </c>
      <c r="I348">
        <f t="shared" si="9"/>
        <v>5.7501125000001352</v>
      </c>
      <c r="J348">
        <v>-4.0717102343990064E-4</v>
      </c>
      <c r="K348">
        <v>-4.2717102343914348E-4</v>
      </c>
    </row>
    <row r="349" spans="8:11" x14ac:dyDescent="0.35">
      <c r="H349">
        <v>4.0047243402778765E-3</v>
      </c>
      <c r="I349">
        <f t="shared" si="9"/>
        <v>5.7668030500001422</v>
      </c>
      <c r="J349">
        <v>-1.6208809496731647E-4</v>
      </c>
      <c r="K349">
        <v>-1.8208809496655931E-4</v>
      </c>
    </row>
    <row r="350" spans="8:11" x14ac:dyDescent="0.35">
      <c r="H350">
        <v>4.0162833680555954E-3</v>
      </c>
      <c r="I350">
        <f t="shared" si="9"/>
        <v>5.7834480500000573</v>
      </c>
      <c r="J350">
        <v>-1.6774612934611355E-4</v>
      </c>
      <c r="K350">
        <v>-1.8774612934535639E-4</v>
      </c>
    </row>
    <row r="351" spans="8:11" x14ac:dyDescent="0.35">
      <c r="H351">
        <v>4.0278627314814797E-3</v>
      </c>
      <c r="I351">
        <f t="shared" si="9"/>
        <v>5.8001223333333307</v>
      </c>
      <c r="J351">
        <v>6.542930562503102E-5</v>
      </c>
      <c r="K351">
        <v>4.5429305625788174E-5</v>
      </c>
    </row>
    <row r="352" spans="8:11" x14ac:dyDescent="0.35">
      <c r="H352">
        <v>4.0394242708333694E-3</v>
      </c>
      <c r="I352">
        <f t="shared" si="9"/>
        <v>5.816770950000052</v>
      </c>
      <c r="J352">
        <v>-4.0249296283434433E-5</v>
      </c>
      <c r="K352">
        <v>-6.0249296282677278E-5</v>
      </c>
    </row>
    <row r="353" spans="8:11" x14ac:dyDescent="0.35">
      <c r="H353">
        <v>4.0510146064814956E-3</v>
      </c>
      <c r="I353">
        <f t="shared" si="9"/>
        <v>5.8334610333333536</v>
      </c>
      <c r="J353">
        <v>5.5083628606311663E-4</v>
      </c>
      <c r="K353">
        <v>5.3083628606387379E-4</v>
      </c>
    </row>
    <row r="354" spans="8:11" x14ac:dyDescent="0.35">
      <c r="H354">
        <v>4.0625869675926518E-3</v>
      </c>
      <c r="I354">
        <f t="shared" si="9"/>
        <v>5.8501252333334186</v>
      </c>
      <c r="J354">
        <v>2.2606906368594082E-4</v>
      </c>
      <c r="K354">
        <v>2.0606906368669797E-4</v>
      </c>
    </row>
    <row r="355" spans="8:11" x14ac:dyDescent="0.35">
      <c r="H355">
        <v>4.0741548379630288E-3</v>
      </c>
      <c r="I355">
        <f t="shared" si="9"/>
        <v>5.8667829666667615</v>
      </c>
      <c r="J355">
        <v>8.333861643450291E-5</v>
      </c>
      <c r="K355">
        <v>6.3338616435260064E-5</v>
      </c>
    </row>
    <row r="356" spans="8:11" x14ac:dyDescent="0.35">
      <c r="H356">
        <v>4.0857299537037095E-3</v>
      </c>
      <c r="I356">
        <f t="shared" si="9"/>
        <v>5.8834511333333417</v>
      </c>
      <c r="J356">
        <v>1.1835488361242597E-3</v>
      </c>
      <c r="K356">
        <v>1.1635488361250168E-3</v>
      </c>
    </row>
    <row r="357" spans="8:11" x14ac:dyDescent="0.35">
      <c r="H357">
        <v>4.0972974884260216E-3</v>
      </c>
      <c r="I357">
        <f t="shared" si="9"/>
        <v>5.9001083833334711</v>
      </c>
      <c r="J357">
        <v>1.7848211375302014E-3</v>
      </c>
      <c r="K357">
        <v>1.7648211375309586E-3</v>
      </c>
    </row>
    <row r="358" spans="8:11" x14ac:dyDescent="0.35">
      <c r="H358">
        <v>4.10888167824075E-3</v>
      </c>
      <c r="I358">
        <f t="shared" si="9"/>
        <v>5.91678961666668</v>
      </c>
      <c r="J358">
        <v>-3.2404295128074523E-4</v>
      </c>
      <c r="K358">
        <v>-3.4404295127998807E-4</v>
      </c>
    </row>
    <row r="359" spans="8:11" x14ac:dyDescent="0.35">
      <c r="H359">
        <v>4.1204487731482109E-3</v>
      </c>
      <c r="I359">
        <f t="shared" si="9"/>
        <v>5.9334462333334237</v>
      </c>
      <c r="J359">
        <v>7.042329518114343E-4</v>
      </c>
      <c r="K359">
        <v>6.8423295181219146E-4</v>
      </c>
    </row>
    <row r="360" spans="8:11" x14ac:dyDescent="0.35">
      <c r="H360">
        <v>4.1320316087963826E-3</v>
      </c>
      <c r="I360">
        <f t="shared" si="9"/>
        <v>5.950125516666791</v>
      </c>
      <c r="J360">
        <v>1.1153799524024066E-3</v>
      </c>
      <c r="K360">
        <v>1.0953799524031638E-3</v>
      </c>
    </row>
    <row r="361" spans="8:11" x14ac:dyDescent="0.35">
      <c r="H361">
        <v>4.143610254629726E-3</v>
      </c>
      <c r="I361">
        <f t="shared" si="9"/>
        <v>5.9667987666668054</v>
      </c>
      <c r="J361">
        <v>-6.2438736186720689E-5</v>
      </c>
      <c r="K361">
        <v>-8.2438736185963535E-5</v>
      </c>
    </row>
    <row r="362" spans="8:11" x14ac:dyDescent="0.35">
      <c r="H362">
        <v>4.1551887615741689E-3</v>
      </c>
      <c r="I362">
        <f t="shared" si="9"/>
        <v>5.9834718166668033</v>
      </c>
      <c r="J362">
        <v>2.9474371259397003E-4</v>
      </c>
      <c r="K362">
        <v>2.7474371259472719E-4</v>
      </c>
    </row>
    <row r="363" spans="8:11" x14ac:dyDescent="0.35">
      <c r="H363">
        <v>4.1667450347222523E-3</v>
      </c>
      <c r="I363">
        <f t="shared" si="9"/>
        <v>6.0001128500000434</v>
      </c>
      <c r="J363">
        <v>2.5801082361525118E-3</v>
      </c>
      <c r="K363">
        <v>2.560108236153269E-3</v>
      </c>
    </row>
    <row r="364" spans="8:11" x14ac:dyDescent="0.35">
      <c r="H364">
        <v>4.1783166550926065E-3</v>
      </c>
      <c r="I364">
        <f t="shared" si="9"/>
        <v>6.0167759833333534</v>
      </c>
      <c r="J364">
        <v>-9.0765292021899313E-4</v>
      </c>
      <c r="K364">
        <v>-9.2765292021823598E-4</v>
      </c>
    </row>
    <row r="365" spans="8:11" x14ac:dyDescent="0.35">
      <c r="H365">
        <v>4.1899072453703834E-3</v>
      </c>
      <c r="I365">
        <f t="shared" si="9"/>
        <v>6.0334664333333521</v>
      </c>
      <c r="J365">
        <v>8.9843057693528294E-4</v>
      </c>
      <c r="K365">
        <v>8.784305769360401E-4</v>
      </c>
    </row>
    <row r="366" spans="8:11" x14ac:dyDescent="0.35">
      <c r="H366">
        <v>4.2014431597222623E-3</v>
      </c>
      <c r="I366">
        <f t="shared" si="9"/>
        <v>6.0500781500000578</v>
      </c>
      <c r="J366">
        <v>-4.4303817928081912E-4</v>
      </c>
      <c r="K366">
        <v>-4.6303817928006197E-4</v>
      </c>
    </row>
    <row r="367" spans="8:11" x14ac:dyDescent="0.35">
      <c r="H367">
        <v>4.2130221759260067E-3</v>
      </c>
      <c r="I367">
        <f t="shared" si="9"/>
        <v>6.0667519333334496</v>
      </c>
      <c r="J367">
        <v>4.0314009912378879E-4</v>
      </c>
      <c r="K367">
        <v>3.8314009912454594E-4</v>
      </c>
    </row>
    <row r="368" spans="8:11" x14ac:dyDescent="0.35">
      <c r="H368">
        <v>4.2246146296296416E-3</v>
      </c>
      <c r="I368">
        <f t="shared" si="9"/>
        <v>6.0834450666666839</v>
      </c>
      <c r="J368">
        <v>-2.8379166349878915E-4</v>
      </c>
      <c r="K368">
        <v>-3.0379166349803199E-4</v>
      </c>
    </row>
    <row r="369" spans="8:11" x14ac:dyDescent="0.35">
      <c r="H369">
        <v>4.2362048611112035E-3</v>
      </c>
      <c r="I369">
        <f t="shared" si="9"/>
        <v>6.1001350000001331</v>
      </c>
      <c r="J369">
        <v>-2.0470522812487957E-4</v>
      </c>
      <c r="K369">
        <v>-2.2470522812412241E-4</v>
      </c>
    </row>
    <row r="370" spans="8:11" x14ac:dyDescent="0.35">
      <c r="H370">
        <v>4.2477662500000068E-3</v>
      </c>
      <c r="I370">
        <f t="shared" si="9"/>
        <v>6.1167834000000099</v>
      </c>
      <c r="J370">
        <v>-2.0438259787525226E-4</v>
      </c>
      <c r="K370">
        <v>-2.243825978744951E-4</v>
      </c>
    </row>
    <row r="371" spans="8:11" x14ac:dyDescent="0.35">
      <c r="H371">
        <v>4.2593572453704098E-3</v>
      </c>
      <c r="I371">
        <f t="shared" si="9"/>
        <v>6.1334744333333902</v>
      </c>
      <c r="J371">
        <v>2.9669758193762164E-4</v>
      </c>
      <c r="K371">
        <v>2.7669758193837879E-4</v>
      </c>
    </row>
    <row r="372" spans="8:11" x14ac:dyDescent="0.35">
      <c r="H372">
        <v>4.2709011574074696E-3</v>
      </c>
      <c r="I372">
        <f t="shared" si="9"/>
        <v>6.1500976666667562</v>
      </c>
      <c r="J372">
        <v>-8.3836668128611791E-5</v>
      </c>
      <c r="K372">
        <v>-1.0383666812785464E-4</v>
      </c>
    </row>
    <row r="373" spans="8:11" x14ac:dyDescent="0.35">
      <c r="H373">
        <v>4.2825034143518792E-3</v>
      </c>
      <c r="I373">
        <f t="shared" si="9"/>
        <v>6.166804916666706</v>
      </c>
      <c r="J373">
        <v>-6.5484871046805893E-4</v>
      </c>
      <c r="K373">
        <v>-6.7484871046730177E-4</v>
      </c>
    </row>
    <row r="374" spans="8:11" x14ac:dyDescent="0.35">
      <c r="H374">
        <v>4.2940633101852255E-3</v>
      </c>
      <c r="I374">
        <f t="shared" si="9"/>
        <v>6.1834511666667247</v>
      </c>
      <c r="J374">
        <v>-4.7351385343930019E-4</v>
      </c>
      <c r="K374">
        <v>-4.9351385343854304E-4</v>
      </c>
    </row>
    <row r="375" spans="8:11" x14ac:dyDescent="0.35">
      <c r="H375">
        <v>4.3056535879629765E-3</v>
      </c>
      <c r="I375">
        <f t="shared" si="9"/>
        <v>6.2001411666666861</v>
      </c>
      <c r="J375">
        <v>-1.1814277971851084E-3</v>
      </c>
      <c r="K375">
        <v>-1.2014277971843512E-3</v>
      </c>
    </row>
    <row r="376" spans="8:11" x14ac:dyDescent="0.35">
      <c r="H376">
        <v>4.3172171643518498E-3</v>
      </c>
      <c r="I376">
        <f t="shared" si="9"/>
        <v>6.2167927166666637</v>
      </c>
      <c r="J376">
        <v>-4.0712308059553948E-4</v>
      </c>
      <c r="K376">
        <v>-4.2712308059478232E-4</v>
      </c>
    </row>
    <row r="377" spans="8:11" x14ac:dyDescent="0.35">
      <c r="H377">
        <v>4.3287961921296692E-3</v>
      </c>
      <c r="I377">
        <f t="shared" si="9"/>
        <v>6.2334665166667236</v>
      </c>
      <c r="J377">
        <v>4.9705510302899825E-4</v>
      </c>
      <c r="K377">
        <v>4.770551030297554E-4</v>
      </c>
    </row>
    <row r="378" spans="8:11" x14ac:dyDescent="0.35">
      <c r="H378">
        <v>4.3403731250000188E-3</v>
      </c>
      <c r="I378">
        <f t="shared" si="9"/>
        <v>6.2501373000000271</v>
      </c>
      <c r="J378">
        <v>1.5525044206299299E-4</v>
      </c>
      <c r="K378">
        <v>1.3525044206375014E-4</v>
      </c>
    </row>
    <row r="379" spans="8:11" x14ac:dyDescent="0.35">
      <c r="H379">
        <v>4.3519411921296713E-3</v>
      </c>
      <c r="I379">
        <f t="shared" si="9"/>
        <v>6.2667953166667267</v>
      </c>
      <c r="J379">
        <v>-2.3248161647160259E-4</v>
      </c>
      <c r="K379">
        <v>-2.5248161647084544E-4</v>
      </c>
    </row>
    <row r="380" spans="8:11" x14ac:dyDescent="0.35">
      <c r="H380">
        <v>4.3634976851852914E-3</v>
      </c>
      <c r="I380">
        <f t="shared" si="9"/>
        <v>6.2834366666668195</v>
      </c>
      <c r="J380">
        <v>-1.2911889375288865E-4</v>
      </c>
      <c r="K380">
        <v>-1.491188937521315E-4</v>
      </c>
    </row>
    <row r="381" spans="8:11" x14ac:dyDescent="0.35">
      <c r="H381">
        <v>4.3750771180556258E-3</v>
      </c>
      <c r="I381">
        <f t="shared" si="9"/>
        <v>6.3001110500001012</v>
      </c>
      <c r="J381">
        <v>-7.8294402747047798E-4</v>
      </c>
      <c r="K381">
        <v>-8.0294402746972082E-4</v>
      </c>
    </row>
    <row r="382" spans="8:11" x14ac:dyDescent="0.35">
      <c r="H382">
        <v>4.3866787847223199E-3</v>
      </c>
      <c r="I382">
        <f t="shared" si="9"/>
        <v>6.3168174500001406</v>
      </c>
      <c r="J382">
        <v>-2.4195123597081647E-4</v>
      </c>
      <c r="K382">
        <v>-2.6195123597005932E-4</v>
      </c>
    </row>
    <row r="383" spans="8:11" x14ac:dyDescent="0.35">
      <c r="H383">
        <v>4.3982458564815197E-3</v>
      </c>
      <c r="I383">
        <f t="shared" si="9"/>
        <v>6.3334740333333883</v>
      </c>
      <c r="J383">
        <v>-7.4367514331186158E-4</v>
      </c>
      <c r="K383">
        <v>-7.6367514331110442E-4</v>
      </c>
    </row>
    <row r="384" spans="8:11" x14ac:dyDescent="0.35">
      <c r="H384">
        <v>4.4098135069444711E-3</v>
      </c>
      <c r="I384">
        <f t="shared" si="9"/>
        <v>6.3501314500000383</v>
      </c>
      <c r="J384">
        <v>-9.8140378971933728E-4</v>
      </c>
      <c r="K384">
        <v>-1.0014037897185801E-3</v>
      </c>
    </row>
    <row r="385" spans="8:11" x14ac:dyDescent="0.35">
      <c r="H385">
        <v>4.4213806712963821E-3</v>
      </c>
      <c r="I385">
        <f t="shared" si="9"/>
        <v>6.3667881666667903</v>
      </c>
      <c r="J385">
        <v>-1.3981284553139517E-3</v>
      </c>
      <c r="K385">
        <v>-1.4181284553131945E-3</v>
      </c>
    </row>
    <row r="386" spans="8:11" x14ac:dyDescent="0.35">
      <c r="H386">
        <v>4.4329511921297193E-3</v>
      </c>
      <c r="I386">
        <f t="shared" si="9"/>
        <v>6.3834497166667958</v>
      </c>
      <c r="J386">
        <v>-8.7488060746920837E-4</v>
      </c>
      <c r="K386">
        <v>-8.9488060746845122E-4</v>
      </c>
    </row>
    <row r="387" spans="8:11" x14ac:dyDescent="0.35">
      <c r="H387">
        <v>4.4445302083333527E-3</v>
      </c>
      <c r="I387">
        <f t="shared" si="9"/>
        <v>6.4001235000000278</v>
      </c>
      <c r="J387">
        <v>-5.0770232906316437E-4</v>
      </c>
      <c r="K387">
        <v>-5.2770232906240722E-4</v>
      </c>
    </row>
    <row r="388" spans="8:11" x14ac:dyDescent="0.35">
      <c r="H388">
        <v>4.4561144328704172E-3</v>
      </c>
      <c r="I388">
        <f t="shared" ref="I388:I451" si="10">H388*24*60</f>
        <v>6.4168047833334008</v>
      </c>
      <c r="J388">
        <v>-6.2456670221777699E-4</v>
      </c>
      <c r="K388">
        <v>-6.4456670221701984E-4</v>
      </c>
    </row>
    <row r="389" spans="8:11" x14ac:dyDescent="0.35">
      <c r="H389">
        <v>4.4676526736111555E-3</v>
      </c>
      <c r="I389">
        <f t="shared" si="10"/>
        <v>6.4334198500000639</v>
      </c>
      <c r="J389">
        <v>5.2394549052792172E-4</v>
      </c>
      <c r="K389">
        <v>5.0394549052867887E-4</v>
      </c>
    </row>
    <row r="390" spans="8:11" x14ac:dyDescent="0.35">
      <c r="H390">
        <v>4.4792656018518562E-3</v>
      </c>
      <c r="I390">
        <f t="shared" si="10"/>
        <v>6.4501424666666729</v>
      </c>
      <c r="J390">
        <v>-3.6715394012531988E-4</v>
      </c>
      <c r="K390">
        <v>-3.8715394012456272E-4</v>
      </c>
    </row>
    <row r="391" spans="8:11" x14ac:dyDescent="0.35">
      <c r="H391">
        <v>4.4908338194444841E-3</v>
      </c>
      <c r="I391">
        <f t="shared" si="10"/>
        <v>6.4668007000000571</v>
      </c>
      <c r="J391">
        <v>-6.8788723081425474E-4</v>
      </c>
      <c r="K391">
        <v>-7.0788723081349758E-4</v>
      </c>
    </row>
    <row r="392" spans="8:11" x14ac:dyDescent="0.35">
      <c r="H392">
        <v>4.5023992245371014E-3</v>
      </c>
      <c r="I392">
        <f t="shared" si="10"/>
        <v>6.483454883333426</v>
      </c>
      <c r="J392">
        <v>-4.3959748965605172E-4</v>
      </c>
      <c r="K392">
        <v>-4.5959748965529457E-4</v>
      </c>
    </row>
    <row r="393" spans="8:11" x14ac:dyDescent="0.35">
      <c r="H393">
        <v>4.5139902199075044E-3</v>
      </c>
      <c r="I393">
        <f t="shared" si="10"/>
        <v>6.5001459166668063</v>
      </c>
      <c r="J393">
        <v>2.3482690153286967E-5</v>
      </c>
      <c r="K393">
        <v>3.4826901540441213E-6</v>
      </c>
    </row>
    <row r="394" spans="8:11" x14ac:dyDescent="0.35">
      <c r="H394">
        <v>4.5255716550925973E-3</v>
      </c>
      <c r="I394">
        <f t="shared" si="10"/>
        <v>6.5168231833333401</v>
      </c>
      <c r="J394">
        <v>1.3964115927933562E-4</v>
      </c>
      <c r="K394">
        <v>1.1964115928009278E-4</v>
      </c>
    </row>
    <row r="395" spans="8:11" x14ac:dyDescent="0.35">
      <c r="H395">
        <v>4.53713207175932E-3</v>
      </c>
      <c r="I395">
        <f t="shared" si="10"/>
        <v>6.5334701833334208</v>
      </c>
      <c r="J395">
        <v>-6.8202824884266988E-4</v>
      </c>
      <c r="K395">
        <v>-7.0202824884191273E-4</v>
      </c>
    </row>
    <row r="396" spans="8:11" x14ac:dyDescent="0.35">
      <c r="H396">
        <v>4.5486980324074278E-3</v>
      </c>
      <c r="I396">
        <f t="shared" si="10"/>
        <v>6.550125166666696</v>
      </c>
      <c r="J396">
        <v>-1.2974305719026802E-4</v>
      </c>
      <c r="K396">
        <v>-1.4974305718951086E-4</v>
      </c>
    </row>
    <row r="397" spans="8:11" x14ac:dyDescent="0.35">
      <c r="H397">
        <v>4.5602658796296547E-3</v>
      </c>
      <c r="I397">
        <f t="shared" si="10"/>
        <v>6.5667828666667027</v>
      </c>
      <c r="J397">
        <v>-1.0434733148763087E-3</v>
      </c>
      <c r="K397">
        <v>-1.0634733148755515E-3</v>
      </c>
    </row>
    <row r="398" spans="8:11" x14ac:dyDescent="0.35">
      <c r="H398">
        <v>4.57185075231481E-3</v>
      </c>
      <c r="I398">
        <f t="shared" si="10"/>
        <v>6.5834650833333264</v>
      </c>
      <c r="J398">
        <v>-1.2813429957816425E-3</v>
      </c>
      <c r="K398">
        <v>-1.3013429957808853E-3</v>
      </c>
    </row>
    <row r="399" spans="8:11" x14ac:dyDescent="0.35">
      <c r="H399">
        <v>4.5834336342592819E-3</v>
      </c>
      <c r="I399">
        <f t="shared" si="10"/>
        <v>6.6001444333333659</v>
      </c>
      <c r="J399">
        <v>-6.2819637431488218E-4</v>
      </c>
      <c r="K399">
        <v>-6.4819637431412502E-4</v>
      </c>
    </row>
    <row r="400" spans="8:11" x14ac:dyDescent="0.35">
      <c r="H400">
        <v>4.594996423611164E-3</v>
      </c>
      <c r="I400">
        <f t="shared" si="10"/>
        <v>6.6167948500000762</v>
      </c>
      <c r="J400">
        <v>-6.4188521259467279E-4</v>
      </c>
      <c r="K400">
        <v>-6.6188521259391564E-4</v>
      </c>
    </row>
    <row r="401" spans="8:11" x14ac:dyDescent="0.35">
      <c r="H401">
        <v>4.6065676273148171E-3</v>
      </c>
      <c r="I401">
        <f t="shared" si="10"/>
        <v>6.6334573833333366</v>
      </c>
      <c r="J401">
        <v>-1.0816429568443198E-3</v>
      </c>
      <c r="K401">
        <v>-1.1016429568435626E-3</v>
      </c>
    </row>
    <row r="402" spans="8:11" x14ac:dyDescent="0.35">
      <c r="H402">
        <v>4.6181452199074435E-3</v>
      </c>
      <c r="I402">
        <f t="shared" si="10"/>
        <v>6.6501291166667187</v>
      </c>
      <c r="J402">
        <v>-1.8704530203415004E-3</v>
      </c>
      <c r="K402">
        <v>-1.8904530203407433E-3</v>
      </c>
    </row>
    <row r="403" spans="8:11" x14ac:dyDescent="0.35">
      <c r="H403">
        <v>4.629712546296294E-3</v>
      </c>
      <c r="I403">
        <f t="shared" si="10"/>
        <v>6.6667860666666634</v>
      </c>
      <c r="J403">
        <v>-2.0179012874876889E-5</v>
      </c>
      <c r="K403">
        <v>-4.0179012874119735E-5</v>
      </c>
    </row>
    <row r="404" spans="8:11" x14ac:dyDescent="0.35">
      <c r="H404">
        <v>4.6412875462963354E-3</v>
      </c>
      <c r="I404">
        <f t="shared" si="10"/>
        <v>6.683454066666723</v>
      </c>
      <c r="J404">
        <v>-4.7896784537471149E-4</v>
      </c>
      <c r="K404">
        <v>-4.9896784537395433E-4</v>
      </c>
    </row>
    <row r="405" spans="8:11" x14ac:dyDescent="0.35">
      <c r="H405">
        <v>4.6528715740741244E-3</v>
      </c>
      <c r="I405">
        <f t="shared" si="10"/>
        <v>6.7001350666667392</v>
      </c>
      <c r="J405">
        <v>2.3716939274720517E-4</v>
      </c>
      <c r="K405">
        <v>2.1716939274796232E-4</v>
      </c>
    </row>
    <row r="406" spans="8:11" x14ac:dyDescent="0.35">
      <c r="H406">
        <v>4.6644472106481816E-3</v>
      </c>
      <c r="I406">
        <f t="shared" si="10"/>
        <v>6.7168039833333815</v>
      </c>
      <c r="J406">
        <v>-7.366246527169551E-4</v>
      </c>
      <c r="K406">
        <v>-7.5662465271619794E-4</v>
      </c>
    </row>
    <row r="407" spans="8:11" x14ac:dyDescent="0.35">
      <c r="H407">
        <v>4.6760170486112029E-3</v>
      </c>
      <c r="I407">
        <f t="shared" si="10"/>
        <v>6.7334645500001322</v>
      </c>
      <c r="J407">
        <v>-4.6937121278389782E-4</v>
      </c>
      <c r="K407">
        <v>-4.8937121278314066E-4</v>
      </c>
    </row>
    <row r="408" spans="8:11" x14ac:dyDescent="0.35">
      <c r="H408">
        <v>4.6875991203704226E-3</v>
      </c>
      <c r="I408">
        <f t="shared" si="10"/>
        <v>6.7501427333334085</v>
      </c>
      <c r="J408">
        <v>-4.632179566250727E-4</v>
      </c>
      <c r="K408">
        <v>-4.8321795662431555E-4</v>
      </c>
    </row>
    <row r="409" spans="8:11" x14ac:dyDescent="0.35">
      <c r="H409">
        <v>4.6991331018518823E-3</v>
      </c>
      <c r="I409">
        <f t="shared" si="10"/>
        <v>6.7667516666667105</v>
      </c>
      <c r="J409">
        <v>6.2032911562326376E-4</v>
      </c>
      <c r="K409">
        <v>6.0032911562402091E-4</v>
      </c>
    </row>
    <row r="410" spans="8:11" x14ac:dyDescent="0.35">
      <c r="H410">
        <v>4.7107632407408229E-3</v>
      </c>
      <c r="I410">
        <f t="shared" si="10"/>
        <v>6.7834990666667849</v>
      </c>
      <c r="J410">
        <v>-3.3691125475243666E-4</v>
      </c>
      <c r="K410">
        <v>-3.5691125475167951E-4</v>
      </c>
    </row>
    <row r="411" spans="8:11" x14ac:dyDescent="0.35">
      <c r="H411">
        <v>4.7223130671296687E-3</v>
      </c>
      <c r="I411">
        <f t="shared" si="10"/>
        <v>6.8001308166667229</v>
      </c>
      <c r="J411">
        <v>8.3750606196630883E-4</v>
      </c>
      <c r="K411">
        <v>8.1750606196706599E-4</v>
      </c>
    </row>
    <row r="412" spans="8:11" x14ac:dyDescent="0.35">
      <c r="H412">
        <v>4.7338805208333445E-3</v>
      </c>
      <c r="I412">
        <f t="shared" si="10"/>
        <v>6.8167879500000161</v>
      </c>
      <c r="J412">
        <v>-1.4432209731545242E-3</v>
      </c>
      <c r="K412">
        <v>-1.4632209731537671E-3</v>
      </c>
    </row>
    <row r="413" spans="8:11" x14ac:dyDescent="0.35">
      <c r="H413">
        <v>4.7454721527778743E-3</v>
      </c>
      <c r="I413">
        <f t="shared" si="10"/>
        <v>6.8334799000001389</v>
      </c>
      <c r="J413">
        <v>-3.1614600631257872E-4</v>
      </c>
      <c r="K413">
        <v>-3.3614600631182157E-4</v>
      </c>
    </row>
    <row r="414" spans="8:11" x14ac:dyDescent="0.35">
      <c r="H414">
        <v>4.7570389351851983E-3</v>
      </c>
      <c r="I414">
        <f t="shared" si="10"/>
        <v>6.8501360666666855</v>
      </c>
      <c r="J414">
        <v>-1.1208675441238825E-3</v>
      </c>
      <c r="K414">
        <v>-1.1408675441231253E-3</v>
      </c>
    </row>
    <row r="415" spans="8:11" x14ac:dyDescent="0.35">
      <c r="H415">
        <v>4.7685911458333896E-3</v>
      </c>
      <c r="I415">
        <f t="shared" si="10"/>
        <v>6.866771250000081</v>
      </c>
      <c r="J415">
        <v>-9.2646975234345064E-4</v>
      </c>
      <c r="K415">
        <v>-9.4646975234269348E-4</v>
      </c>
    </row>
    <row r="416" spans="8:11" x14ac:dyDescent="0.35">
      <c r="H416">
        <v>4.7801768518519472E-3</v>
      </c>
      <c r="I416">
        <f t="shared" si="10"/>
        <v>6.8834546666668039</v>
      </c>
      <c r="J416">
        <v>-5.2734625750261443E-4</v>
      </c>
      <c r="K416">
        <v>-5.4734625750185728E-4</v>
      </c>
    </row>
    <row r="417" spans="8:11" x14ac:dyDescent="0.35">
      <c r="H417">
        <v>4.791767071759323E-3</v>
      </c>
      <c r="I417">
        <f t="shared" si="10"/>
        <v>6.9001445833334252</v>
      </c>
      <c r="J417">
        <v>2.1474027265711015E-4</v>
      </c>
      <c r="K417">
        <v>1.9474027265786731E-4</v>
      </c>
    </row>
    <row r="418" spans="8:11" x14ac:dyDescent="0.35">
      <c r="H418">
        <v>4.8033239814815332E-3</v>
      </c>
      <c r="I418">
        <f t="shared" si="10"/>
        <v>6.9167865333334078</v>
      </c>
      <c r="J418">
        <v>-1.0739004167525934E-3</v>
      </c>
      <c r="K418">
        <v>-1.0939004167518362E-3</v>
      </c>
    </row>
    <row r="419" spans="8:11" x14ac:dyDescent="0.35">
      <c r="H419">
        <v>4.8149133449074677E-3</v>
      </c>
      <c r="I419">
        <f t="shared" si="10"/>
        <v>6.9334752166667535</v>
      </c>
      <c r="J419">
        <v>3.7619312721659526E-4</v>
      </c>
      <c r="K419">
        <v>3.5619312721735241E-4</v>
      </c>
    </row>
    <row r="420" spans="8:11" x14ac:dyDescent="0.35">
      <c r="H420">
        <v>4.8265014004630347E-3</v>
      </c>
      <c r="I420">
        <f t="shared" si="10"/>
        <v>6.9501620166667699</v>
      </c>
      <c r="J420">
        <v>-6.7370261853128E-4</v>
      </c>
      <c r="K420">
        <v>-6.9370261853052284E-4</v>
      </c>
    </row>
    <row r="421" spans="8:11" x14ac:dyDescent="0.35">
      <c r="H421">
        <v>4.8380537500000154E-3</v>
      </c>
      <c r="I421">
        <f t="shared" si="10"/>
        <v>6.9667974000000221</v>
      </c>
      <c r="J421">
        <v>-1.7443059641237824E-3</v>
      </c>
      <c r="K421">
        <v>-1.7643059641230252E-3</v>
      </c>
    </row>
    <row r="422" spans="8:11" x14ac:dyDescent="0.35">
      <c r="H422">
        <v>4.8496214699074169E-3</v>
      </c>
      <c r="I422">
        <f t="shared" si="10"/>
        <v>6.9834549166666804</v>
      </c>
      <c r="J422">
        <v>-5.1903517922013975E-4</v>
      </c>
      <c r="K422">
        <v>-5.390351792193826E-4</v>
      </c>
    </row>
    <row r="423" spans="8:11" x14ac:dyDescent="0.35">
      <c r="H423">
        <v>4.8612131365741718E-3</v>
      </c>
      <c r="I423">
        <f t="shared" si="10"/>
        <v>7.0001469166668073</v>
      </c>
      <c r="J423">
        <v>-8.8996049672118716E-4</v>
      </c>
      <c r="K423">
        <v>-9.0996049672043E-4</v>
      </c>
    </row>
    <row r="424" spans="8:11" x14ac:dyDescent="0.35">
      <c r="H424">
        <v>4.8727814351852139E-3</v>
      </c>
      <c r="I424">
        <f t="shared" si="10"/>
        <v>7.016805266666708</v>
      </c>
      <c r="J424">
        <v>-9.5269445087353688E-4</v>
      </c>
      <c r="K424">
        <v>-9.7269445087277973E-4</v>
      </c>
    </row>
    <row r="425" spans="8:11" x14ac:dyDescent="0.35">
      <c r="H425">
        <v>4.8843539699074956E-3</v>
      </c>
      <c r="I425">
        <f t="shared" si="10"/>
        <v>7.0334697166667937</v>
      </c>
      <c r="J425">
        <v>-5.6146309497151492E-4</v>
      </c>
      <c r="K425">
        <v>-5.8146309497075777E-4</v>
      </c>
    </row>
    <row r="426" spans="8:11" x14ac:dyDescent="0.35">
      <c r="H426">
        <v>4.8959343171296466E-3</v>
      </c>
      <c r="I426">
        <f t="shared" si="10"/>
        <v>7.050145416666691</v>
      </c>
      <c r="J426">
        <v>-1.6182957164083689E-3</v>
      </c>
      <c r="K426">
        <v>-1.6382957164076117E-3</v>
      </c>
    </row>
    <row r="427" spans="8:11" x14ac:dyDescent="0.35">
      <c r="H427">
        <v>4.9074927546296498E-3</v>
      </c>
      <c r="I427">
        <f t="shared" si="10"/>
        <v>7.0667895666666958</v>
      </c>
      <c r="J427">
        <v>-2.7948916937248214E-5</v>
      </c>
      <c r="K427">
        <v>-4.7948916936491059E-5</v>
      </c>
    </row>
    <row r="428" spans="8:11" x14ac:dyDescent="0.35">
      <c r="H428">
        <v>4.9190833680555768E-3</v>
      </c>
      <c r="I428">
        <f t="shared" si="10"/>
        <v>7.0834800500000306</v>
      </c>
      <c r="J428">
        <v>-1.7318656093472384E-3</v>
      </c>
      <c r="K428">
        <v>-1.7518656093464813E-3</v>
      </c>
    </row>
    <row r="429" spans="8:11" x14ac:dyDescent="0.35">
      <c r="H429">
        <v>4.9306218055555906E-3</v>
      </c>
      <c r="I429">
        <f t="shared" si="10"/>
        <v>7.1000954000000505</v>
      </c>
      <c r="J429">
        <v>-1.4663550278761761E-3</v>
      </c>
      <c r="K429">
        <v>-1.486355027875419E-3</v>
      </c>
    </row>
    <row r="430" spans="8:11" x14ac:dyDescent="0.35">
      <c r="H430">
        <v>4.9422365046296601E-3</v>
      </c>
      <c r="I430">
        <f t="shared" si="10"/>
        <v>7.1168205666667106</v>
      </c>
      <c r="J430">
        <v>-4.8146896006073803E-4</v>
      </c>
      <c r="K430">
        <v>-5.0146896005998087E-4</v>
      </c>
    </row>
    <row r="431" spans="8:11" x14ac:dyDescent="0.35">
      <c r="H431">
        <v>4.9538087962963662E-3</v>
      </c>
      <c r="I431">
        <f t="shared" si="10"/>
        <v>7.1334846666667673</v>
      </c>
      <c r="J431">
        <v>-1.2612356137502445E-3</v>
      </c>
      <c r="K431">
        <v>-1.2812356137494874E-3</v>
      </c>
    </row>
    <row r="432" spans="8:11" x14ac:dyDescent="0.35">
      <c r="H432">
        <v>4.9653646875000845E-3</v>
      </c>
      <c r="I432">
        <f t="shared" si="10"/>
        <v>7.1501251500001217</v>
      </c>
      <c r="J432">
        <v>-2.1568679624053289E-3</v>
      </c>
      <c r="K432">
        <v>-2.1768679624045717E-3</v>
      </c>
    </row>
    <row r="433" spans="8:11" x14ac:dyDescent="0.35">
      <c r="H433">
        <v>4.9769211342592934E-3</v>
      </c>
      <c r="I433">
        <f t="shared" si="10"/>
        <v>7.1667664333333825</v>
      </c>
      <c r="J433">
        <v>-2.6050486056305999E-4</v>
      </c>
      <c r="K433">
        <v>-2.8050486056230284E-4</v>
      </c>
    </row>
    <row r="434" spans="8:11" x14ac:dyDescent="0.35">
      <c r="H434">
        <v>4.9885233217593639E-3</v>
      </c>
      <c r="I434">
        <f t="shared" si="10"/>
        <v>7.183473583333484</v>
      </c>
      <c r="J434">
        <v>3.1748366578199239E-4</v>
      </c>
      <c r="K434">
        <v>2.9748366578274954E-4</v>
      </c>
    </row>
    <row r="435" spans="8:11" x14ac:dyDescent="0.35">
      <c r="H435">
        <v>5.0000938773148151E-3</v>
      </c>
      <c r="I435">
        <f t="shared" si="10"/>
        <v>7.2001351833333338</v>
      </c>
      <c r="J435">
        <v>-8.7126877071952435E-4</v>
      </c>
      <c r="K435">
        <v>-8.912687707187672E-4</v>
      </c>
    </row>
    <row r="436" spans="8:11" x14ac:dyDescent="0.35">
      <c r="H436">
        <v>5.011684479166667E-3</v>
      </c>
      <c r="I436">
        <f t="shared" si="10"/>
        <v>7.2168256500000005</v>
      </c>
      <c r="J436">
        <v>-8.6818536834343263E-4</v>
      </c>
      <c r="K436">
        <v>-8.8818536834267547E-4</v>
      </c>
    </row>
    <row r="437" spans="8:11" x14ac:dyDescent="0.35">
      <c r="H437">
        <v>5.0232565972222476E-3</v>
      </c>
      <c r="I437">
        <f t="shared" si="10"/>
        <v>7.2334895000000365</v>
      </c>
      <c r="J437">
        <v>-7.2695060031335856E-4</v>
      </c>
      <c r="K437">
        <v>-7.4695060031260141E-4</v>
      </c>
    </row>
    <row r="438" spans="8:11" x14ac:dyDescent="0.35">
      <c r="H438">
        <v>5.034835625000067E-3</v>
      </c>
      <c r="I438">
        <f t="shared" si="10"/>
        <v>7.2501633000000965</v>
      </c>
      <c r="J438">
        <v>-1.557724166900698E-4</v>
      </c>
      <c r="K438">
        <v>-1.7577241668931265E-4</v>
      </c>
    </row>
    <row r="439" spans="8:11" x14ac:dyDescent="0.35">
      <c r="H439">
        <v>5.0464012615740739E-3</v>
      </c>
      <c r="I439">
        <f t="shared" si="10"/>
        <v>7.2668178166666664</v>
      </c>
      <c r="J439">
        <v>-1.0364845711556825E-3</v>
      </c>
      <c r="K439">
        <v>-1.0564845711549253E-3</v>
      </c>
    </row>
    <row r="440" spans="8:11" x14ac:dyDescent="0.35">
      <c r="H440">
        <v>5.0579806597222943E-3</v>
      </c>
      <c r="I440">
        <f t="shared" si="10"/>
        <v>7.2834921500001037</v>
      </c>
      <c r="J440">
        <v>5.9469057946870407E-4</v>
      </c>
      <c r="K440">
        <v>5.7469057946946123E-4</v>
      </c>
    </row>
    <row r="441" spans="8:11" x14ac:dyDescent="0.35">
      <c r="H441">
        <v>5.0695413425926317E-3</v>
      </c>
      <c r="I441">
        <f t="shared" si="10"/>
        <v>7.3001395333333896</v>
      </c>
      <c r="J441">
        <v>2.220189913764159E-4</v>
      </c>
      <c r="K441">
        <v>2.0201899137717305E-4</v>
      </c>
    </row>
    <row r="442" spans="8:11" x14ac:dyDescent="0.35">
      <c r="H442">
        <v>5.0811091319444834E-3</v>
      </c>
      <c r="I442">
        <f t="shared" si="10"/>
        <v>7.3167971500000561</v>
      </c>
      <c r="J442">
        <v>-7.7871079240665608E-4</v>
      </c>
      <c r="K442">
        <v>-7.9871079240589893E-4</v>
      </c>
    </row>
    <row r="443" spans="8:11" x14ac:dyDescent="0.35">
      <c r="H443">
        <v>5.0926848495370658E-3</v>
      </c>
      <c r="I443">
        <f t="shared" si="10"/>
        <v>7.3334661833333747</v>
      </c>
      <c r="J443">
        <v>-4.5550550134265677E-4</v>
      </c>
      <c r="K443">
        <v>-4.7550550134189962E-4</v>
      </c>
    </row>
    <row r="444" spans="8:11" x14ac:dyDescent="0.35">
      <c r="H444">
        <v>5.1042634953704091E-3</v>
      </c>
      <c r="I444">
        <f t="shared" si="10"/>
        <v>7.3501394333333891</v>
      </c>
      <c r="J444">
        <v>1.806758100606487E-4</v>
      </c>
      <c r="K444">
        <v>1.6067581006140585E-4</v>
      </c>
    </row>
    <row r="445" spans="8:11" x14ac:dyDescent="0.35">
      <c r="H445">
        <v>5.1158572106482225E-3</v>
      </c>
      <c r="I445">
        <f t="shared" si="10"/>
        <v>7.3668343833334404</v>
      </c>
      <c r="J445">
        <v>1.9073371628053337E-4</v>
      </c>
      <c r="K445">
        <v>1.7073371628129053E-4</v>
      </c>
    </row>
    <row r="446" spans="8:11" x14ac:dyDescent="0.35">
      <c r="H446">
        <v>5.1274141435185827E-3</v>
      </c>
      <c r="I446">
        <f t="shared" si="10"/>
        <v>7.3834763666667591</v>
      </c>
      <c r="J446">
        <v>-5.6690716268903429E-4</v>
      </c>
      <c r="K446">
        <v>-5.8690716268827714E-4</v>
      </c>
    </row>
    <row r="447" spans="8:11" x14ac:dyDescent="0.35">
      <c r="H447">
        <v>5.138994224537119E-3</v>
      </c>
      <c r="I447">
        <f t="shared" si="10"/>
        <v>7.4001516833334513</v>
      </c>
      <c r="J447">
        <v>1.1012623958457368E-3</v>
      </c>
      <c r="K447">
        <v>1.081262395846494E-3</v>
      </c>
    </row>
    <row r="448" spans="8:11" x14ac:dyDescent="0.35">
      <c r="H448">
        <v>5.1505733217592775E-3</v>
      </c>
      <c r="I448">
        <f t="shared" si="10"/>
        <v>7.4168255833333596</v>
      </c>
      <c r="J448">
        <v>-7.8355998921608716E-4</v>
      </c>
      <c r="K448">
        <v>-8.0355998921533001E-4</v>
      </c>
    </row>
    <row r="449" spans="8:11" x14ac:dyDescent="0.35">
      <c r="H449">
        <v>5.1621131250000341E-3</v>
      </c>
      <c r="I449">
        <f t="shared" si="10"/>
        <v>7.433442900000049</v>
      </c>
      <c r="J449">
        <v>5.4993940806014052E-4</v>
      </c>
      <c r="K449">
        <v>5.2993940806089768E-4</v>
      </c>
    </row>
    <row r="450" spans="8:11" x14ac:dyDescent="0.35">
      <c r="H450">
        <v>5.1736690277778274E-3</v>
      </c>
      <c r="I450">
        <f t="shared" si="10"/>
        <v>7.4500834000000715</v>
      </c>
      <c r="J450">
        <v>1.5773069646236593E-3</v>
      </c>
      <c r="K450">
        <v>1.5573069646244164E-3</v>
      </c>
    </row>
    <row r="451" spans="8:11" x14ac:dyDescent="0.35">
      <c r="H451">
        <v>5.1852480324074968E-3</v>
      </c>
      <c r="I451">
        <f t="shared" si="10"/>
        <v>7.4667571666667953</v>
      </c>
      <c r="J451">
        <v>3.6548533781299852E-4</v>
      </c>
      <c r="K451">
        <v>3.4548533781375568E-4</v>
      </c>
    </row>
    <row r="452" spans="8:11" x14ac:dyDescent="0.35">
      <c r="H452">
        <v>5.1968617939814887E-3</v>
      </c>
      <c r="I452">
        <f t="shared" ref="I452:I515" si="11">H452*24*60</f>
        <v>7.4834809833333438</v>
      </c>
      <c r="J452">
        <v>1.4637908290637824E-4</v>
      </c>
      <c r="K452">
        <v>1.263790829071354E-4</v>
      </c>
    </row>
    <row r="453" spans="8:11" x14ac:dyDescent="0.35">
      <c r="H453">
        <v>5.2084287731481993E-3</v>
      </c>
      <c r="I453">
        <f t="shared" si="11"/>
        <v>7.500137433333407</v>
      </c>
      <c r="J453">
        <v>1.0886559338132429E-3</v>
      </c>
      <c r="K453">
        <v>1.068655933814E-3</v>
      </c>
    </row>
    <row r="454" spans="8:11" x14ac:dyDescent="0.35">
      <c r="H454">
        <v>5.2200078125000937E-3</v>
      </c>
      <c r="I454">
        <f t="shared" si="11"/>
        <v>7.5168112500001349</v>
      </c>
      <c r="J454">
        <v>4.2583402265350401E-4</v>
      </c>
      <c r="K454">
        <v>4.0583402265426116E-4</v>
      </c>
    </row>
    <row r="455" spans="8:11" x14ac:dyDescent="0.35">
      <c r="H455">
        <v>5.2315723495370836E-3</v>
      </c>
      <c r="I455">
        <f t="shared" si="11"/>
        <v>7.5334641833334004</v>
      </c>
      <c r="J455">
        <v>-4.6186912759438314E-4</v>
      </c>
      <c r="K455">
        <v>-4.8186912759362599E-4</v>
      </c>
    </row>
    <row r="456" spans="8:11" x14ac:dyDescent="0.35">
      <c r="H456">
        <v>5.243151377314903E-3</v>
      </c>
      <c r="I456">
        <f t="shared" si="11"/>
        <v>7.5501379833334603</v>
      </c>
      <c r="J456">
        <v>9.6730905603337192E-4</v>
      </c>
      <c r="K456">
        <v>9.4730905603412907E-4</v>
      </c>
    </row>
    <row r="457" spans="8:11" x14ac:dyDescent="0.35">
      <c r="H457">
        <v>5.254735787037057E-3</v>
      </c>
      <c r="I457">
        <f t="shared" si="11"/>
        <v>7.5668195333333621</v>
      </c>
      <c r="J457">
        <v>-6.3556833627131937E-5</v>
      </c>
      <c r="K457">
        <v>-8.3556833626374782E-5</v>
      </c>
    </row>
    <row r="458" spans="8:11" x14ac:dyDescent="0.35">
      <c r="H458">
        <v>5.2663032523149189E-3</v>
      </c>
      <c r="I458">
        <f t="shared" si="11"/>
        <v>7.5834766833334832</v>
      </c>
      <c r="J458">
        <v>5.0571603646787366E-4</v>
      </c>
      <c r="K458">
        <v>4.8571603646863082E-4</v>
      </c>
    </row>
    <row r="459" spans="8:11" x14ac:dyDescent="0.35">
      <c r="H459">
        <v>5.2778949537037878E-3</v>
      </c>
      <c r="I459">
        <f t="shared" si="11"/>
        <v>7.6001687333334544</v>
      </c>
      <c r="J459">
        <v>-7.2720956537608572E-4</v>
      </c>
      <c r="K459">
        <v>-7.4720956537532857E-4</v>
      </c>
    </row>
    <row r="460" spans="8:11" x14ac:dyDescent="0.35">
      <c r="H460">
        <v>5.2894624189815387E-3</v>
      </c>
      <c r="I460">
        <f t="shared" si="11"/>
        <v>7.6168258833334157</v>
      </c>
      <c r="J460">
        <v>1.2060633047177305E-3</v>
      </c>
      <c r="K460">
        <v>1.1860633047184876E-3</v>
      </c>
    </row>
    <row r="461" spans="8:11" x14ac:dyDescent="0.35">
      <c r="H461">
        <v>5.3010442708333327E-3</v>
      </c>
      <c r="I461">
        <f t="shared" si="11"/>
        <v>7.6335037499999991</v>
      </c>
      <c r="J461">
        <v>1.4202183617157971E-3</v>
      </c>
      <c r="K461">
        <v>1.4002183617165542E-3</v>
      </c>
    </row>
    <row r="462" spans="8:11" x14ac:dyDescent="0.35">
      <c r="H462">
        <v>5.3126002083333512E-3</v>
      </c>
      <c r="I462">
        <f t="shared" si="11"/>
        <v>7.6501443000000258</v>
      </c>
      <c r="J462">
        <v>-1.3041436606187062E-4</v>
      </c>
      <c r="K462">
        <v>-1.5041436606111347E-4</v>
      </c>
    </row>
    <row r="463" spans="8:11" x14ac:dyDescent="0.35">
      <c r="H463">
        <v>5.324166550925935E-3</v>
      </c>
      <c r="I463">
        <f t="shared" si="11"/>
        <v>7.6667998333333465</v>
      </c>
      <c r="J463">
        <v>5.0867697812151391E-5</v>
      </c>
      <c r="K463">
        <v>3.0867697812908546E-5</v>
      </c>
    </row>
    <row r="464" spans="8:11" x14ac:dyDescent="0.35">
      <c r="H464">
        <v>5.3357575694444881E-3</v>
      </c>
      <c r="I464">
        <f t="shared" si="11"/>
        <v>7.6834909000000629</v>
      </c>
      <c r="J464">
        <v>1.5794768805932335E-4</v>
      </c>
      <c r="K464">
        <v>1.3794768806008051E-4</v>
      </c>
    </row>
    <row r="465" spans="8:11" x14ac:dyDescent="0.35">
      <c r="H465">
        <v>5.3473348958333888E-3</v>
      </c>
      <c r="I465">
        <f t="shared" si="11"/>
        <v>7.7001622500000799</v>
      </c>
      <c r="J465">
        <v>-2.6186019547225214E-4</v>
      </c>
      <c r="K465">
        <v>-2.8186019547149499E-4</v>
      </c>
    </row>
    <row r="466" spans="8:11" x14ac:dyDescent="0.35">
      <c r="H466">
        <v>5.3589019675925886E-3</v>
      </c>
      <c r="I466">
        <f t="shared" si="11"/>
        <v>7.7168188333333276</v>
      </c>
      <c r="J466">
        <v>6.0641589718812838E-4</v>
      </c>
      <c r="K466">
        <v>5.8641589718888554E-4</v>
      </c>
    </row>
    <row r="467" spans="8:11" x14ac:dyDescent="0.35">
      <c r="H467">
        <v>5.3704650810185717E-3</v>
      </c>
      <c r="I467">
        <f t="shared" si="11"/>
        <v>7.7334697166667432</v>
      </c>
      <c r="J467">
        <v>7.0372440503163602E-4</v>
      </c>
      <c r="K467">
        <v>6.8372440503239318E-4</v>
      </c>
    </row>
    <row r="468" spans="8:11" x14ac:dyDescent="0.35">
      <c r="H468">
        <v>5.382043726851915E-3</v>
      </c>
      <c r="I468">
        <f t="shared" si="11"/>
        <v>7.7501429666667576</v>
      </c>
      <c r="J468">
        <v>8.9090571643879457E-4</v>
      </c>
      <c r="K468">
        <v>8.7090571643955172E-4</v>
      </c>
    </row>
    <row r="469" spans="8:11" x14ac:dyDescent="0.35">
      <c r="H469">
        <v>5.3936242245370414E-3</v>
      </c>
      <c r="I469">
        <f t="shared" si="11"/>
        <v>7.7668188833333396</v>
      </c>
      <c r="J469">
        <v>4.2907186284324439E-4</v>
      </c>
      <c r="K469">
        <v>4.0907186284400154E-4</v>
      </c>
    </row>
    <row r="470" spans="8:11" x14ac:dyDescent="0.35">
      <c r="H470">
        <v>5.4051920601851933E-3</v>
      </c>
      <c r="I470">
        <f t="shared" si="11"/>
        <v>7.7834765666666783</v>
      </c>
      <c r="J470">
        <v>1.3253416999354783E-3</v>
      </c>
      <c r="K470">
        <v>1.3053416999362355E-3</v>
      </c>
    </row>
    <row r="471" spans="8:11" x14ac:dyDescent="0.35">
      <c r="H471">
        <v>5.4167733680555719E-3</v>
      </c>
      <c r="I471">
        <f t="shared" si="11"/>
        <v>7.8001536500000235</v>
      </c>
      <c r="J471">
        <v>5.8150121165567725E-4</v>
      </c>
      <c r="K471">
        <v>5.6150121165643441E-4</v>
      </c>
    </row>
    <row r="472" spans="8:11" x14ac:dyDescent="0.35">
      <c r="H472">
        <v>5.4283521412037405E-3</v>
      </c>
      <c r="I472">
        <f t="shared" si="11"/>
        <v>7.8168270833333864</v>
      </c>
      <c r="J472">
        <v>-4.3131851953503997E-4</v>
      </c>
      <c r="K472">
        <v>-4.5131851953428281E-4</v>
      </c>
    </row>
    <row r="473" spans="8:11" x14ac:dyDescent="0.35">
      <c r="H473">
        <v>5.4399108217593195E-3</v>
      </c>
      <c r="I473">
        <f t="shared" si="11"/>
        <v>7.8334715833334201</v>
      </c>
      <c r="J473">
        <v>-1.9297371046889111E-4</v>
      </c>
      <c r="K473">
        <v>-2.1297371046813396E-4</v>
      </c>
    </row>
    <row r="474" spans="8:11" x14ac:dyDescent="0.35">
      <c r="H474">
        <v>5.4514897569445386E-3</v>
      </c>
      <c r="I474">
        <f t="shared" si="11"/>
        <v>7.8501452500001356</v>
      </c>
      <c r="J474">
        <v>5.2220523140533714E-4</v>
      </c>
      <c r="K474">
        <v>5.022052314060943E-4</v>
      </c>
    </row>
    <row r="475" spans="8:11" x14ac:dyDescent="0.35">
      <c r="H475">
        <v>5.4630723032408346E-3</v>
      </c>
      <c r="I475">
        <f t="shared" si="11"/>
        <v>7.8668241166668018</v>
      </c>
      <c r="J475">
        <v>1.1893546015286915E-3</v>
      </c>
      <c r="K475">
        <v>1.1693546015294487E-3</v>
      </c>
    </row>
    <row r="476" spans="8:11" x14ac:dyDescent="0.35">
      <c r="H476">
        <v>5.4746509375001029E-3</v>
      </c>
      <c r="I476">
        <f t="shared" si="11"/>
        <v>7.8834973500001482</v>
      </c>
      <c r="J476">
        <v>1.3755360077176704E-3</v>
      </c>
      <c r="K476">
        <v>1.3555360077184275E-3</v>
      </c>
    </row>
    <row r="477" spans="8:11" x14ac:dyDescent="0.35">
      <c r="H477">
        <v>5.4862188078703689E-3</v>
      </c>
      <c r="I477">
        <f t="shared" si="11"/>
        <v>7.9001550833333312</v>
      </c>
      <c r="J477">
        <v>-5.2194439529529291E-5</v>
      </c>
      <c r="K477">
        <v>-7.2194439528772136E-5</v>
      </c>
    </row>
    <row r="478" spans="8:11" x14ac:dyDescent="0.35">
      <c r="H478">
        <v>5.4977627314815036E-3</v>
      </c>
      <c r="I478">
        <f t="shared" si="11"/>
        <v>7.9167783333333652</v>
      </c>
      <c r="J478">
        <v>7.352712156247776E-4</v>
      </c>
      <c r="K478">
        <v>7.1527121562553475E-4</v>
      </c>
    </row>
    <row r="479" spans="8:11" x14ac:dyDescent="0.35">
      <c r="H479">
        <v>5.5093682523148502E-3</v>
      </c>
      <c r="I479">
        <f t="shared" si="11"/>
        <v>7.9334902833333842</v>
      </c>
      <c r="J479">
        <v>1.1032324449651298E-3</v>
      </c>
      <c r="K479">
        <v>1.083232444965887E-3</v>
      </c>
    </row>
    <row r="480" spans="8:11" x14ac:dyDescent="0.35">
      <c r="H480">
        <v>5.5209473726852698E-3</v>
      </c>
      <c r="I480">
        <f t="shared" si="11"/>
        <v>7.9501642166667885</v>
      </c>
      <c r="J480">
        <v>6.6640987034105592E-4</v>
      </c>
      <c r="K480">
        <v>6.4640987034181308E-4</v>
      </c>
    </row>
    <row r="481" spans="8:11" x14ac:dyDescent="0.35">
      <c r="H481">
        <v>5.5325155324074116E-3</v>
      </c>
      <c r="I481">
        <f t="shared" si="11"/>
        <v>7.9668223666666727</v>
      </c>
      <c r="J481">
        <v>-6.8832294643783598E-4</v>
      </c>
      <c r="K481">
        <v>-7.0832294643707883E-4</v>
      </c>
    </row>
    <row r="482" spans="8:11" x14ac:dyDescent="0.35">
      <c r="H482">
        <v>5.5440945601852309E-3</v>
      </c>
      <c r="I482">
        <f t="shared" si="11"/>
        <v>7.9834961666667326</v>
      </c>
      <c r="J482">
        <v>-7.251447628142671E-4</v>
      </c>
      <c r="K482">
        <v>-7.4514476281350994E-4</v>
      </c>
    </row>
    <row r="483" spans="8:11" x14ac:dyDescent="0.35">
      <c r="H483">
        <v>5.5556732291667243E-3</v>
      </c>
      <c r="I483">
        <f t="shared" si="11"/>
        <v>8.0001694500000831</v>
      </c>
      <c r="J483">
        <v>1.1580363590297793E-3</v>
      </c>
      <c r="K483">
        <v>1.1380363590305365E-3</v>
      </c>
    </row>
    <row r="484" spans="8:11" x14ac:dyDescent="0.35">
      <c r="H484">
        <v>5.5672410763889513E-3</v>
      </c>
      <c r="I484">
        <f t="shared" si="11"/>
        <v>8.0168271500000898</v>
      </c>
      <c r="J484">
        <v>6.0330610134329277E-4</v>
      </c>
      <c r="K484">
        <v>5.8330610134404992E-4</v>
      </c>
    </row>
    <row r="485" spans="8:11" x14ac:dyDescent="0.35">
      <c r="H485">
        <v>5.5788149768518647E-3</v>
      </c>
      <c r="I485">
        <f t="shared" si="11"/>
        <v>8.0334935666666851</v>
      </c>
      <c r="J485">
        <v>2.469526273063849E-3</v>
      </c>
      <c r="K485">
        <v>2.4495262730646061E-3</v>
      </c>
    </row>
    <row r="486" spans="8:11" x14ac:dyDescent="0.35">
      <c r="H486">
        <v>5.5903824884260267E-3</v>
      </c>
      <c r="I486">
        <f t="shared" si="11"/>
        <v>8.0501507833334784</v>
      </c>
      <c r="J486">
        <v>2.1137987640287292E-3</v>
      </c>
      <c r="K486">
        <v>2.0937987640294864E-3</v>
      </c>
    </row>
    <row r="487" spans="8:11" x14ac:dyDescent="0.35">
      <c r="H487">
        <v>5.6019152083334189E-3</v>
      </c>
      <c r="I487">
        <f t="shared" si="11"/>
        <v>8.0667579000001233</v>
      </c>
      <c r="J487">
        <v>1.5073561674370239E-3</v>
      </c>
      <c r="K487">
        <v>1.4873561674377811E-3</v>
      </c>
    </row>
    <row r="488" spans="8:11" x14ac:dyDescent="0.35">
      <c r="H488">
        <v>5.6135409259260305E-3</v>
      </c>
      <c r="I488">
        <f t="shared" si="11"/>
        <v>8.0834989333334839</v>
      </c>
      <c r="J488">
        <v>9.4515200349931661E-4</v>
      </c>
      <c r="K488">
        <v>9.2515200350007376E-4</v>
      </c>
    </row>
    <row r="489" spans="8:11" x14ac:dyDescent="0.35">
      <c r="H489">
        <v>5.6251096759259989E-3</v>
      </c>
      <c r="I489">
        <f t="shared" si="11"/>
        <v>8.1001579333334384</v>
      </c>
      <c r="J489">
        <v>3.6141435287362356E-4</v>
      </c>
      <c r="K489">
        <v>3.4141435287438071E-4</v>
      </c>
    </row>
    <row r="490" spans="8:11" x14ac:dyDescent="0.35">
      <c r="H490">
        <v>5.6366890856481833E-3</v>
      </c>
      <c r="I490">
        <f t="shared" si="11"/>
        <v>8.1168322833333839</v>
      </c>
      <c r="J490">
        <v>1.7425894087175209E-3</v>
      </c>
      <c r="K490">
        <v>1.722589408718278E-3</v>
      </c>
    </row>
    <row r="491" spans="8:11" x14ac:dyDescent="0.35">
      <c r="H491">
        <v>5.6482467592593455E-3</v>
      </c>
      <c r="I491">
        <f t="shared" si="11"/>
        <v>8.1334753333334575</v>
      </c>
      <c r="J491">
        <v>7.5794246374627505E-4</v>
      </c>
      <c r="K491">
        <v>7.3794246374703221E-4</v>
      </c>
    </row>
    <row r="492" spans="8:11" x14ac:dyDescent="0.35">
      <c r="H492">
        <v>5.6598369675926463E-3</v>
      </c>
      <c r="I492">
        <f t="shared" si="11"/>
        <v>8.1501652333334107</v>
      </c>
      <c r="J492">
        <v>2.3860290886865698E-3</v>
      </c>
      <c r="K492">
        <v>2.366029088687327E-3</v>
      </c>
    </row>
    <row r="493" spans="8:11" x14ac:dyDescent="0.35">
      <c r="H493">
        <v>5.6713992939815272E-3</v>
      </c>
      <c r="I493">
        <f t="shared" si="11"/>
        <v>8.1668149833333992</v>
      </c>
      <c r="J493">
        <v>-1.646559583470264E-4</v>
      </c>
      <c r="K493">
        <v>-1.8465595834626924E-4</v>
      </c>
    </row>
    <row r="494" spans="8:11" x14ac:dyDescent="0.35">
      <c r="H494">
        <v>5.682943599537138E-3</v>
      </c>
      <c r="I494">
        <f t="shared" si="11"/>
        <v>8.1834387833334787</v>
      </c>
      <c r="J494">
        <v>-2.9719343097056594E-4</v>
      </c>
      <c r="K494">
        <v>-3.1719343096980879E-4</v>
      </c>
    </row>
    <row r="495" spans="8:11" x14ac:dyDescent="0.35">
      <c r="H495">
        <v>5.6945630787037516E-3</v>
      </c>
      <c r="I495">
        <f t="shared" si="11"/>
        <v>8.2001708333334022</v>
      </c>
      <c r="J495">
        <v>6.036534921847192E-4</v>
      </c>
      <c r="K495">
        <v>5.8365349218547635E-4</v>
      </c>
    </row>
    <row r="496" spans="8:11" x14ac:dyDescent="0.35">
      <c r="H496">
        <v>5.7061069907408113E-3</v>
      </c>
      <c r="I496">
        <f t="shared" si="11"/>
        <v>8.2167940666667683</v>
      </c>
      <c r="J496">
        <v>-2.3488075787625462E-4</v>
      </c>
      <c r="K496">
        <v>-2.5488075787549747E-4</v>
      </c>
    </row>
    <row r="497" spans="8:11" x14ac:dyDescent="0.35">
      <c r="H497">
        <v>5.7176895254630322E-3</v>
      </c>
      <c r="I497">
        <f t="shared" si="11"/>
        <v>8.2334729166667664</v>
      </c>
      <c r="J497">
        <v>2.3226870703041413E-4</v>
      </c>
      <c r="K497">
        <v>2.1226870703117129E-4</v>
      </c>
    </row>
    <row r="498" spans="8:11" x14ac:dyDescent="0.35">
      <c r="H498">
        <v>5.7292805324075102E-3</v>
      </c>
      <c r="I498">
        <f t="shared" si="11"/>
        <v>8.2501639666668147</v>
      </c>
      <c r="J498">
        <v>2.433487920612265E-4</v>
      </c>
      <c r="K498">
        <v>2.2334879206198366E-4</v>
      </c>
    </row>
    <row r="499" spans="8:11" x14ac:dyDescent="0.35">
      <c r="H499">
        <v>5.740856423611107E-3</v>
      </c>
      <c r="I499">
        <f t="shared" si="11"/>
        <v>8.2668332499999941</v>
      </c>
      <c r="J499">
        <v>-1.1324473385947442E-3</v>
      </c>
      <c r="K499">
        <v>-1.1524473385939871E-3</v>
      </c>
    </row>
    <row r="500" spans="8:11" x14ac:dyDescent="0.35">
      <c r="H500">
        <v>5.7524238888889689E-3</v>
      </c>
      <c r="I500">
        <f t="shared" si="11"/>
        <v>8.2834904000001153</v>
      </c>
      <c r="J500">
        <v>-2.5517446849931957E-4</v>
      </c>
      <c r="K500">
        <v>-2.7517446849856242E-4</v>
      </c>
    </row>
    <row r="501" spans="8:11" x14ac:dyDescent="0.35">
      <c r="H501">
        <v>5.7639859837963492E-3</v>
      </c>
      <c r="I501">
        <f t="shared" si="11"/>
        <v>8.3001398166667428</v>
      </c>
      <c r="J501">
        <v>-1.2185761990579635E-4</v>
      </c>
      <c r="K501">
        <v>-1.418576199050392E-4</v>
      </c>
    </row>
    <row r="502" spans="8:11" x14ac:dyDescent="0.35">
      <c r="H502">
        <v>5.7755650810186188E-3</v>
      </c>
      <c r="I502">
        <f t="shared" si="11"/>
        <v>8.316813716666811</v>
      </c>
      <c r="J502">
        <v>3.3431999503008569E-4</v>
      </c>
      <c r="K502">
        <v>3.1431999503084285E-4</v>
      </c>
    </row>
    <row r="503" spans="8:11" x14ac:dyDescent="0.35">
      <c r="H503">
        <v>5.787155810185185E-3</v>
      </c>
      <c r="I503">
        <f t="shared" si="11"/>
        <v>8.3335043666666664</v>
      </c>
      <c r="J503">
        <v>-5.5459764518772658E-4</v>
      </c>
      <c r="K503">
        <v>-5.7459764518696943E-4</v>
      </c>
    </row>
    <row r="504" spans="8:11" x14ac:dyDescent="0.35">
      <c r="H504">
        <v>5.7987114120371386E-3</v>
      </c>
      <c r="I504">
        <f t="shared" si="11"/>
        <v>8.3501444333334796</v>
      </c>
      <c r="J504">
        <v>7.1777237568326768E-4</v>
      </c>
      <c r="K504">
        <v>6.9777237568402484E-4</v>
      </c>
    </row>
    <row r="505" spans="8:11" x14ac:dyDescent="0.35">
      <c r="H505">
        <v>5.8103003009259968E-3</v>
      </c>
      <c r="I505">
        <f t="shared" si="11"/>
        <v>8.3668324333334354</v>
      </c>
      <c r="J505">
        <v>-9.811301943152273E-4</v>
      </c>
      <c r="K505">
        <v>-1.0011301943144701E-3</v>
      </c>
    </row>
    <row r="506" spans="8:11" x14ac:dyDescent="0.35">
      <c r="H506">
        <v>5.8218790046297153E-3</v>
      </c>
      <c r="I506">
        <f t="shared" si="11"/>
        <v>8.38350576666679</v>
      </c>
      <c r="J506">
        <v>-1.4194935681288712E-4</v>
      </c>
      <c r="K506">
        <v>-1.6194935681212996E-4</v>
      </c>
    </row>
    <row r="507" spans="8:11" x14ac:dyDescent="0.35">
      <c r="H507">
        <v>5.833449340277852E-3</v>
      </c>
      <c r="I507">
        <f t="shared" si="11"/>
        <v>8.4001670500001069</v>
      </c>
      <c r="J507">
        <v>-3.3699992471269979E-5</v>
      </c>
      <c r="K507">
        <v>-5.3699992470512825E-5</v>
      </c>
    </row>
    <row r="508" spans="8:11" x14ac:dyDescent="0.35">
      <c r="H508">
        <v>5.8450052314815704E-3</v>
      </c>
      <c r="I508">
        <f t="shared" si="11"/>
        <v>8.4168075333334613</v>
      </c>
      <c r="J508">
        <v>-5.0133234112692548E-4</v>
      </c>
      <c r="K508">
        <v>-5.2133234112616833E-4</v>
      </c>
    </row>
    <row r="509" spans="8:11" x14ac:dyDescent="0.35">
      <c r="H509">
        <v>5.8565849652778557E-3</v>
      </c>
      <c r="I509">
        <f t="shared" si="11"/>
        <v>8.4334823500001121</v>
      </c>
      <c r="J509">
        <v>2.4284006084229759E-4</v>
      </c>
      <c r="K509">
        <v>2.2284006084305474E-4</v>
      </c>
    </row>
    <row r="510" spans="8:11" x14ac:dyDescent="0.35">
      <c r="H510">
        <v>5.868163622685274E-3</v>
      </c>
      <c r="I510">
        <f t="shared" si="11"/>
        <v>8.4501556166667946</v>
      </c>
      <c r="J510">
        <v>-1.3629787225326595E-3</v>
      </c>
      <c r="K510">
        <v>-1.3829787225319023E-3</v>
      </c>
    </row>
    <row r="511" spans="8:11" x14ac:dyDescent="0.35">
      <c r="H511">
        <v>5.8797340856482361E-3</v>
      </c>
      <c r="I511">
        <f t="shared" si="11"/>
        <v>8.4668170833334599</v>
      </c>
      <c r="J511">
        <v>2.2826959921928847E-4</v>
      </c>
      <c r="K511">
        <v>2.0826959922004562E-4</v>
      </c>
    </row>
    <row r="512" spans="8:11" x14ac:dyDescent="0.35">
      <c r="H512">
        <v>5.8913131134259444E-3</v>
      </c>
      <c r="I512">
        <f t="shared" si="11"/>
        <v>8.48349088333336</v>
      </c>
      <c r="J512">
        <v>2.1444778284518407E-4</v>
      </c>
      <c r="K512">
        <v>1.9444778284594122E-4</v>
      </c>
    </row>
    <row r="513" spans="8:11" x14ac:dyDescent="0.35">
      <c r="H513">
        <v>5.902897719907485E-3</v>
      </c>
      <c r="I513">
        <f t="shared" si="11"/>
        <v>8.5001727166667784</v>
      </c>
      <c r="J513">
        <v>-5.7741971809477377E-4</v>
      </c>
      <c r="K513">
        <v>-5.9741971809401662E-4</v>
      </c>
    </row>
    <row r="514" spans="8:11" x14ac:dyDescent="0.35">
      <c r="H514">
        <v>5.9144300810185513E-3</v>
      </c>
      <c r="I514">
        <f t="shared" si="11"/>
        <v>8.5167793166667138</v>
      </c>
      <c r="J514">
        <v>3.1406235301290053E-6</v>
      </c>
      <c r="K514">
        <v>-1.685937646911384E-5</v>
      </c>
    </row>
    <row r="515" spans="8:11" x14ac:dyDescent="0.35">
      <c r="H515">
        <v>5.9260345023148808E-3</v>
      </c>
      <c r="I515">
        <f t="shared" si="11"/>
        <v>8.5334896833334284</v>
      </c>
      <c r="J515">
        <v>-8.0888914290966341E-4</v>
      </c>
      <c r="K515">
        <v>-8.2888914290890625E-4</v>
      </c>
    </row>
    <row r="516" spans="8:11" x14ac:dyDescent="0.35">
      <c r="H516">
        <v>5.9376015856481557E-3</v>
      </c>
      <c r="I516">
        <f t="shared" ref="I516:I521" si="12">H516*24*60</f>
        <v>8.5501462833333441</v>
      </c>
      <c r="J516">
        <v>-9.3461314503429094E-4</v>
      </c>
      <c r="K516">
        <v>-9.5461314503353378E-4</v>
      </c>
    </row>
    <row r="517" spans="8:11" x14ac:dyDescent="0.35">
      <c r="H517">
        <v>5.9491563310185569E-3</v>
      </c>
      <c r="I517">
        <f t="shared" si="12"/>
        <v>8.5667851166667219</v>
      </c>
      <c r="J517">
        <v>3.1376388965753677E-4</v>
      </c>
      <c r="K517">
        <v>2.9376388965829392E-4</v>
      </c>
    </row>
    <row r="518" spans="8:11" x14ac:dyDescent="0.35">
      <c r="H518">
        <v>5.960747013888934E-3</v>
      </c>
      <c r="I518">
        <f t="shared" si="12"/>
        <v>8.583475700000065</v>
      </c>
      <c r="J518">
        <v>1.1988466285615118E-3</v>
      </c>
      <c r="K518">
        <v>1.178846628562269E-3</v>
      </c>
    </row>
    <row r="519" spans="8:11" x14ac:dyDescent="0.35">
      <c r="H519">
        <v>5.9723369907408452E-3</v>
      </c>
      <c r="I519">
        <f t="shared" si="12"/>
        <v>8.6001652666668171</v>
      </c>
      <c r="J519">
        <v>1.3993514912158389E-4</v>
      </c>
      <c r="K519">
        <v>1.1993514912234104E-4</v>
      </c>
    </row>
    <row r="520" spans="8:11" x14ac:dyDescent="0.35">
      <c r="H520">
        <v>5.983904768518622E-3</v>
      </c>
      <c r="I520">
        <f t="shared" si="12"/>
        <v>8.6168228666668156</v>
      </c>
      <c r="J520">
        <v>-5.2579453987888769E-4</v>
      </c>
      <c r="K520">
        <v>-5.4579453987813054E-4</v>
      </c>
    </row>
    <row r="521" spans="8:11" x14ac:dyDescent="0.35">
      <c r="H521">
        <v>5.995490300925943E-3</v>
      </c>
      <c r="I521">
        <f t="shared" si="12"/>
        <v>8.633506033333358</v>
      </c>
      <c r="J521">
        <v>1.9333037668900488E-4</v>
      </c>
      <c r="K521">
        <v>1.7333037668976203E-4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A9D61-5BA0-4404-8E0A-EA48B1D05616}">
  <dimension ref="A1:T527"/>
  <sheetViews>
    <sheetView tabSelected="1" workbookViewId="0">
      <selection activeCell="B4" sqref="B4"/>
    </sheetView>
  </sheetViews>
  <sheetFormatPr defaultRowHeight="14.5" x14ac:dyDescent="0.35"/>
  <cols>
    <col min="2" max="2" width="8.7265625" style="1"/>
    <col min="3" max="3" width="7.90625" style="1" customWidth="1"/>
    <col min="6" max="7" width="8.7265625" style="2"/>
    <col min="8" max="8" width="12.90625" bestFit="1" customWidth="1"/>
    <col min="9" max="9" width="10.36328125" style="1" bestFit="1" customWidth="1"/>
    <col min="10" max="10" width="8.7265625" style="1"/>
    <col min="13" max="13" width="9.81640625" bestFit="1" customWidth="1"/>
    <col min="15" max="16" width="8.7265625" style="5"/>
    <col min="17" max="17" width="10.90625" style="5" bestFit="1" customWidth="1"/>
    <col min="18" max="18" width="8.7265625" style="5"/>
  </cols>
  <sheetData>
    <row r="1" spans="1:18" x14ac:dyDescent="0.35">
      <c r="B1" s="1" t="s">
        <v>0</v>
      </c>
      <c r="O1" s="5" t="s">
        <v>8</v>
      </c>
    </row>
    <row r="2" spans="1:18" x14ac:dyDescent="0.35">
      <c r="B2" s="1" t="s">
        <v>1</v>
      </c>
      <c r="I2" s="4">
        <f>10/(24*60)</f>
        <v>6.9444444444444441E-3</v>
      </c>
    </row>
    <row r="3" spans="1:18" x14ac:dyDescent="0.35">
      <c r="B3" s="1" t="s">
        <v>2</v>
      </c>
      <c r="O3" s="5">
        <v>13.439</v>
      </c>
      <c r="P3" s="5">
        <v>9.8535000000000004</v>
      </c>
      <c r="Q3" s="5">
        <v>8.1890999999999998</v>
      </c>
      <c r="R3" s="5">
        <v>8.1890999999999998</v>
      </c>
    </row>
    <row r="4" spans="1:18" x14ac:dyDescent="0.35">
      <c r="B4" s="1" t="s">
        <v>25</v>
      </c>
      <c r="O4" s="5">
        <v>20.350000000000001</v>
      </c>
      <c r="P4" s="5">
        <v>20.292000000000002</v>
      </c>
      <c r="Q4" s="5">
        <v>20.39</v>
      </c>
      <c r="R4" s="5">
        <v>20.288</v>
      </c>
    </row>
    <row r="5" spans="1:18" x14ac:dyDescent="0.35">
      <c r="L5" s="7" t="s">
        <v>10</v>
      </c>
      <c r="M5" s="7"/>
    </row>
    <row r="6" spans="1:18" x14ac:dyDescent="0.35">
      <c r="D6" t="s">
        <v>3</v>
      </c>
      <c r="E6" t="s">
        <v>4</v>
      </c>
      <c r="F6" s="2" t="s">
        <v>7</v>
      </c>
      <c r="G6" s="2" t="s">
        <v>7</v>
      </c>
      <c r="K6" t="s">
        <v>9</v>
      </c>
      <c r="L6" t="s">
        <v>5</v>
      </c>
      <c r="M6" t="s">
        <v>6</v>
      </c>
      <c r="O6" s="5" t="s">
        <v>5</v>
      </c>
      <c r="P6" s="5" t="s">
        <v>4</v>
      </c>
      <c r="Q6" s="5" t="s">
        <v>11</v>
      </c>
      <c r="R6" s="5" t="s">
        <v>12</v>
      </c>
    </row>
    <row r="7" spans="1:18" x14ac:dyDescent="0.35">
      <c r="A7">
        <v>1</v>
      </c>
      <c r="B7" s="1">
        <v>44490.558766875001</v>
      </c>
      <c r="C7" s="1">
        <f>B7-$B$7</f>
        <v>0</v>
      </c>
      <c r="D7">
        <v>20.388870000000001</v>
      </c>
      <c r="E7">
        <v>20.286850000000001</v>
      </c>
      <c r="F7" s="2">
        <v>0</v>
      </c>
      <c r="G7" s="2">
        <v>0</v>
      </c>
      <c r="H7" s="1"/>
      <c r="I7" s="1">
        <v>0.55876144804398142</v>
      </c>
      <c r="J7" s="1">
        <f>I7-$I$7</f>
        <v>0</v>
      </c>
      <c r="K7">
        <v>21.482091</v>
      </c>
      <c r="L7">
        <f>K7-($K$7-$D$7)</f>
        <v>20.388870000000001</v>
      </c>
      <c r="M7">
        <f>K7-($K$7-$E$7)</f>
        <v>20.286850000000001</v>
      </c>
      <c r="O7" s="5">
        <f>D7-(C7*$O$3+$O$4)</f>
        <v>3.8869999999999294E-2</v>
      </c>
      <c r="P7" s="5">
        <f>E7-(C7*$P$3+$P$4)</f>
        <v>-5.150000000000432E-3</v>
      </c>
      <c r="Q7" s="5">
        <f>L7-($Q$3*J7+$Q$4)</f>
        <v>-1.1299999999998533E-3</v>
      </c>
      <c r="R7" s="5">
        <f>M7-($R$3*J7+$R$4)</f>
        <v>-1.1499999999990962E-3</v>
      </c>
    </row>
    <row r="8" spans="1:18" x14ac:dyDescent="0.35">
      <c r="A8">
        <v>2</v>
      </c>
      <c r="B8" s="1">
        <v>44490.558799953702</v>
      </c>
      <c r="C8" s="1">
        <f t="shared" ref="C8:C71" si="0">B8-$B$7</f>
        <v>3.3078700653277338E-5</v>
      </c>
      <c r="D8">
        <v>20.398309999999999</v>
      </c>
      <c r="E8">
        <v>20.287859999999998</v>
      </c>
      <c r="F8" s="2">
        <v>0</v>
      </c>
      <c r="G8" s="2">
        <v>0</v>
      </c>
      <c r="H8" s="1"/>
      <c r="I8" s="1">
        <v>0.55877301553240744</v>
      </c>
      <c r="J8" s="1">
        <f t="shared" ref="J8:J71" si="1">I8-$I$7</f>
        <v>1.1567488426011963E-5</v>
      </c>
      <c r="K8">
        <v>21.481534</v>
      </c>
      <c r="L8">
        <f t="shared" ref="L8:L71" si="2">K8-($K$7-$D$7)</f>
        <v>20.388313</v>
      </c>
      <c r="M8">
        <f t="shared" ref="M8:M71" si="3">K8-($K$7-$E$7)</f>
        <v>20.286293000000001</v>
      </c>
      <c r="O8" s="5">
        <f t="shared" ref="O8:O71" si="4">D8-(C8*$O$3+$O$4)</f>
        <v>4.7865455341916885E-2</v>
      </c>
      <c r="P8" s="5">
        <f t="shared" ref="P8:P71" si="5">E8-(C8*$P$3+$P$4)</f>
        <v>-4.4659409768890157E-3</v>
      </c>
      <c r="Q8" s="5">
        <f t="shared" ref="Q8:Q71" si="6">L8-($Q$3*J8+$Q$4)</f>
        <v>-1.781727319471571E-3</v>
      </c>
      <c r="R8" s="5">
        <f t="shared" ref="R8:R71" si="7">M8-($R$3*J8+$R$4)</f>
        <v>-1.8017273194708139E-3</v>
      </c>
    </row>
    <row r="9" spans="1:18" x14ac:dyDescent="0.35">
      <c r="A9">
        <v>3</v>
      </c>
      <c r="B9" s="1">
        <v>44490.558834675925</v>
      </c>
      <c r="C9" s="1">
        <f t="shared" si="0"/>
        <v>6.7800923716276884E-5</v>
      </c>
      <c r="D9">
        <v>20.380700000000001</v>
      </c>
      <c r="E9">
        <v>20.28876</v>
      </c>
      <c r="F9" s="2">
        <v>0</v>
      </c>
      <c r="G9" s="2">
        <v>0</v>
      </c>
      <c r="H9" s="1"/>
      <c r="I9" s="1">
        <v>0.55878459458333329</v>
      </c>
      <c r="J9" s="1">
        <f t="shared" si="1"/>
        <v>2.3146539351870388E-5</v>
      </c>
      <c r="K9">
        <v>21.48245</v>
      </c>
      <c r="L9">
        <f t="shared" si="2"/>
        <v>20.389229</v>
      </c>
      <c r="M9">
        <f t="shared" si="3"/>
        <v>20.287209000000001</v>
      </c>
      <c r="O9" s="5">
        <f t="shared" si="4"/>
        <v>2.9788823386176944E-2</v>
      </c>
      <c r="P9" s="5">
        <f t="shared" si="5"/>
        <v>-3.908076401838656E-3</v>
      </c>
      <c r="Q9" s="5">
        <f t="shared" si="6"/>
        <v>-9.6054932540567961E-4</v>
      </c>
      <c r="R9" s="5">
        <f t="shared" si="7"/>
        <v>-9.8054932540492246E-4</v>
      </c>
    </row>
    <row r="10" spans="1:18" x14ac:dyDescent="0.35">
      <c r="A10">
        <v>4</v>
      </c>
      <c r="B10" s="1">
        <v>44490.558869398148</v>
      </c>
      <c r="C10" s="1">
        <f t="shared" si="0"/>
        <v>1.0252314677927643E-4</v>
      </c>
      <c r="D10">
        <v>20.38936</v>
      </c>
      <c r="E10">
        <v>20.289860000000001</v>
      </c>
      <c r="F10" s="2">
        <v>0</v>
      </c>
      <c r="G10" s="2">
        <v>0</v>
      </c>
      <c r="H10" s="1"/>
      <c r="I10" s="1">
        <v>0.55879618517361107</v>
      </c>
      <c r="J10" s="1">
        <f t="shared" si="1"/>
        <v>3.4737129629647256E-5</v>
      </c>
      <c r="K10">
        <v>21.481316</v>
      </c>
      <c r="L10">
        <f t="shared" si="2"/>
        <v>20.388095</v>
      </c>
      <c r="M10">
        <f t="shared" si="3"/>
        <v>20.286075</v>
      </c>
      <c r="O10" s="5">
        <f t="shared" si="4"/>
        <v>3.7982191430430134E-2</v>
      </c>
      <c r="P10" s="5">
        <f t="shared" si="5"/>
        <v>-3.1502118267887624E-3</v>
      </c>
      <c r="Q10" s="5">
        <f t="shared" si="6"/>
        <v>-2.1894658282519686E-3</v>
      </c>
      <c r="R10" s="5">
        <f t="shared" si="7"/>
        <v>-2.2094658282512114E-3</v>
      </c>
    </row>
    <row r="11" spans="1:18" x14ac:dyDescent="0.35">
      <c r="A11">
        <v>5</v>
      </c>
      <c r="B11" s="1">
        <v>44490.558904120371</v>
      </c>
      <c r="C11" s="1">
        <f t="shared" si="0"/>
        <v>1.3724536984227598E-4</v>
      </c>
      <c r="D11">
        <v>20.382919999999999</v>
      </c>
      <c r="E11">
        <v>20.290430000000001</v>
      </c>
      <c r="F11" s="2">
        <v>0</v>
      </c>
      <c r="G11" s="2">
        <v>0</v>
      </c>
      <c r="H11" s="1"/>
      <c r="I11" s="1">
        <v>0.55880774106481479</v>
      </c>
      <c r="J11" s="1">
        <f t="shared" si="1"/>
        <v>4.6293020833365617E-5</v>
      </c>
      <c r="K11">
        <v>21.481344</v>
      </c>
      <c r="L11">
        <f t="shared" si="2"/>
        <v>20.388123</v>
      </c>
      <c r="M11">
        <f t="shared" si="3"/>
        <v>20.286103000000001</v>
      </c>
      <c r="O11" s="5">
        <f t="shared" si="4"/>
        <v>3.1075559474686543E-2</v>
      </c>
      <c r="P11" s="5">
        <f t="shared" si="5"/>
        <v>-2.9223472517401206E-3</v>
      </c>
      <c r="Q11" s="5">
        <f t="shared" si="6"/>
        <v>-2.2560981769075283E-3</v>
      </c>
      <c r="R11" s="5">
        <f t="shared" si="7"/>
        <v>-2.2760981769067712E-3</v>
      </c>
    </row>
    <row r="12" spans="1:18" x14ac:dyDescent="0.35">
      <c r="A12">
        <v>6</v>
      </c>
      <c r="B12" s="1">
        <v>44490.558938842594</v>
      </c>
      <c r="C12" s="1">
        <f t="shared" si="0"/>
        <v>1.7196759290527552E-4</v>
      </c>
      <c r="D12">
        <v>20.889559999999999</v>
      </c>
      <c r="E12">
        <v>20.290780000000002</v>
      </c>
      <c r="G12" s="2" t="s">
        <v>13</v>
      </c>
      <c r="H12" s="1"/>
      <c r="I12" s="1">
        <v>0.55881933222222224</v>
      </c>
      <c r="J12" s="1">
        <f t="shared" si="1"/>
        <v>5.788417824081904E-5</v>
      </c>
      <c r="K12">
        <v>21.482316999999998</v>
      </c>
      <c r="L12">
        <f t="shared" si="2"/>
        <v>20.389095999999999</v>
      </c>
      <c r="M12">
        <f t="shared" si="3"/>
        <v>20.287075999999999</v>
      </c>
      <c r="O12" s="5">
        <f t="shared" si="4"/>
        <v>0.53724892751894515</v>
      </c>
      <c r="P12" s="5">
        <f t="shared" si="5"/>
        <v>-2.9144826766938081E-3</v>
      </c>
      <c r="Q12" s="5">
        <f t="shared" si="6"/>
        <v>-1.3780193240329197E-3</v>
      </c>
      <c r="R12" s="5">
        <f t="shared" si="7"/>
        <v>-1.3980193240321626E-3</v>
      </c>
    </row>
    <row r="13" spans="1:18" x14ac:dyDescent="0.35">
      <c r="A13">
        <v>7</v>
      </c>
      <c r="B13" s="1">
        <v>44490.558973564817</v>
      </c>
      <c r="C13" s="1">
        <f t="shared" si="0"/>
        <v>2.0668981596827507E-4</v>
      </c>
      <c r="D13">
        <v>20.90042</v>
      </c>
      <c r="E13">
        <v>20.291399999999999</v>
      </c>
      <c r="G13" s="2" t="s">
        <v>13</v>
      </c>
      <c r="H13" s="1"/>
      <c r="I13" s="1">
        <v>0.55883089962962962</v>
      </c>
      <c r="J13" s="1">
        <f t="shared" si="1"/>
        <v>6.9451585648194758E-5</v>
      </c>
      <c r="K13">
        <v>21.481477000000002</v>
      </c>
      <c r="L13">
        <f t="shared" si="2"/>
        <v>20.388256000000002</v>
      </c>
      <c r="M13">
        <f t="shared" si="3"/>
        <v>20.286236000000002</v>
      </c>
      <c r="O13" s="5">
        <f t="shared" si="4"/>
        <v>0.54764229556320032</v>
      </c>
      <c r="P13" s="5">
        <f t="shared" si="5"/>
        <v>-2.6366181016470591E-3</v>
      </c>
      <c r="Q13" s="5">
        <f t="shared" si="6"/>
        <v>-2.3127459800313943E-3</v>
      </c>
      <c r="R13" s="5">
        <f t="shared" si="7"/>
        <v>-2.3327459800306372E-3</v>
      </c>
    </row>
    <row r="14" spans="1:18" x14ac:dyDescent="0.35">
      <c r="A14">
        <v>8</v>
      </c>
      <c r="B14" s="1">
        <v>44490.55900828704</v>
      </c>
      <c r="C14" s="1">
        <f t="shared" si="0"/>
        <v>2.4141203903127462E-4</v>
      </c>
      <c r="D14">
        <v>20.916989999999998</v>
      </c>
      <c r="E14">
        <v>20.29232</v>
      </c>
      <c r="G14" s="2" t="s">
        <v>13</v>
      </c>
      <c r="H14" s="1"/>
      <c r="I14" s="1">
        <v>0.55884246714120367</v>
      </c>
      <c r="J14" s="1">
        <f t="shared" si="1"/>
        <v>8.1019097222245762E-5</v>
      </c>
      <c r="K14">
        <v>21.482676999999999</v>
      </c>
      <c r="L14">
        <f t="shared" si="2"/>
        <v>20.389455999999999</v>
      </c>
      <c r="M14">
        <f t="shared" si="3"/>
        <v>20.287436</v>
      </c>
      <c r="O14" s="5">
        <f t="shared" si="4"/>
        <v>0.56374566360745604</v>
      </c>
      <c r="P14" s="5">
        <f t="shared" si="5"/>
        <v>-2.0587535265974566E-3</v>
      </c>
      <c r="Q14" s="5">
        <f t="shared" si="6"/>
        <v>-1.2074734890639149E-3</v>
      </c>
      <c r="R14" s="5">
        <f t="shared" si="7"/>
        <v>-1.2274734890631578E-3</v>
      </c>
    </row>
    <row r="15" spans="1:18" x14ac:dyDescent="0.35">
      <c r="A15">
        <v>9</v>
      </c>
      <c r="B15" s="1">
        <v>44490.559043125002</v>
      </c>
      <c r="C15" s="1">
        <f t="shared" si="0"/>
        <v>2.7625000075204298E-4</v>
      </c>
      <c r="D15">
        <v>20.92679</v>
      </c>
      <c r="E15">
        <v>20.29297</v>
      </c>
      <c r="G15" s="2" t="s">
        <v>13</v>
      </c>
      <c r="H15" s="1"/>
      <c r="I15" s="1">
        <v>0.55885408087962962</v>
      </c>
      <c r="J15" s="1">
        <f t="shared" si="1"/>
        <v>9.2632835648198686E-5</v>
      </c>
      <c r="K15">
        <v>21.481455</v>
      </c>
      <c r="L15">
        <f t="shared" si="2"/>
        <v>20.388234000000001</v>
      </c>
      <c r="M15">
        <f t="shared" si="3"/>
        <v>20.286214000000001</v>
      </c>
      <c r="O15" s="5">
        <f t="shared" si="4"/>
        <v>0.57307747623989158</v>
      </c>
      <c r="P15" s="5">
        <f t="shared" si="5"/>
        <v>-1.7520293824127009E-3</v>
      </c>
      <c r="Q15" s="5">
        <f t="shared" si="6"/>
        <v>-2.5245795544073246E-3</v>
      </c>
      <c r="R15" s="5">
        <f t="shared" si="7"/>
        <v>-2.5445795544065675E-3</v>
      </c>
    </row>
    <row r="16" spans="1:18" x14ac:dyDescent="0.35">
      <c r="A16">
        <v>10</v>
      </c>
      <c r="B16" s="1">
        <v>44490.559077858794</v>
      </c>
      <c r="C16" s="1">
        <f t="shared" si="0"/>
        <v>3.1098379258764908E-4</v>
      </c>
      <c r="D16">
        <v>20.924389999999999</v>
      </c>
      <c r="E16">
        <v>20.293939999999999</v>
      </c>
      <c r="G16" s="2" t="s">
        <v>13</v>
      </c>
      <c r="H16" s="1"/>
      <c r="I16" s="1">
        <v>0.55886564872685185</v>
      </c>
      <c r="J16" s="1">
        <f t="shared" si="1"/>
        <v>1.0420068287042561E-4</v>
      </c>
      <c r="K16">
        <v>21.482043000000001</v>
      </c>
      <c r="L16">
        <f t="shared" si="2"/>
        <v>20.388822000000001</v>
      </c>
      <c r="M16">
        <f t="shared" si="3"/>
        <v>20.286802000000002</v>
      </c>
      <c r="O16" s="5">
        <f t="shared" si="4"/>
        <v>0.5702106888114109</v>
      </c>
      <c r="P16" s="5">
        <f t="shared" si="5"/>
        <v>-1.1242788002654436E-3</v>
      </c>
      <c r="Q16" s="5">
        <f t="shared" si="6"/>
        <v>-2.0313098120929851E-3</v>
      </c>
      <c r="R16" s="5">
        <f t="shared" si="7"/>
        <v>-2.051309812092228E-3</v>
      </c>
    </row>
    <row r="17" spans="1:18" x14ac:dyDescent="0.35">
      <c r="A17">
        <v>11</v>
      </c>
      <c r="B17" s="1">
        <v>44490.559112569441</v>
      </c>
      <c r="C17" s="1">
        <f t="shared" si="0"/>
        <v>3.4569443960208446E-4</v>
      </c>
      <c r="D17">
        <v>20.64781</v>
      </c>
      <c r="E17">
        <v>20.294840000000001</v>
      </c>
      <c r="G17" s="2" t="s">
        <v>13</v>
      </c>
      <c r="H17" s="1"/>
      <c r="I17" s="1">
        <v>0.55887721736111107</v>
      </c>
      <c r="J17" s="1">
        <f t="shared" si="1"/>
        <v>1.1576931712964367E-4</v>
      </c>
      <c r="K17">
        <v>21.481275</v>
      </c>
      <c r="L17">
        <f t="shared" si="2"/>
        <v>20.388054</v>
      </c>
      <c r="M17">
        <f t="shared" si="3"/>
        <v>20.286034000000001</v>
      </c>
      <c r="O17" s="5">
        <f t="shared" si="4"/>
        <v>0.29316421242618418</v>
      </c>
      <c r="P17" s="5">
        <f t="shared" si="5"/>
        <v>-5.6630016062086952E-4</v>
      </c>
      <c r="Q17" s="5">
        <f t="shared" si="6"/>
        <v>-2.8940465149069894E-3</v>
      </c>
      <c r="R17" s="5">
        <f t="shared" si="7"/>
        <v>-2.9140465149062322E-3</v>
      </c>
    </row>
    <row r="18" spans="1:18" x14ac:dyDescent="0.35">
      <c r="A18">
        <v>12</v>
      </c>
      <c r="B18" s="1">
        <v>44490.559147291664</v>
      </c>
      <c r="C18" s="1">
        <f t="shared" si="0"/>
        <v>3.80416662665084E-4</v>
      </c>
      <c r="D18">
        <v>20.930689999999998</v>
      </c>
      <c r="E18">
        <v>20.295999999999999</v>
      </c>
      <c r="G18" s="2" t="s">
        <v>13</v>
      </c>
      <c r="H18" s="1"/>
      <c r="I18" s="1">
        <v>0.55888877319444441</v>
      </c>
      <c r="J18" s="1">
        <f t="shared" si="1"/>
        <v>1.2732515046298687E-4</v>
      </c>
      <c r="K18">
        <v>21.483122999999999</v>
      </c>
      <c r="L18">
        <f t="shared" si="2"/>
        <v>20.389901999999999</v>
      </c>
      <c r="M18">
        <f t="shared" si="3"/>
        <v>20.287882</v>
      </c>
      <c r="O18" s="5">
        <f t="shared" si="4"/>
        <v>0.57557758047044061</v>
      </c>
      <c r="P18" s="5">
        <f t="shared" si="5"/>
        <v>2.5156441442675259E-4</v>
      </c>
      <c r="Q18" s="5">
        <f t="shared" si="6"/>
        <v>-1.1406783896568129E-3</v>
      </c>
      <c r="R18" s="5">
        <f t="shared" si="7"/>
        <v>-1.1606783896560557E-3</v>
      </c>
    </row>
    <row r="19" spans="1:18" x14ac:dyDescent="0.35">
      <c r="A19">
        <v>13</v>
      </c>
      <c r="B19" s="1">
        <v>44490.559182013887</v>
      </c>
      <c r="C19" s="1">
        <f t="shared" si="0"/>
        <v>4.1513888572808355E-4</v>
      </c>
      <c r="D19">
        <v>20.57629</v>
      </c>
      <c r="E19">
        <v>20.296479999999999</v>
      </c>
      <c r="G19" s="2" t="s">
        <v>13</v>
      </c>
      <c r="H19" s="1"/>
      <c r="I19" s="1">
        <v>0.5589003759259259</v>
      </c>
      <c r="J19" s="1">
        <f t="shared" si="1"/>
        <v>1.3892788194447281E-4</v>
      </c>
      <c r="K19">
        <v>21.482728999999999</v>
      </c>
      <c r="L19">
        <f t="shared" si="2"/>
        <v>20.389507999999999</v>
      </c>
      <c r="M19">
        <f t="shared" si="3"/>
        <v>20.287488</v>
      </c>
      <c r="O19" s="5">
        <f t="shared" si="4"/>
        <v>0.22071094851470008</v>
      </c>
      <c r="P19" s="5">
        <f t="shared" si="5"/>
        <v>3.8942898947524895E-4</v>
      </c>
      <c r="Q19" s="5">
        <f t="shared" si="6"/>
        <v>-1.6296943180336143E-3</v>
      </c>
      <c r="R19" s="5">
        <f t="shared" si="7"/>
        <v>-1.6496943180328572E-3</v>
      </c>
    </row>
    <row r="20" spans="1:18" x14ac:dyDescent="0.35">
      <c r="A20">
        <v>14</v>
      </c>
      <c r="B20" s="1">
        <v>44490.55921673611</v>
      </c>
      <c r="C20" s="1">
        <f t="shared" si="0"/>
        <v>4.498611087910831E-4</v>
      </c>
      <c r="D20">
        <v>20.840070000000001</v>
      </c>
      <c r="E20">
        <v>20.29852</v>
      </c>
      <c r="G20" s="2" t="s">
        <v>13</v>
      </c>
      <c r="H20" s="1"/>
      <c r="I20" s="1">
        <v>0.55891194374999997</v>
      </c>
      <c r="J20" s="1">
        <f t="shared" si="1"/>
        <v>1.5049570601854967E-4</v>
      </c>
      <c r="K20">
        <v>21.483779999999999</v>
      </c>
      <c r="L20">
        <f t="shared" si="2"/>
        <v>20.390559</v>
      </c>
      <c r="M20">
        <f t="shared" si="3"/>
        <v>20.288539</v>
      </c>
      <c r="O20" s="5">
        <f t="shared" si="4"/>
        <v>0.48402431655895484</v>
      </c>
      <c r="P20" s="5">
        <f t="shared" si="5"/>
        <v>2.0872935645250834E-3</v>
      </c>
      <c r="Q20" s="5">
        <f t="shared" si="6"/>
        <v>-6.7342438615725086E-4</v>
      </c>
      <c r="R20" s="5">
        <f t="shared" si="7"/>
        <v>-6.9342438615649371E-4</v>
      </c>
    </row>
    <row r="21" spans="1:18" x14ac:dyDescent="0.35">
      <c r="A21">
        <v>15</v>
      </c>
      <c r="B21" s="1">
        <v>44490.559251458333</v>
      </c>
      <c r="C21" s="1">
        <f t="shared" si="0"/>
        <v>4.8458333185408264E-4</v>
      </c>
      <c r="D21">
        <v>20.609290000000001</v>
      </c>
      <c r="E21">
        <v>20.299520000000001</v>
      </c>
      <c r="G21" s="2" t="s">
        <v>13</v>
      </c>
      <c r="H21" s="1"/>
      <c r="I21" s="1">
        <v>0.55892352431712966</v>
      </c>
      <c r="J21" s="1">
        <f t="shared" si="1"/>
        <v>1.6207627314823725E-4</v>
      </c>
      <c r="K21">
        <v>21.482668</v>
      </c>
      <c r="L21">
        <f t="shared" si="2"/>
        <v>20.389447000000001</v>
      </c>
      <c r="M21">
        <f t="shared" si="3"/>
        <v>20.287427000000001</v>
      </c>
      <c r="O21" s="5">
        <f t="shared" si="4"/>
        <v>0.25277768460321326</v>
      </c>
      <c r="P21" s="5">
        <f t="shared" si="5"/>
        <v>2.74515813957521E-3</v>
      </c>
      <c r="Q21" s="5">
        <f t="shared" si="6"/>
        <v>-1.8802588084376737E-3</v>
      </c>
      <c r="R21" s="5">
        <f t="shared" si="7"/>
        <v>-1.9002588084369165E-3</v>
      </c>
    </row>
    <row r="22" spans="1:18" x14ac:dyDescent="0.35">
      <c r="A22">
        <v>16</v>
      </c>
      <c r="B22" s="1">
        <v>44490.559286180556</v>
      </c>
      <c r="C22" s="1">
        <f t="shared" si="0"/>
        <v>5.1930555491708219E-4</v>
      </c>
      <c r="D22">
        <v>20.630019999999998</v>
      </c>
      <c r="E22">
        <v>20.300370000000001</v>
      </c>
      <c r="F22" s="2">
        <v>2.2999999999999998</v>
      </c>
      <c r="G22" s="2">
        <v>2.2999999999999998</v>
      </c>
      <c r="H22" s="1"/>
      <c r="I22" s="1">
        <v>0.55893510326388884</v>
      </c>
      <c r="J22" s="1">
        <f t="shared" si="1"/>
        <v>1.7365521990742039E-4</v>
      </c>
      <c r="K22">
        <v>21.483309999999999</v>
      </c>
      <c r="L22">
        <f t="shared" si="2"/>
        <v>20.390089</v>
      </c>
      <c r="M22">
        <f t="shared" si="3"/>
        <v>20.288069</v>
      </c>
      <c r="O22" s="5">
        <f t="shared" si="4"/>
        <v>0.27304105264746781</v>
      </c>
      <c r="P22" s="5">
        <f t="shared" si="5"/>
        <v>3.2530227146239099E-3</v>
      </c>
      <c r="Q22" s="5">
        <f t="shared" si="6"/>
        <v>-1.3330799613449074E-3</v>
      </c>
      <c r="R22" s="5">
        <f t="shared" si="7"/>
        <v>-1.3530799613441502E-3</v>
      </c>
    </row>
    <row r="23" spans="1:18" x14ac:dyDescent="0.35">
      <c r="A23">
        <v>17</v>
      </c>
      <c r="B23" s="1">
        <v>44490.559320902779</v>
      </c>
      <c r="C23" s="1">
        <f t="shared" si="0"/>
        <v>5.5402777798008174E-4</v>
      </c>
      <c r="D23">
        <v>20.387840000000001</v>
      </c>
      <c r="E23">
        <v>20.300419999999999</v>
      </c>
      <c r="F23" s="2">
        <v>2.2999999999999998</v>
      </c>
      <c r="G23" s="2">
        <v>2.2999999999999998</v>
      </c>
      <c r="H23" s="1"/>
      <c r="I23" s="1">
        <v>0.55894665916666664</v>
      </c>
      <c r="J23" s="1">
        <f t="shared" si="1"/>
        <v>1.8521112268521378E-4</v>
      </c>
      <c r="K23">
        <v>21.482793999999998</v>
      </c>
      <c r="L23">
        <f t="shared" si="2"/>
        <v>20.389572999999999</v>
      </c>
      <c r="M23">
        <f t="shared" si="3"/>
        <v>20.287552999999999</v>
      </c>
      <c r="O23" s="5">
        <f t="shared" si="4"/>
        <v>3.0394420691724378E-2</v>
      </c>
      <c r="P23" s="5">
        <f t="shared" si="5"/>
        <v>2.9608872896709215E-3</v>
      </c>
      <c r="Q23" s="5">
        <f t="shared" si="6"/>
        <v>-1.9437124047847476E-3</v>
      </c>
      <c r="R23" s="5">
        <f t="shared" si="7"/>
        <v>-1.9637124047839905E-3</v>
      </c>
    </row>
    <row r="24" spans="1:18" x14ac:dyDescent="0.35">
      <c r="A24">
        <v>18</v>
      </c>
      <c r="B24" s="1">
        <v>44490.559355625002</v>
      </c>
      <c r="C24" s="1">
        <f t="shared" si="0"/>
        <v>5.8875000104308128E-4</v>
      </c>
      <c r="D24">
        <v>20.382940000000001</v>
      </c>
      <c r="E24">
        <v>20.300809999999998</v>
      </c>
      <c r="F24" s="2">
        <v>2.2999999999999998</v>
      </c>
      <c r="G24" s="2">
        <v>2.2999999999999998</v>
      </c>
      <c r="H24" s="1"/>
      <c r="I24" s="1">
        <v>0.55895821502314813</v>
      </c>
      <c r="J24" s="1">
        <f t="shared" si="1"/>
        <v>1.9676697916670705E-4</v>
      </c>
      <c r="K24">
        <v>21.483471000000002</v>
      </c>
      <c r="L24">
        <f t="shared" si="2"/>
        <v>20.390250000000002</v>
      </c>
      <c r="M24">
        <f t="shared" si="3"/>
        <v>20.288230000000002</v>
      </c>
      <c r="O24" s="5">
        <f t="shared" si="4"/>
        <v>2.5027788735982881E-2</v>
      </c>
      <c r="P24" s="5">
        <f t="shared" si="5"/>
        <v>3.0087518647192724E-3</v>
      </c>
      <c r="Q24" s="5">
        <f t="shared" si="6"/>
        <v>-1.3613444690925292E-3</v>
      </c>
      <c r="R24" s="5">
        <f t="shared" si="7"/>
        <v>-1.381344469091772E-3</v>
      </c>
    </row>
    <row r="25" spans="1:18" x14ac:dyDescent="0.35">
      <c r="A25">
        <v>19</v>
      </c>
      <c r="B25" s="1">
        <v>44490.559390347225</v>
      </c>
      <c r="C25" s="1">
        <f t="shared" si="0"/>
        <v>6.2347222410608083E-4</v>
      </c>
      <c r="D25">
        <v>20.407250000000001</v>
      </c>
      <c r="E25">
        <v>20.301159999999999</v>
      </c>
      <c r="F25" s="2">
        <v>2.2999999999999998</v>
      </c>
      <c r="G25" s="2">
        <v>2.2999999999999998</v>
      </c>
      <c r="H25" s="1"/>
      <c r="I25" s="1">
        <v>0.55896978248842588</v>
      </c>
      <c r="J25" s="1">
        <f t="shared" si="1"/>
        <v>2.0833444444445792E-4</v>
      </c>
      <c r="K25">
        <v>21.483799999999999</v>
      </c>
      <c r="L25">
        <f t="shared" si="2"/>
        <v>20.390578999999999</v>
      </c>
      <c r="M25">
        <f t="shared" si="3"/>
        <v>20.288558999999999</v>
      </c>
      <c r="O25" s="5">
        <f t="shared" si="4"/>
        <v>4.8871156780236902E-2</v>
      </c>
      <c r="P25" s="5">
        <f t="shared" si="5"/>
        <v>3.0166164397691375E-3</v>
      </c>
      <c r="Q25" s="5">
        <f t="shared" si="6"/>
        <v>-1.1270715990008284E-3</v>
      </c>
      <c r="R25" s="5">
        <f t="shared" si="7"/>
        <v>-1.1470715990000713E-3</v>
      </c>
    </row>
    <row r="26" spans="1:18" x14ac:dyDescent="0.35">
      <c r="A26">
        <v>20</v>
      </c>
      <c r="B26" s="1">
        <v>44490.559425185187</v>
      </c>
      <c r="C26" s="1">
        <f t="shared" si="0"/>
        <v>6.5831018582684919E-4</v>
      </c>
      <c r="D26">
        <v>20.401219999999999</v>
      </c>
      <c r="E26">
        <v>20.301850000000002</v>
      </c>
      <c r="F26" s="2">
        <v>2.2999999999999998</v>
      </c>
      <c r="G26" s="2">
        <v>2.2999999999999998</v>
      </c>
      <c r="H26" s="1"/>
      <c r="I26" s="1">
        <v>0.55898138508101847</v>
      </c>
      <c r="J26" s="1">
        <f t="shared" si="1"/>
        <v>2.1993703703704348E-4</v>
      </c>
      <c r="K26">
        <v>21.484262000000001</v>
      </c>
      <c r="L26">
        <f t="shared" si="2"/>
        <v>20.391041000000001</v>
      </c>
      <c r="M26">
        <f t="shared" si="3"/>
        <v>20.289021000000002</v>
      </c>
      <c r="O26" s="5">
        <f t="shared" si="4"/>
        <v>4.2372969412671324E-2</v>
      </c>
      <c r="P26" s="5">
        <f t="shared" si="5"/>
        <v>3.3633405839559316E-3</v>
      </c>
      <c r="Q26" s="5">
        <f t="shared" si="6"/>
        <v>-7.6008638999880418E-4</v>
      </c>
      <c r="R26" s="5">
        <f t="shared" si="7"/>
        <v>-7.8008638999804703E-4</v>
      </c>
    </row>
    <row r="27" spans="1:18" x14ac:dyDescent="0.35">
      <c r="A27">
        <v>21</v>
      </c>
      <c r="B27" s="1">
        <v>44490.559459791664</v>
      </c>
      <c r="C27" s="1">
        <f t="shared" si="0"/>
        <v>6.9291666295612231E-4</v>
      </c>
      <c r="D27">
        <v>20.38513</v>
      </c>
      <c r="E27">
        <v>20.301870000000001</v>
      </c>
      <c r="F27" s="2">
        <v>2.2999999999999998</v>
      </c>
      <c r="G27" s="2">
        <v>2.2999999999999998</v>
      </c>
      <c r="H27" s="1"/>
      <c r="I27" s="1">
        <v>0.55899295215277778</v>
      </c>
      <c r="J27" s="1">
        <f t="shared" si="1"/>
        <v>2.315041087963543E-4</v>
      </c>
      <c r="K27">
        <v>21.484997</v>
      </c>
      <c r="L27">
        <f t="shared" si="2"/>
        <v>20.391776</v>
      </c>
      <c r="M27">
        <f t="shared" si="3"/>
        <v>20.289756000000001</v>
      </c>
      <c r="O27" s="5">
        <f t="shared" si="4"/>
        <v>2.5817892966532696E-2</v>
      </c>
      <c r="P27" s="5">
        <f t="shared" si="5"/>
        <v>3.0423456615622513E-3</v>
      </c>
      <c r="Q27" s="5">
        <f t="shared" si="6"/>
        <v>-1.1981029734542403E-4</v>
      </c>
      <c r="R27" s="5">
        <f t="shared" si="7"/>
        <v>-1.3981029734466688E-4</v>
      </c>
    </row>
    <row r="28" spans="1:18" x14ac:dyDescent="0.35">
      <c r="A28">
        <v>22</v>
      </c>
      <c r="B28" s="1">
        <v>44490.559494513887</v>
      </c>
      <c r="C28" s="1">
        <f t="shared" si="0"/>
        <v>7.2763888601912186E-4</v>
      </c>
      <c r="D28">
        <v>20.39593</v>
      </c>
      <c r="E28">
        <v>20.30254</v>
      </c>
      <c r="F28" s="2">
        <v>2.2999999999999998</v>
      </c>
      <c r="G28" s="2">
        <v>2.2999999999999998</v>
      </c>
      <c r="H28" s="1"/>
      <c r="I28" s="1">
        <v>0.55900450803240742</v>
      </c>
      <c r="J28" s="1">
        <f t="shared" si="1"/>
        <v>2.4305998842599763E-4</v>
      </c>
      <c r="K28">
        <v>21.484017000000001</v>
      </c>
      <c r="L28">
        <f t="shared" si="2"/>
        <v>20.390796000000002</v>
      </c>
      <c r="M28">
        <f t="shared" si="3"/>
        <v>20.288776000000002</v>
      </c>
      <c r="O28" s="5">
        <f t="shared" si="4"/>
        <v>3.6151261010786584E-2</v>
      </c>
      <c r="P28" s="5">
        <f t="shared" si="5"/>
        <v>3.3702102366106601E-3</v>
      </c>
      <c r="Q28" s="5">
        <f t="shared" si="6"/>
        <v>-1.1944425512169232E-3</v>
      </c>
      <c r="R28" s="5">
        <f t="shared" si="7"/>
        <v>-1.2144425512161661E-3</v>
      </c>
    </row>
    <row r="29" spans="1:18" x14ac:dyDescent="0.35">
      <c r="A29">
        <v>23</v>
      </c>
      <c r="B29" s="1">
        <v>44490.55952923611</v>
      </c>
      <c r="C29" s="1">
        <f t="shared" si="0"/>
        <v>7.623611090821214E-4</v>
      </c>
      <c r="D29">
        <v>20.401039999999998</v>
      </c>
      <c r="E29">
        <v>20.302600000000002</v>
      </c>
      <c r="F29" s="2">
        <v>2.2999999999999998</v>
      </c>
      <c r="G29" s="2">
        <v>2.2999999999999998</v>
      </c>
      <c r="H29" s="1"/>
      <c r="I29" s="1">
        <v>0.55901611077546298</v>
      </c>
      <c r="J29" s="1">
        <f t="shared" si="1"/>
        <v>2.546627314815586E-4</v>
      </c>
      <c r="K29">
        <v>21.485461000000001</v>
      </c>
      <c r="L29">
        <f t="shared" si="2"/>
        <v>20.392240000000001</v>
      </c>
      <c r="M29">
        <f t="shared" si="3"/>
        <v>20.290220000000001</v>
      </c>
      <c r="O29" s="5">
        <f t="shared" si="4"/>
        <v>4.0794629055042719E-2</v>
      </c>
      <c r="P29" s="5">
        <f t="shared" si="5"/>
        <v>3.0880748116608459E-3</v>
      </c>
      <c r="Q29" s="5">
        <f t="shared" si="6"/>
        <v>1.5454142562632001E-4</v>
      </c>
      <c r="R29" s="5">
        <f t="shared" si="7"/>
        <v>1.3454142562707716E-4</v>
      </c>
    </row>
    <row r="30" spans="1:18" x14ac:dyDescent="0.35">
      <c r="A30">
        <v>24</v>
      </c>
      <c r="B30" s="1">
        <v>44490.559563958333</v>
      </c>
      <c r="C30" s="1">
        <f t="shared" si="0"/>
        <v>7.9708333214512095E-4</v>
      </c>
      <c r="D30">
        <v>20.405989999999999</v>
      </c>
      <c r="E30">
        <v>20.302890000000001</v>
      </c>
      <c r="F30" s="2">
        <v>2.2999999999999998</v>
      </c>
      <c r="G30" s="2">
        <v>2.2999999999999998</v>
      </c>
      <c r="H30" s="1"/>
      <c r="I30" s="1">
        <v>0.55902765553240741</v>
      </c>
      <c r="J30" s="1">
        <f t="shared" si="1"/>
        <v>2.6620748842598463E-4</v>
      </c>
      <c r="K30">
        <v>21.484342999999999</v>
      </c>
      <c r="L30">
        <f t="shared" si="2"/>
        <v>20.391121999999999</v>
      </c>
      <c r="M30">
        <f t="shared" si="3"/>
        <v>20.289102</v>
      </c>
      <c r="O30" s="5">
        <f t="shared" si="4"/>
        <v>4.5277997099297806E-2</v>
      </c>
      <c r="P30" s="5">
        <f t="shared" si="5"/>
        <v>3.0359393867094298E-3</v>
      </c>
      <c r="Q30" s="5">
        <f t="shared" si="6"/>
        <v>-1.0579997434696509E-3</v>
      </c>
      <c r="R30" s="5">
        <f t="shared" si="7"/>
        <v>-1.0779997434688937E-3</v>
      </c>
    </row>
    <row r="31" spans="1:18" x14ac:dyDescent="0.35">
      <c r="A31">
        <v>25</v>
      </c>
      <c r="B31" s="1">
        <v>44490.559598680557</v>
      </c>
      <c r="C31" s="1">
        <f t="shared" si="0"/>
        <v>8.318055552081205E-4</v>
      </c>
      <c r="D31">
        <v>20.40493</v>
      </c>
      <c r="E31">
        <v>20.30339</v>
      </c>
      <c r="F31" s="2">
        <v>2.2999999999999998</v>
      </c>
      <c r="G31" s="2">
        <v>2.2999999999999998</v>
      </c>
      <c r="H31" s="1"/>
      <c r="I31" s="1">
        <v>0.55903925810185184</v>
      </c>
      <c r="J31" s="1">
        <f t="shared" si="1"/>
        <v>2.7781005787042012E-4</v>
      </c>
      <c r="K31">
        <v>21.486027</v>
      </c>
      <c r="L31">
        <f t="shared" si="2"/>
        <v>20.392806</v>
      </c>
      <c r="M31">
        <f t="shared" si="3"/>
        <v>20.290786000000001</v>
      </c>
      <c r="O31" s="5">
        <f t="shared" si="4"/>
        <v>4.3751365143556598E-2</v>
      </c>
      <c r="P31" s="5">
        <f t="shared" si="5"/>
        <v>3.193803961757169E-3</v>
      </c>
      <c r="Q31" s="5">
        <f t="shared" si="6"/>
        <v>5.309856550930192E-4</v>
      </c>
      <c r="R31" s="5">
        <f t="shared" si="7"/>
        <v>5.1098565509377636E-4</v>
      </c>
    </row>
    <row r="32" spans="1:18" x14ac:dyDescent="0.35">
      <c r="A32">
        <v>26</v>
      </c>
      <c r="B32" s="1">
        <v>44490.55963340278</v>
      </c>
      <c r="C32" s="1">
        <f t="shared" si="0"/>
        <v>8.6652777827112004E-4</v>
      </c>
      <c r="D32">
        <v>20.408339999999999</v>
      </c>
      <c r="E32">
        <v>20.303750000000001</v>
      </c>
      <c r="F32" s="2">
        <v>2.2999999999999998</v>
      </c>
      <c r="G32" s="2">
        <v>2.2999999999999998</v>
      </c>
      <c r="H32" s="1"/>
      <c r="I32" s="1">
        <v>0.55905082668981476</v>
      </c>
      <c r="J32" s="1">
        <f t="shared" si="1"/>
        <v>2.8937864583333806E-4</v>
      </c>
      <c r="K32">
        <v>21.485167000000001</v>
      </c>
      <c r="L32">
        <f t="shared" si="2"/>
        <v>20.391946000000001</v>
      </c>
      <c r="M32">
        <f t="shared" si="3"/>
        <v>20.289926000000001</v>
      </c>
      <c r="O32" s="5">
        <f t="shared" si="4"/>
        <v>4.6694733187813142E-2</v>
      </c>
      <c r="P32" s="5">
        <f t="shared" si="5"/>
        <v>3.2116685368031028E-3</v>
      </c>
      <c r="Q32" s="5">
        <f t="shared" si="6"/>
        <v>-4.2375066859179356E-4</v>
      </c>
      <c r="R32" s="5">
        <f t="shared" si="7"/>
        <v>-4.437506685910364E-4</v>
      </c>
    </row>
    <row r="33" spans="1:18" x14ac:dyDescent="0.35">
      <c r="A33">
        <v>27</v>
      </c>
      <c r="B33" s="1">
        <v>44490.559668125003</v>
      </c>
      <c r="C33" s="1">
        <f t="shared" si="0"/>
        <v>9.0125000133411959E-4</v>
      </c>
      <c r="D33">
        <v>19.970289999999999</v>
      </c>
      <c r="E33">
        <v>20.303979999999999</v>
      </c>
      <c r="G33" s="2" t="s">
        <v>13</v>
      </c>
      <c r="H33" s="1"/>
      <c r="I33" s="1">
        <v>0.55906242846064813</v>
      </c>
      <c r="J33" s="1">
        <f t="shared" si="1"/>
        <v>3.0098041666670738E-4</v>
      </c>
      <c r="K33">
        <v>21.484905999999999</v>
      </c>
      <c r="L33">
        <f t="shared" si="2"/>
        <v>20.391684999999999</v>
      </c>
      <c r="M33">
        <f t="shared" si="3"/>
        <v>20.289664999999999</v>
      </c>
      <c r="O33" s="5">
        <f t="shared" si="4"/>
        <v>-0.39182189876793316</v>
      </c>
      <c r="P33" s="5">
        <f t="shared" si="5"/>
        <v>3.0995331118504055E-3</v>
      </c>
      <c r="Q33" s="5">
        <f t="shared" si="6"/>
        <v>-7.7975873012547936E-4</v>
      </c>
      <c r="R33" s="5">
        <f t="shared" si="7"/>
        <v>-7.9975873012472221E-4</v>
      </c>
    </row>
    <row r="34" spans="1:18" x14ac:dyDescent="0.35">
      <c r="A34">
        <v>28</v>
      </c>
      <c r="B34" s="1">
        <v>44490.559702962964</v>
      </c>
      <c r="C34" s="1">
        <f t="shared" si="0"/>
        <v>9.3608796305488795E-4</v>
      </c>
      <c r="D34">
        <v>19.793710000000001</v>
      </c>
      <c r="E34">
        <v>20.303999999999998</v>
      </c>
      <c r="G34" s="2" t="s">
        <v>13</v>
      </c>
      <c r="H34" s="1"/>
      <c r="I34" s="1">
        <v>0.55907398443287037</v>
      </c>
      <c r="J34" s="1">
        <f t="shared" si="1"/>
        <v>3.1253638888895097E-4</v>
      </c>
      <c r="K34">
        <v>21.484022</v>
      </c>
      <c r="L34">
        <f t="shared" si="2"/>
        <v>20.390801</v>
      </c>
      <c r="M34">
        <f t="shared" si="3"/>
        <v>20.288781</v>
      </c>
      <c r="O34" s="5">
        <f t="shared" si="4"/>
        <v>-0.56887008613549384</v>
      </c>
      <c r="P34" s="5">
        <f t="shared" si="5"/>
        <v>2.7762572560341425E-3</v>
      </c>
      <c r="Q34" s="5">
        <f t="shared" si="6"/>
        <v>-1.7583917422498985E-3</v>
      </c>
      <c r="R34" s="5">
        <f t="shared" si="7"/>
        <v>-1.7783917422491413E-3</v>
      </c>
    </row>
    <row r="35" spans="1:18" x14ac:dyDescent="0.35">
      <c r="A35">
        <v>29</v>
      </c>
      <c r="B35" s="1">
        <v>44490.559737569441</v>
      </c>
      <c r="C35" s="1">
        <f t="shared" si="0"/>
        <v>9.7069444018416107E-4</v>
      </c>
      <c r="D35">
        <v>19.819030000000001</v>
      </c>
      <c r="E35">
        <v>20.302309999999999</v>
      </c>
      <c r="G35" s="2" t="s">
        <v>13</v>
      </c>
      <c r="H35" s="1"/>
      <c r="I35" s="1">
        <v>0.55908556340277782</v>
      </c>
      <c r="J35" s="1">
        <f t="shared" si="1"/>
        <v>3.2411535879639519E-4</v>
      </c>
      <c r="K35">
        <v>21.485374</v>
      </c>
      <c r="L35">
        <f t="shared" si="2"/>
        <v>20.392153</v>
      </c>
      <c r="M35">
        <f t="shared" si="3"/>
        <v>20.290133000000001</v>
      </c>
      <c r="O35" s="5">
        <f t="shared" si="4"/>
        <v>-0.5440151625816334</v>
      </c>
      <c r="P35" s="5">
        <f t="shared" si="5"/>
        <v>7.4526233364125005E-4</v>
      </c>
      <c r="Q35" s="5">
        <f t="shared" si="6"/>
        <v>-5.012130847212859E-4</v>
      </c>
      <c r="R35" s="5">
        <f t="shared" si="7"/>
        <v>-5.2121308472052874E-4</v>
      </c>
    </row>
    <row r="36" spans="1:18" x14ac:dyDescent="0.35">
      <c r="A36">
        <v>30</v>
      </c>
      <c r="B36" s="1">
        <v>44490.559772291665</v>
      </c>
      <c r="C36" s="1">
        <f t="shared" si="0"/>
        <v>1.0054166632471606E-3</v>
      </c>
      <c r="D36">
        <v>19.826350000000001</v>
      </c>
      <c r="E36">
        <v>20.30218</v>
      </c>
      <c r="G36" s="2" t="s">
        <v>13</v>
      </c>
      <c r="H36" s="1"/>
      <c r="I36" s="1">
        <v>0.55909713086805557</v>
      </c>
      <c r="J36" s="1">
        <f t="shared" si="1"/>
        <v>3.3568282407414607E-4</v>
      </c>
      <c r="K36">
        <v>21.485757</v>
      </c>
      <c r="L36">
        <f t="shared" si="2"/>
        <v>20.392536</v>
      </c>
      <c r="M36">
        <f t="shared" si="3"/>
        <v>20.290516</v>
      </c>
      <c r="O36" s="5">
        <f t="shared" si="4"/>
        <v>-0.53716179453737922</v>
      </c>
      <c r="P36" s="5">
        <f t="shared" si="5"/>
        <v>2.7312690869152334E-4</v>
      </c>
      <c r="Q36" s="5">
        <f t="shared" si="6"/>
        <v>-2.1294021462736623E-4</v>
      </c>
      <c r="R36" s="5">
        <f t="shared" si="7"/>
        <v>-2.3294021462660908E-4</v>
      </c>
    </row>
    <row r="37" spans="1:18" x14ac:dyDescent="0.35">
      <c r="A37">
        <v>31</v>
      </c>
      <c r="B37" s="1">
        <v>44490.559807013888</v>
      </c>
      <c r="C37" s="1">
        <f t="shared" si="0"/>
        <v>1.0401388863101602E-3</v>
      </c>
      <c r="D37">
        <v>19.818850000000001</v>
      </c>
      <c r="E37">
        <v>20.301670000000001</v>
      </c>
      <c r="G37" s="2" t="s">
        <v>13</v>
      </c>
      <c r="H37" s="1"/>
      <c r="I37" s="1">
        <v>0.55910870116898148</v>
      </c>
      <c r="J37" s="1">
        <f t="shared" si="1"/>
        <v>3.4725312500005767E-4</v>
      </c>
      <c r="K37">
        <v>21.486169</v>
      </c>
      <c r="L37">
        <f t="shared" si="2"/>
        <v>20.392948000000001</v>
      </c>
      <c r="M37">
        <f t="shared" si="3"/>
        <v>20.290928000000001</v>
      </c>
      <c r="O37" s="5">
        <f t="shared" si="4"/>
        <v>-0.54512842649312176</v>
      </c>
      <c r="P37" s="5">
        <f t="shared" si="5"/>
        <v>-5.7900851625802829E-4</v>
      </c>
      <c r="Q37" s="5">
        <f t="shared" si="6"/>
        <v>1.0430943406092297E-4</v>
      </c>
      <c r="R37" s="5">
        <f t="shared" si="7"/>
        <v>8.4309434061680122E-5</v>
      </c>
    </row>
    <row r="38" spans="1:18" x14ac:dyDescent="0.35">
      <c r="A38">
        <v>32</v>
      </c>
      <c r="B38" s="1">
        <v>44490.559841736111</v>
      </c>
      <c r="C38" s="1">
        <f t="shared" si="0"/>
        <v>1.0748611093731597E-3</v>
      </c>
      <c r="D38">
        <v>19.816990000000001</v>
      </c>
      <c r="E38">
        <v>20.301459999999999</v>
      </c>
      <c r="G38" s="2" t="s">
        <v>13</v>
      </c>
      <c r="H38" s="1"/>
      <c r="I38" s="1">
        <v>0.55912028020833338</v>
      </c>
      <c r="J38" s="1">
        <f t="shared" si="1"/>
        <v>3.5883216435195209E-4</v>
      </c>
      <c r="K38">
        <v>21.485666999999999</v>
      </c>
      <c r="L38">
        <f t="shared" si="2"/>
        <v>20.392446</v>
      </c>
      <c r="M38">
        <f t="shared" si="3"/>
        <v>20.290426</v>
      </c>
      <c r="O38" s="5">
        <f t="shared" si="4"/>
        <v>-0.54745505844886821</v>
      </c>
      <c r="P38" s="5">
        <f t="shared" si="5"/>
        <v>-1.1311439412118318E-3</v>
      </c>
      <c r="Q38" s="5">
        <f t="shared" si="6"/>
        <v>-4.9251247709491963E-4</v>
      </c>
      <c r="R38" s="5">
        <f t="shared" si="7"/>
        <v>-5.1251247709416248E-4</v>
      </c>
    </row>
    <row r="39" spans="1:18" x14ac:dyDescent="0.35">
      <c r="A39">
        <v>33</v>
      </c>
      <c r="B39" s="1">
        <v>44490.559876458334</v>
      </c>
      <c r="C39" s="1">
        <f t="shared" si="0"/>
        <v>1.1095833324361593E-3</v>
      </c>
      <c r="D39">
        <v>19.804790000000001</v>
      </c>
      <c r="E39">
        <v>20.301400000000001</v>
      </c>
      <c r="G39" s="2" t="s">
        <v>13</v>
      </c>
      <c r="H39" s="1"/>
      <c r="I39" s="1">
        <v>0.55913188284722226</v>
      </c>
      <c r="J39" s="1">
        <f t="shared" si="1"/>
        <v>3.7043480324083777E-4</v>
      </c>
      <c r="K39">
        <v>21.486699999999999</v>
      </c>
      <c r="L39">
        <f t="shared" si="2"/>
        <v>20.393478999999999</v>
      </c>
      <c r="M39">
        <f t="shared" si="3"/>
        <v>20.291459</v>
      </c>
      <c r="O39" s="5">
        <f t="shared" si="4"/>
        <v>-0.56012169040461046</v>
      </c>
      <c r="P39" s="5">
        <f t="shared" si="5"/>
        <v>-1.5332793661606559E-3</v>
      </c>
      <c r="Q39" s="5">
        <f t="shared" si="6"/>
        <v>4.4547235278002972E-4</v>
      </c>
      <c r="R39" s="5">
        <f t="shared" si="7"/>
        <v>4.2547235278078688E-4</v>
      </c>
    </row>
    <row r="40" spans="1:18" x14ac:dyDescent="0.35">
      <c r="A40">
        <v>34</v>
      </c>
      <c r="B40" s="1">
        <v>44490.559911296295</v>
      </c>
      <c r="C40" s="1">
        <f t="shared" si="0"/>
        <v>1.1444212941569276E-3</v>
      </c>
      <c r="D40">
        <v>19.821359999999999</v>
      </c>
      <c r="E40">
        <v>20.30123</v>
      </c>
      <c r="F40" s="2">
        <v>0</v>
      </c>
      <c r="G40" s="2">
        <v>0</v>
      </c>
      <c r="H40" s="1"/>
      <c r="I40" s="1">
        <v>0.55914342688657404</v>
      </c>
      <c r="J40" s="1">
        <f t="shared" si="1"/>
        <v>3.8197884259261183E-4</v>
      </c>
      <c r="K40">
        <v>21.486526999999999</v>
      </c>
      <c r="L40">
        <f t="shared" si="2"/>
        <v>20.393305999999999</v>
      </c>
      <c r="M40">
        <f t="shared" si="3"/>
        <v>20.291285999999999</v>
      </c>
      <c r="O40" s="5">
        <f t="shared" si="4"/>
        <v>-0.54401987777217897</v>
      </c>
      <c r="P40" s="5">
        <f t="shared" si="5"/>
        <v>-2.0465552219768313E-3</v>
      </c>
      <c r="Q40" s="5">
        <f t="shared" si="6"/>
        <v>1.779370601227015E-4</v>
      </c>
      <c r="R40" s="5">
        <f t="shared" si="7"/>
        <v>1.5793706012345865E-4</v>
      </c>
    </row>
    <row r="41" spans="1:18" x14ac:dyDescent="0.35">
      <c r="A41">
        <v>35</v>
      </c>
      <c r="B41" s="1">
        <v>44490.559946018519</v>
      </c>
      <c r="C41" s="1">
        <f t="shared" si="0"/>
        <v>1.1791435172199272E-3</v>
      </c>
      <c r="D41">
        <v>20.248640000000002</v>
      </c>
      <c r="E41">
        <v>20.301459999999999</v>
      </c>
      <c r="F41" s="2">
        <v>0</v>
      </c>
      <c r="G41" s="2">
        <v>0</v>
      </c>
      <c r="H41" s="1"/>
      <c r="I41" s="1">
        <v>0.55915499546296299</v>
      </c>
      <c r="J41" s="1">
        <f t="shared" si="1"/>
        <v>3.9354741898156576E-4</v>
      </c>
      <c r="K41">
        <v>21.485890000000001</v>
      </c>
      <c r="L41">
        <f t="shared" si="2"/>
        <v>20.392669000000001</v>
      </c>
      <c r="M41">
        <f t="shared" si="3"/>
        <v>20.290649000000002</v>
      </c>
      <c r="O41" s="5">
        <f t="shared" si="4"/>
        <v>-0.11720650972791802</v>
      </c>
      <c r="P41" s="5">
        <f t="shared" si="5"/>
        <v>-2.1586906469295286E-3</v>
      </c>
      <c r="Q41" s="5">
        <f t="shared" si="6"/>
        <v>-5.5379916878095514E-4</v>
      </c>
      <c r="R41" s="5">
        <f t="shared" si="7"/>
        <v>-5.7379916878019799E-4</v>
      </c>
    </row>
    <row r="42" spans="1:18" x14ac:dyDescent="0.35">
      <c r="A42">
        <v>36</v>
      </c>
      <c r="B42" s="1">
        <v>44490.559980625003</v>
      </c>
      <c r="C42" s="1">
        <f t="shared" si="0"/>
        <v>1.2137500016251579E-3</v>
      </c>
      <c r="D42">
        <v>20.389279999999999</v>
      </c>
      <c r="E42">
        <v>20.30218</v>
      </c>
      <c r="F42" s="2">
        <v>0</v>
      </c>
      <c r="G42" s="2">
        <v>0</v>
      </c>
      <c r="H42" s="1"/>
      <c r="I42" s="1">
        <v>0.5591665972569444</v>
      </c>
      <c r="J42" s="1">
        <f t="shared" si="1"/>
        <v>4.0514921296297413E-4</v>
      </c>
      <c r="K42">
        <v>21.486940000000001</v>
      </c>
      <c r="L42">
        <f t="shared" si="2"/>
        <v>20.393719000000001</v>
      </c>
      <c r="M42">
        <f t="shared" si="3"/>
        <v>20.291699000000001</v>
      </c>
      <c r="O42" s="5">
        <f t="shared" si="4"/>
        <v>2.2968413728158055E-2</v>
      </c>
      <c r="P42" s="5">
        <f t="shared" si="5"/>
        <v>-1.7796856410150497E-3</v>
      </c>
      <c r="Q42" s="5">
        <f t="shared" si="6"/>
        <v>4.0119258012438763E-4</v>
      </c>
      <c r="R42" s="5">
        <f t="shared" si="7"/>
        <v>3.8119258012514479E-4</v>
      </c>
    </row>
    <row r="43" spans="1:18" x14ac:dyDescent="0.35">
      <c r="A43">
        <v>37</v>
      </c>
      <c r="B43" s="1">
        <v>44490.560015347219</v>
      </c>
      <c r="C43" s="1">
        <f t="shared" si="0"/>
        <v>1.2484722174121998E-3</v>
      </c>
      <c r="D43">
        <v>20.383019999999998</v>
      </c>
      <c r="E43">
        <v>20.302230000000002</v>
      </c>
      <c r="F43" s="2">
        <v>0</v>
      </c>
      <c r="G43" s="2">
        <v>0</v>
      </c>
      <c r="H43" s="1"/>
      <c r="I43" s="1">
        <v>0.55917816471064818</v>
      </c>
      <c r="J43" s="1">
        <f t="shared" si="1"/>
        <v>4.1671666666676099E-4</v>
      </c>
      <c r="K43">
        <v>21.487908999999998</v>
      </c>
      <c r="L43">
        <f t="shared" si="2"/>
        <v>20.394687999999999</v>
      </c>
      <c r="M43">
        <f t="shared" si="3"/>
        <v>20.292667999999999</v>
      </c>
      <c r="O43" s="5">
        <f t="shared" si="4"/>
        <v>1.6241781870196093E-2</v>
      </c>
      <c r="P43" s="5">
        <f t="shared" si="5"/>
        <v>-2.0718209942707233E-3</v>
      </c>
      <c r="Q43" s="5">
        <f t="shared" si="6"/>
        <v>1.2754655449960239E-3</v>
      </c>
      <c r="R43" s="5">
        <f t="shared" si="7"/>
        <v>1.2554655449967811E-3</v>
      </c>
    </row>
    <row r="44" spans="1:18" x14ac:dyDescent="0.35">
      <c r="A44">
        <v>38</v>
      </c>
      <c r="B44" s="1">
        <v>44490.560050069442</v>
      </c>
      <c r="C44" s="1">
        <f t="shared" si="0"/>
        <v>1.2831944404751994E-3</v>
      </c>
      <c r="D44">
        <v>20.40709</v>
      </c>
      <c r="E44">
        <v>20.30218</v>
      </c>
      <c r="F44" s="2">
        <v>0</v>
      </c>
      <c r="G44" s="2">
        <v>0</v>
      </c>
      <c r="H44" s="1"/>
      <c r="I44" s="1">
        <v>0.55918972270833334</v>
      </c>
      <c r="J44" s="1">
        <f t="shared" si="1"/>
        <v>4.2827466435191308E-4</v>
      </c>
      <c r="K44">
        <v>21.487621000000001</v>
      </c>
      <c r="L44">
        <f t="shared" si="2"/>
        <v>20.394400000000001</v>
      </c>
      <c r="M44">
        <f t="shared" si="3"/>
        <v>20.292380000000001</v>
      </c>
      <c r="O44" s="5">
        <f t="shared" si="4"/>
        <v>3.9845149914452094E-2</v>
      </c>
      <c r="P44" s="5">
        <f t="shared" si="5"/>
        <v>-2.4639564192234786E-3</v>
      </c>
      <c r="Q44" s="5">
        <f t="shared" si="6"/>
        <v>8.9281594615542303E-4</v>
      </c>
      <c r="R44" s="5">
        <f t="shared" si="7"/>
        <v>8.7281594615618019E-4</v>
      </c>
    </row>
    <row r="45" spans="1:18" x14ac:dyDescent="0.35">
      <c r="A45">
        <v>39</v>
      </c>
      <c r="B45" s="1">
        <v>44490.560084907411</v>
      </c>
      <c r="C45" s="1">
        <f t="shared" si="0"/>
        <v>1.3180324094719253E-3</v>
      </c>
      <c r="D45">
        <v>20.39601</v>
      </c>
      <c r="E45">
        <v>20.302890000000001</v>
      </c>
      <c r="F45" s="2">
        <v>0</v>
      </c>
      <c r="G45" s="2">
        <v>0</v>
      </c>
      <c r="H45" s="1"/>
      <c r="I45" s="1">
        <v>0.55920129017361109</v>
      </c>
      <c r="J45" s="1">
        <f t="shared" si="1"/>
        <v>4.3984212962966396E-4</v>
      </c>
      <c r="K45">
        <v>21.487387999999999</v>
      </c>
      <c r="L45">
        <f t="shared" si="2"/>
        <v>20.394166999999999</v>
      </c>
      <c r="M45">
        <f t="shared" si="3"/>
        <v>20.292147</v>
      </c>
      <c r="O45" s="5">
        <f t="shared" si="4"/>
        <v>2.8296962449104512E-2</v>
      </c>
      <c r="P45" s="5">
        <f t="shared" si="5"/>
        <v>-2.0972323467312037E-3</v>
      </c>
      <c r="Q45" s="5">
        <f t="shared" si="6"/>
        <v>5.650888162485046E-4</v>
      </c>
      <c r="R45" s="5">
        <f t="shared" si="7"/>
        <v>5.4508881624926175E-4</v>
      </c>
    </row>
    <row r="46" spans="1:18" x14ac:dyDescent="0.35">
      <c r="A46">
        <v>40</v>
      </c>
      <c r="B46" s="1">
        <v>44490.560119629627</v>
      </c>
      <c r="C46" s="1">
        <f t="shared" si="0"/>
        <v>1.3527546252589673E-3</v>
      </c>
      <c r="D46">
        <v>20.406120000000001</v>
      </c>
      <c r="E46">
        <v>20.303329999999999</v>
      </c>
      <c r="F46" s="2">
        <v>0</v>
      </c>
      <c r="G46" s="2">
        <v>0</v>
      </c>
      <c r="H46" s="1"/>
      <c r="I46" s="1">
        <v>0.55921286881944443</v>
      </c>
      <c r="J46" s="1">
        <f t="shared" si="1"/>
        <v>4.514207754630073E-4</v>
      </c>
      <c r="K46">
        <v>21.487221000000002</v>
      </c>
      <c r="L46">
        <f t="shared" si="2"/>
        <v>20.394000000000002</v>
      </c>
      <c r="M46">
        <f t="shared" si="3"/>
        <v>20.291980000000002</v>
      </c>
      <c r="O46" s="5">
        <f t="shared" si="4"/>
        <v>3.7940330591144544E-2</v>
      </c>
      <c r="P46" s="5">
        <f t="shared" si="5"/>
        <v>-1.9993676999909837E-3</v>
      </c>
      <c r="Q46" s="5">
        <f t="shared" si="6"/>
        <v>3.0327012765596351E-4</v>
      </c>
      <c r="R46" s="5">
        <f t="shared" si="7"/>
        <v>2.8327012765672066E-4</v>
      </c>
    </row>
    <row r="47" spans="1:18" x14ac:dyDescent="0.35">
      <c r="A47">
        <v>41</v>
      </c>
      <c r="B47" s="1">
        <v>44490.56015435185</v>
      </c>
      <c r="C47" s="1">
        <f t="shared" si="0"/>
        <v>1.3874768483219668E-3</v>
      </c>
      <c r="D47">
        <v>20.405629999999999</v>
      </c>
      <c r="E47">
        <v>20.303699999999999</v>
      </c>
      <c r="F47" s="2">
        <v>0</v>
      </c>
      <c r="G47" s="2">
        <v>0</v>
      </c>
      <c r="H47" s="1"/>
      <c r="I47" s="1">
        <v>0.55922443636574071</v>
      </c>
      <c r="J47" s="1">
        <f t="shared" si="1"/>
        <v>4.6298832175928339E-4</v>
      </c>
      <c r="K47">
        <v>21.489493</v>
      </c>
      <c r="L47">
        <f t="shared" si="2"/>
        <v>20.396272</v>
      </c>
      <c r="M47">
        <f t="shared" si="3"/>
        <v>20.294252</v>
      </c>
      <c r="O47" s="5">
        <f t="shared" si="4"/>
        <v>3.698369863539952E-2</v>
      </c>
      <c r="P47" s="5">
        <f t="shared" si="5"/>
        <v>-1.9715031249418757E-3</v>
      </c>
      <c r="Q47" s="5">
        <f t="shared" si="6"/>
        <v>2.4805423342790789E-3</v>
      </c>
      <c r="R47" s="5">
        <f t="shared" si="7"/>
        <v>2.460542334279836E-3</v>
      </c>
    </row>
    <row r="48" spans="1:18" x14ac:dyDescent="0.35">
      <c r="A48">
        <v>42</v>
      </c>
      <c r="B48" s="1">
        <v>44490.560189074073</v>
      </c>
      <c r="C48" s="1">
        <f t="shared" si="0"/>
        <v>1.4221990713849664E-3</v>
      </c>
      <c r="D48">
        <v>20.400259999999999</v>
      </c>
      <c r="E48">
        <v>20.301459999999999</v>
      </c>
      <c r="G48" s="2" t="s">
        <v>13</v>
      </c>
      <c r="H48" s="1"/>
      <c r="I48" s="1">
        <v>0.55923601688657409</v>
      </c>
      <c r="J48" s="1">
        <f t="shared" si="1"/>
        <v>4.7456884259267085E-4</v>
      </c>
      <c r="K48">
        <v>21.488188000000001</v>
      </c>
      <c r="L48">
        <f t="shared" si="2"/>
        <v>20.394967000000001</v>
      </c>
      <c r="M48">
        <f t="shared" si="3"/>
        <v>20.292947000000002</v>
      </c>
      <c r="O48" s="5">
        <f t="shared" si="4"/>
        <v>3.11470666796545E-2</v>
      </c>
      <c r="P48" s="5">
        <f t="shared" si="5"/>
        <v>-4.5536385498934351E-3</v>
      </c>
      <c r="Q48" s="5">
        <f t="shared" si="6"/>
        <v>1.0807082911235E-3</v>
      </c>
      <c r="R48" s="5">
        <f t="shared" si="7"/>
        <v>1.0607082911242571E-3</v>
      </c>
    </row>
    <row r="49" spans="1:18" x14ac:dyDescent="0.35">
      <c r="A49">
        <v>43</v>
      </c>
      <c r="B49" s="1">
        <v>44490.560223796296</v>
      </c>
      <c r="C49" s="1">
        <f t="shared" si="0"/>
        <v>1.4569212944479659E-3</v>
      </c>
      <c r="D49">
        <v>20.938569999999999</v>
      </c>
      <c r="E49">
        <v>20.304210000000001</v>
      </c>
      <c r="G49" s="2" t="s">
        <v>13</v>
      </c>
      <c r="H49" s="1"/>
      <c r="I49" s="1">
        <v>0.55924760710648147</v>
      </c>
      <c r="J49" s="1">
        <f t="shared" si="1"/>
        <v>4.861590625000467E-4</v>
      </c>
      <c r="K49">
        <v>21.486867</v>
      </c>
      <c r="L49">
        <f t="shared" si="2"/>
        <v>20.393646</v>
      </c>
      <c r="M49">
        <f t="shared" si="3"/>
        <v>20.291626000000001</v>
      </c>
      <c r="O49" s="5">
        <f t="shared" si="4"/>
        <v>0.56899043472391142</v>
      </c>
      <c r="P49" s="5">
        <f t="shared" si="5"/>
        <v>-2.1457739748420579E-3</v>
      </c>
      <c r="Q49" s="5">
        <f t="shared" si="6"/>
        <v>-3.3520517871821198E-4</v>
      </c>
      <c r="R49" s="5">
        <f t="shared" si="7"/>
        <v>-3.5520517871745483E-4</v>
      </c>
    </row>
    <row r="50" spans="1:18" x14ac:dyDescent="0.35">
      <c r="A50">
        <v>44</v>
      </c>
      <c r="B50" s="1">
        <v>44490.560258518519</v>
      </c>
      <c r="C50" s="1">
        <f t="shared" si="0"/>
        <v>1.4916435175109655E-3</v>
      </c>
      <c r="D50">
        <v>20.949940000000002</v>
      </c>
      <c r="E50">
        <v>20.30472</v>
      </c>
      <c r="G50" s="2" t="s">
        <v>13</v>
      </c>
      <c r="H50" s="1"/>
      <c r="I50" s="1">
        <v>0.5592591749537037</v>
      </c>
      <c r="J50" s="1">
        <f t="shared" si="1"/>
        <v>4.9772690972227362E-4</v>
      </c>
      <c r="K50">
        <v>21.487017999999999</v>
      </c>
      <c r="L50">
        <f t="shared" si="2"/>
        <v>20.393796999999999</v>
      </c>
      <c r="M50">
        <f t="shared" si="3"/>
        <v>20.291777</v>
      </c>
      <c r="O50" s="5">
        <f t="shared" si="4"/>
        <v>0.5798938027681686</v>
      </c>
      <c r="P50" s="5">
        <f t="shared" si="5"/>
        <v>-1.9779093997946973E-3</v>
      </c>
      <c r="Q50" s="5">
        <f t="shared" si="6"/>
        <v>-2.789354364090002E-4</v>
      </c>
      <c r="R50" s="5">
        <f t="shared" si="7"/>
        <v>-2.9893543640824305E-4</v>
      </c>
    </row>
    <row r="51" spans="1:18" x14ac:dyDescent="0.35">
      <c r="A51">
        <v>45</v>
      </c>
      <c r="B51" s="1">
        <v>44490.560293240742</v>
      </c>
      <c r="C51" s="1">
        <f t="shared" si="0"/>
        <v>1.526365740573965E-3</v>
      </c>
      <c r="D51">
        <v>20.947959999999998</v>
      </c>
      <c r="E51">
        <v>20.30564</v>
      </c>
      <c r="G51" s="2" t="s">
        <v>13</v>
      </c>
      <c r="H51" s="1"/>
      <c r="I51" s="1">
        <v>0.55927075398148152</v>
      </c>
      <c r="J51" s="1">
        <f t="shared" si="1"/>
        <v>5.0930593750009301E-4</v>
      </c>
      <c r="K51">
        <v>21.487848</v>
      </c>
      <c r="L51">
        <f t="shared" si="2"/>
        <v>20.394627</v>
      </c>
      <c r="M51">
        <f t="shared" si="3"/>
        <v>20.292607</v>
      </c>
      <c r="O51" s="5">
        <f t="shared" si="4"/>
        <v>0.57744717081242314</v>
      </c>
      <c r="P51" s="5">
        <f t="shared" si="5"/>
        <v>-1.4000448247450947E-3</v>
      </c>
      <c r="Q51" s="5">
        <f t="shared" si="6"/>
        <v>4.5624274721589586E-4</v>
      </c>
      <c r="R51" s="5">
        <f t="shared" si="7"/>
        <v>4.3624274721665302E-4</v>
      </c>
    </row>
    <row r="52" spans="1:18" x14ac:dyDescent="0.35">
      <c r="A52">
        <v>46</v>
      </c>
      <c r="B52" s="1">
        <v>44490.560327962965</v>
      </c>
      <c r="C52" s="1">
        <f t="shared" si="0"/>
        <v>1.5610879636369646E-3</v>
      </c>
      <c r="D52">
        <v>20.948309999999999</v>
      </c>
      <c r="E52">
        <v>20.306100000000001</v>
      </c>
      <c r="G52" s="2" t="s">
        <v>13</v>
      </c>
      <c r="H52" s="1"/>
      <c r="I52" s="1">
        <v>0.55928232107638887</v>
      </c>
      <c r="J52" s="1">
        <f t="shared" si="1"/>
        <v>5.2087303240744287E-4</v>
      </c>
      <c r="K52">
        <v>21.486891</v>
      </c>
      <c r="L52">
        <f t="shared" si="2"/>
        <v>20.39367</v>
      </c>
      <c r="M52">
        <f t="shared" si="3"/>
        <v>20.291650000000001</v>
      </c>
      <c r="O52" s="5">
        <f t="shared" si="4"/>
        <v>0.57733053885668184</v>
      </c>
      <c r="P52" s="5">
        <f t="shared" si="5"/>
        <v>-1.2821802496993939E-3</v>
      </c>
      <c r="Q52" s="5">
        <f t="shared" si="6"/>
        <v>-5.9548134968778754E-4</v>
      </c>
      <c r="R52" s="5">
        <f t="shared" si="7"/>
        <v>-6.1548134968703039E-4</v>
      </c>
    </row>
    <row r="53" spans="1:18" x14ac:dyDescent="0.35">
      <c r="A53">
        <v>47</v>
      </c>
      <c r="B53" s="1">
        <v>44490.560362685188</v>
      </c>
      <c r="C53" s="1">
        <f t="shared" si="0"/>
        <v>1.5958101866999641E-3</v>
      </c>
      <c r="D53">
        <v>20.932079999999999</v>
      </c>
      <c r="E53">
        <v>20.307030000000001</v>
      </c>
      <c r="G53" s="2" t="s">
        <v>13</v>
      </c>
      <c r="H53" s="1"/>
      <c r="I53" s="1">
        <v>0.55929388851851847</v>
      </c>
      <c r="J53" s="1">
        <f t="shared" si="1"/>
        <v>5.3244047453704368E-4</v>
      </c>
      <c r="K53">
        <v>21.488088999999999</v>
      </c>
      <c r="L53">
        <f t="shared" si="2"/>
        <v>20.394867999999999</v>
      </c>
      <c r="M53">
        <f t="shared" si="3"/>
        <v>20.292847999999999</v>
      </c>
      <c r="O53" s="5">
        <f t="shared" si="4"/>
        <v>0.56063390690093584</v>
      </c>
      <c r="P53" s="5">
        <f t="shared" si="5"/>
        <v>-6.9431567465016997E-4</v>
      </c>
      <c r="Q53" s="5">
        <f t="shared" si="6"/>
        <v>5.0779170996761991E-4</v>
      </c>
      <c r="R53" s="5">
        <f t="shared" si="7"/>
        <v>4.8779170996837706E-4</v>
      </c>
    </row>
    <row r="54" spans="1:18" x14ac:dyDescent="0.35">
      <c r="A54">
        <v>48</v>
      </c>
      <c r="B54" s="1">
        <v>44490.560397407404</v>
      </c>
      <c r="C54" s="1">
        <f t="shared" si="0"/>
        <v>1.630532402487006E-3</v>
      </c>
      <c r="D54">
        <v>20.945720000000001</v>
      </c>
      <c r="E54">
        <v>20.3081</v>
      </c>
      <c r="G54" s="2" t="s">
        <v>13</v>
      </c>
      <c r="H54" s="1"/>
      <c r="I54" s="1">
        <v>0.55930545637731477</v>
      </c>
      <c r="J54" s="1">
        <f t="shared" si="1"/>
        <v>5.4400833333334564E-4</v>
      </c>
      <c r="K54">
        <v>21.489298000000002</v>
      </c>
      <c r="L54">
        <f t="shared" si="2"/>
        <v>20.396077000000002</v>
      </c>
      <c r="M54">
        <f t="shared" si="3"/>
        <v>20.294057000000002</v>
      </c>
      <c r="O54" s="5">
        <f t="shared" si="4"/>
        <v>0.57380727504297724</v>
      </c>
      <c r="P54" s="5">
        <f t="shared" si="5"/>
        <v>3.3548972091068663E-5</v>
      </c>
      <c r="Q54" s="5">
        <f t="shared" si="6"/>
        <v>1.6220613575015363E-3</v>
      </c>
      <c r="R54" s="5">
        <f t="shared" si="7"/>
        <v>1.6020613575022935E-3</v>
      </c>
    </row>
    <row r="55" spans="1:18" x14ac:dyDescent="0.35">
      <c r="A55">
        <v>49</v>
      </c>
      <c r="B55" s="1">
        <v>44490.560432129627</v>
      </c>
      <c r="C55" s="1">
        <f t="shared" si="0"/>
        <v>1.6652546255500056E-3</v>
      </c>
      <c r="D55">
        <v>20.910499999999999</v>
      </c>
      <c r="E55">
        <v>20.309429999999999</v>
      </c>
      <c r="G55" s="2" t="s">
        <v>13</v>
      </c>
      <c r="H55" s="1"/>
      <c r="I55" s="1">
        <v>0.55931703540509259</v>
      </c>
      <c r="J55" s="1">
        <f t="shared" si="1"/>
        <v>5.5558736111116502E-4</v>
      </c>
      <c r="K55">
        <v>21.487394999999999</v>
      </c>
      <c r="L55">
        <f t="shared" si="2"/>
        <v>20.394174</v>
      </c>
      <c r="M55">
        <f t="shared" si="3"/>
        <v>20.292154</v>
      </c>
      <c r="O55" s="5">
        <f t="shared" si="4"/>
        <v>0.53812064308723251</v>
      </c>
      <c r="P55" s="5">
        <f t="shared" si="5"/>
        <v>1.0214135471393604E-3</v>
      </c>
      <c r="Q55" s="5">
        <f t="shared" si="6"/>
        <v>-3.7576045887632858E-4</v>
      </c>
      <c r="R55" s="5">
        <f t="shared" si="7"/>
        <v>-3.9576045887557143E-4</v>
      </c>
    </row>
    <row r="56" spans="1:18" x14ac:dyDescent="0.35">
      <c r="A56">
        <v>50</v>
      </c>
      <c r="B56" s="1">
        <v>44490.56046685185</v>
      </c>
      <c r="C56" s="1">
        <f t="shared" si="0"/>
        <v>1.6999768486130051E-3</v>
      </c>
      <c r="D56">
        <v>20.857410000000002</v>
      </c>
      <c r="E56">
        <v>20.310410000000001</v>
      </c>
      <c r="G56" s="2" t="s">
        <v>13</v>
      </c>
      <c r="H56" s="1"/>
      <c r="I56" s="1">
        <v>0.55932861405092593</v>
      </c>
      <c r="J56" s="1">
        <f t="shared" si="1"/>
        <v>5.6716600694450836E-4</v>
      </c>
      <c r="K56">
        <v>21.488063</v>
      </c>
      <c r="L56">
        <f t="shared" si="2"/>
        <v>20.394842000000001</v>
      </c>
      <c r="M56">
        <f t="shared" si="3"/>
        <v>20.292822000000001</v>
      </c>
      <c r="O56" s="5">
        <f t="shared" si="4"/>
        <v>0.48456401113148928</v>
      </c>
      <c r="P56" s="5">
        <f t="shared" si="5"/>
        <v>1.6592781221902442E-3</v>
      </c>
      <c r="Q56" s="5">
        <f t="shared" si="6"/>
        <v>1.9742085252971719E-4</v>
      </c>
      <c r="R56" s="5">
        <f t="shared" si="7"/>
        <v>1.7742085253047435E-4</v>
      </c>
    </row>
    <row r="57" spans="1:18" x14ac:dyDescent="0.35">
      <c r="A57">
        <v>51</v>
      </c>
      <c r="B57" s="1">
        <v>44490.560501574073</v>
      </c>
      <c r="C57" s="1">
        <f t="shared" si="0"/>
        <v>1.7346990716760047E-3</v>
      </c>
      <c r="D57">
        <v>20.751069999999999</v>
      </c>
      <c r="E57">
        <v>20.311340000000001</v>
      </c>
      <c r="G57" s="2" t="s">
        <v>13</v>
      </c>
      <c r="H57" s="1"/>
      <c r="I57" s="1">
        <v>0.55934018188657408</v>
      </c>
      <c r="J57" s="1">
        <f t="shared" si="1"/>
        <v>5.7873384259266025E-4</v>
      </c>
      <c r="K57">
        <v>21.488834000000001</v>
      </c>
      <c r="L57">
        <f t="shared" si="2"/>
        <v>20.395613000000001</v>
      </c>
      <c r="M57">
        <f t="shared" si="3"/>
        <v>20.293593000000001</v>
      </c>
      <c r="O57" s="5">
        <f t="shared" si="4"/>
        <v>0.37775737917574403</v>
      </c>
      <c r="P57" s="5">
        <f t="shared" si="5"/>
        <v>2.2471426972394681E-3</v>
      </c>
      <c r="Q57" s="5">
        <f t="shared" si="6"/>
        <v>8.7369068962317442E-4</v>
      </c>
      <c r="R57" s="5">
        <f t="shared" si="7"/>
        <v>8.5369068962393158E-4</v>
      </c>
    </row>
    <row r="58" spans="1:18" x14ac:dyDescent="0.35">
      <c r="A58">
        <v>52</v>
      </c>
      <c r="B58" s="1">
        <v>44490.560536296296</v>
      </c>
      <c r="C58" s="1">
        <f t="shared" si="0"/>
        <v>1.7694212947390042E-3</v>
      </c>
      <c r="D58">
        <v>20.44661</v>
      </c>
      <c r="E58">
        <v>20.31195</v>
      </c>
      <c r="F58" s="2">
        <v>2.2999999999999998</v>
      </c>
      <c r="G58" s="2">
        <v>2.2999999999999998</v>
      </c>
      <c r="H58" s="1"/>
      <c r="I58" s="1">
        <v>0.55935176055555558</v>
      </c>
      <c r="J58" s="1">
        <f t="shared" si="1"/>
        <v>5.9031251157415365E-4</v>
      </c>
      <c r="K58">
        <v>21.488453</v>
      </c>
      <c r="L58">
        <f t="shared" si="2"/>
        <v>20.395232</v>
      </c>
      <c r="M58">
        <f t="shared" si="3"/>
        <v>20.293212</v>
      </c>
      <c r="O58" s="5">
        <f t="shared" si="4"/>
        <v>7.2830747219999381E-2</v>
      </c>
      <c r="P58" s="5">
        <f t="shared" si="5"/>
        <v>2.5150072722865957E-3</v>
      </c>
      <c r="Q58" s="5">
        <f t="shared" si="6"/>
        <v>3.9787181146877515E-4</v>
      </c>
      <c r="R58" s="5">
        <f t="shared" si="7"/>
        <v>3.778718114695323E-4</v>
      </c>
    </row>
    <row r="59" spans="1:18" x14ac:dyDescent="0.35">
      <c r="A59">
        <v>53</v>
      </c>
      <c r="B59" s="1">
        <v>44490.560571018519</v>
      </c>
      <c r="C59" s="1">
        <f t="shared" si="0"/>
        <v>1.8041435178020038E-3</v>
      </c>
      <c r="D59">
        <v>20.403279999999999</v>
      </c>
      <c r="E59">
        <v>20.31241</v>
      </c>
      <c r="F59" s="2">
        <v>2.2999999999999998</v>
      </c>
      <c r="G59" s="2">
        <v>2.2999999999999998</v>
      </c>
      <c r="H59" s="1"/>
      <c r="I59" s="1">
        <v>0.55936333958333329</v>
      </c>
      <c r="J59" s="1">
        <f t="shared" si="1"/>
        <v>6.0189153935186201E-4</v>
      </c>
      <c r="K59">
        <v>21.490717</v>
      </c>
      <c r="L59">
        <f t="shared" si="2"/>
        <v>20.397496</v>
      </c>
      <c r="M59">
        <f t="shared" si="3"/>
        <v>20.295476000000001</v>
      </c>
      <c r="O59" s="5">
        <f t="shared" si="4"/>
        <v>2.9034115264256144E-2</v>
      </c>
      <c r="P59" s="5">
        <f t="shared" si="5"/>
        <v>2.6328718473358492E-3</v>
      </c>
      <c r="Q59" s="5">
        <f t="shared" si="6"/>
        <v>2.5670499950933845E-3</v>
      </c>
      <c r="R59" s="5">
        <f t="shared" si="7"/>
        <v>2.5470499950941417E-3</v>
      </c>
    </row>
    <row r="60" spans="1:18" x14ac:dyDescent="0.35">
      <c r="A60">
        <v>54</v>
      </c>
      <c r="B60" s="1">
        <v>44490.560605740742</v>
      </c>
      <c r="C60" s="1">
        <f t="shared" si="0"/>
        <v>1.8388657408650033E-3</v>
      </c>
      <c r="D60">
        <v>20.411989999999999</v>
      </c>
      <c r="E60">
        <v>20.312889999999999</v>
      </c>
      <c r="F60" s="2">
        <v>2.2999999999999998</v>
      </c>
      <c r="G60" s="2">
        <v>2.2999999999999998</v>
      </c>
      <c r="H60" s="1"/>
      <c r="I60" s="1">
        <v>0.55937490706018522</v>
      </c>
      <c r="J60" s="1">
        <f t="shared" si="1"/>
        <v>6.1345901620379895E-4</v>
      </c>
      <c r="K60">
        <v>21.490034000000001</v>
      </c>
      <c r="L60">
        <f t="shared" si="2"/>
        <v>20.396813000000002</v>
      </c>
      <c r="M60">
        <f t="shared" si="3"/>
        <v>20.294793000000002</v>
      </c>
      <c r="O60" s="5">
        <f t="shared" si="4"/>
        <v>3.7277483308514547E-2</v>
      </c>
      <c r="P60" s="5">
        <f t="shared" si="5"/>
        <v>2.7707364223843456E-3</v>
      </c>
      <c r="Q60" s="5">
        <f t="shared" si="6"/>
        <v>1.7893227704064429E-3</v>
      </c>
      <c r="R60" s="5">
        <f t="shared" si="7"/>
        <v>1.7693227704072001E-3</v>
      </c>
    </row>
    <row r="61" spans="1:18" x14ac:dyDescent="0.35">
      <c r="A61">
        <v>55</v>
      </c>
      <c r="B61" s="1">
        <v>44490.560640462965</v>
      </c>
      <c r="C61" s="1">
        <f t="shared" si="0"/>
        <v>1.8735879639280029E-3</v>
      </c>
      <c r="D61">
        <v>20.413329999999998</v>
      </c>
      <c r="E61">
        <v>20.312919999999998</v>
      </c>
      <c r="F61" s="2">
        <v>2.2999999999999998</v>
      </c>
      <c r="G61" s="2">
        <v>2.2999999999999998</v>
      </c>
      <c r="H61" s="1"/>
      <c r="I61" s="1">
        <v>0.55938645136574072</v>
      </c>
      <c r="J61" s="1">
        <f t="shared" si="1"/>
        <v>6.2500332175929874E-4</v>
      </c>
      <c r="K61">
        <v>21.488716</v>
      </c>
      <c r="L61">
        <f t="shared" si="2"/>
        <v>20.395495</v>
      </c>
      <c r="M61">
        <f t="shared" si="3"/>
        <v>20.293475000000001</v>
      </c>
      <c r="O61" s="5">
        <f t="shared" si="4"/>
        <v>3.8150851352767745E-2</v>
      </c>
      <c r="P61" s="5">
        <f t="shared" si="5"/>
        <v>2.4586009974321144E-3</v>
      </c>
      <c r="Q61" s="5">
        <f t="shared" si="6"/>
        <v>3.7678529778162329E-4</v>
      </c>
      <c r="R61" s="5">
        <f t="shared" si="7"/>
        <v>3.5678529778238044E-4</v>
      </c>
    </row>
    <row r="62" spans="1:18" x14ac:dyDescent="0.35">
      <c r="A62">
        <v>56</v>
      </c>
      <c r="B62" s="1">
        <v>44490.560675185188</v>
      </c>
      <c r="C62" s="1">
        <f t="shared" si="0"/>
        <v>1.9083101869910024E-3</v>
      </c>
      <c r="D62">
        <v>20.421949999999999</v>
      </c>
      <c r="E62">
        <v>20.313510000000001</v>
      </c>
      <c r="F62" s="2">
        <v>2.2999999999999998</v>
      </c>
      <c r="G62" s="2">
        <v>2.2999999999999998</v>
      </c>
      <c r="H62" s="1"/>
      <c r="I62" s="1">
        <v>0.55939806744212961</v>
      </c>
      <c r="J62" s="1">
        <f t="shared" si="1"/>
        <v>6.3661939814818602E-4</v>
      </c>
      <c r="K62">
        <v>21.490518999999999</v>
      </c>
      <c r="L62">
        <f t="shared" si="2"/>
        <v>20.397297999999999</v>
      </c>
      <c r="M62">
        <f t="shared" si="3"/>
        <v>20.295278</v>
      </c>
      <c r="O62" s="5">
        <f t="shared" si="4"/>
        <v>4.6304219397026003E-2</v>
      </c>
      <c r="P62" s="5">
        <f t="shared" si="5"/>
        <v>2.7064655724835518E-3</v>
      </c>
      <c r="Q62" s="5">
        <f t="shared" si="6"/>
        <v>2.0846600866235576E-3</v>
      </c>
      <c r="R62" s="5">
        <f t="shared" si="7"/>
        <v>2.0646600866243148E-3</v>
      </c>
    </row>
    <row r="63" spans="1:18" x14ac:dyDescent="0.35">
      <c r="A63">
        <v>57</v>
      </c>
      <c r="B63" s="1">
        <v>44490.560709907404</v>
      </c>
      <c r="C63" s="1">
        <f t="shared" si="0"/>
        <v>1.9430324027780443E-3</v>
      </c>
      <c r="D63">
        <v>20.403210000000001</v>
      </c>
      <c r="E63">
        <v>20.313649999999999</v>
      </c>
      <c r="F63" s="2">
        <v>2.2999999999999998</v>
      </c>
      <c r="G63" s="2">
        <v>2.2999999999999998</v>
      </c>
      <c r="H63" s="1"/>
      <c r="I63" s="1">
        <v>0.55940967001157405</v>
      </c>
      <c r="J63" s="1">
        <f t="shared" si="1"/>
        <v>6.4822196759262152E-4</v>
      </c>
      <c r="K63">
        <v>21.489784</v>
      </c>
      <c r="L63">
        <f t="shared" si="2"/>
        <v>20.396563</v>
      </c>
      <c r="M63">
        <f t="shared" si="3"/>
        <v>20.294543000000001</v>
      </c>
      <c r="O63" s="5">
        <f t="shared" si="4"/>
        <v>2.7097587539067547E-2</v>
      </c>
      <c r="P63" s="5">
        <f t="shared" si="5"/>
        <v>2.504330219224471E-3</v>
      </c>
      <c r="Q63" s="5">
        <f t="shared" si="6"/>
        <v>1.2546454851865008E-3</v>
      </c>
      <c r="R63" s="5">
        <f t="shared" si="7"/>
        <v>1.2346454851872579E-3</v>
      </c>
    </row>
    <row r="64" spans="1:18" x14ac:dyDescent="0.35">
      <c r="A64">
        <v>58</v>
      </c>
      <c r="B64" s="1">
        <v>44490.560744629627</v>
      </c>
      <c r="C64" s="1">
        <f t="shared" si="0"/>
        <v>1.9777546258410439E-3</v>
      </c>
      <c r="D64">
        <v>20.421710000000001</v>
      </c>
      <c r="E64">
        <v>20.31392</v>
      </c>
      <c r="F64" s="2">
        <v>2.2999999999999998</v>
      </c>
      <c r="G64" s="2">
        <v>2.2999999999999998</v>
      </c>
      <c r="H64" s="1"/>
      <c r="I64" s="1">
        <v>0.55942121434027781</v>
      </c>
      <c r="J64" s="1">
        <f t="shared" si="1"/>
        <v>6.5976629629638239E-4</v>
      </c>
      <c r="K64">
        <v>21.490949000000001</v>
      </c>
      <c r="L64">
        <f t="shared" si="2"/>
        <v>20.397728000000001</v>
      </c>
      <c r="M64">
        <f t="shared" si="3"/>
        <v>20.295708000000001</v>
      </c>
      <c r="O64" s="5">
        <f t="shared" si="4"/>
        <v>4.5130955583321253E-2</v>
      </c>
      <c r="P64" s="5">
        <f t="shared" si="5"/>
        <v>2.432194794273812E-3</v>
      </c>
      <c r="Q64" s="5">
        <f t="shared" si="6"/>
        <v>2.3251078230011046E-3</v>
      </c>
      <c r="R64" s="5">
        <f t="shared" si="7"/>
        <v>2.3051078230018618E-3</v>
      </c>
    </row>
    <row r="65" spans="1:18" x14ac:dyDescent="0.35">
      <c r="A65">
        <v>59</v>
      </c>
      <c r="B65" s="1">
        <v>44490.56077935185</v>
      </c>
      <c r="C65" s="1">
        <f t="shared" si="0"/>
        <v>2.0124768489040434E-3</v>
      </c>
      <c r="D65">
        <v>20.403410000000001</v>
      </c>
      <c r="E65">
        <v>20.314589999999999</v>
      </c>
      <c r="F65" s="2">
        <v>2.2999999999999998</v>
      </c>
      <c r="G65" s="2">
        <v>2.2999999999999998</v>
      </c>
      <c r="H65" s="1"/>
      <c r="I65" s="1">
        <v>0.55943279336805551</v>
      </c>
      <c r="J65" s="1">
        <f t="shared" si="1"/>
        <v>6.7134532407409075E-4</v>
      </c>
      <c r="K65">
        <v>21.491050000000001</v>
      </c>
      <c r="L65">
        <f t="shared" si="2"/>
        <v>20.397829000000002</v>
      </c>
      <c r="M65">
        <f t="shared" si="3"/>
        <v>20.295809000000002</v>
      </c>
      <c r="O65" s="5">
        <f t="shared" si="4"/>
        <v>2.6364323627579012E-2</v>
      </c>
      <c r="P65" s="5">
        <f t="shared" si="5"/>
        <v>2.7600593693222208E-3</v>
      </c>
      <c r="Q65" s="5">
        <f t="shared" si="6"/>
        <v>2.3312860066262431E-3</v>
      </c>
      <c r="R65" s="5">
        <f t="shared" si="7"/>
        <v>2.3112860066270002E-3</v>
      </c>
    </row>
    <row r="66" spans="1:18" x14ac:dyDescent="0.35">
      <c r="A66">
        <v>60</v>
      </c>
      <c r="B66" s="1">
        <v>44490.560814074073</v>
      </c>
      <c r="C66" s="1">
        <f t="shared" si="0"/>
        <v>2.047199071967043E-3</v>
      </c>
      <c r="D66">
        <v>20.420169999999999</v>
      </c>
      <c r="E66">
        <v>20.314969999999999</v>
      </c>
      <c r="F66" s="2">
        <v>2.2999999999999998</v>
      </c>
      <c r="G66" s="2">
        <v>2.2999999999999998</v>
      </c>
      <c r="H66" s="1"/>
      <c r="I66" s="1">
        <v>0.55944434894675921</v>
      </c>
      <c r="J66" s="1">
        <f t="shared" si="1"/>
        <v>6.8290090277778326E-4</v>
      </c>
      <c r="K66">
        <v>21.490687999999999</v>
      </c>
      <c r="L66">
        <f t="shared" si="2"/>
        <v>20.397466999999999</v>
      </c>
      <c r="M66">
        <f t="shared" si="3"/>
        <v>20.295446999999999</v>
      </c>
      <c r="O66" s="5">
        <f t="shared" si="4"/>
        <v>4.2657691671831088E-2</v>
      </c>
      <c r="P66" s="5">
        <f t="shared" si="5"/>
        <v>2.7979239443709503E-3</v>
      </c>
      <c r="Q66" s="5">
        <f t="shared" si="6"/>
        <v>1.8746562170619541E-3</v>
      </c>
      <c r="R66" s="5">
        <f t="shared" si="7"/>
        <v>1.8546562170627112E-3</v>
      </c>
    </row>
    <row r="67" spans="1:18" x14ac:dyDescent="0.35">
      <c r="A67">
        <v>61</v>
      </c>
      <c r="B67" s="1">
        <v>44490.560848796296</v>
      </c>
      <c r="C67" s="1">
        <f t="shared" si="0"/>
        <v>2.0819212950300425E-3</v>
      </c>
      <c r="D67">
        <v>20.41846</v>
      </c>
      <c r="E67">
        <v>20.314720000000001</v>
      </c>
      <c r="F67" s="2">
        <v>2.2999999999999998</v>
      </c>
      <c r="G67" s="2">
        <v>2.2999999999999998</v>
      </c>
      <c r="H67" s="1"/>
      <c r="I67" s="1">
        <v>0.55945591630787039</v>
      </c>
      <c r="J67" s="1">
        <f t="shared" si="1"/>
        <v>6.9446826388896987E-4</v>
      </c>
      <c r="K67">
        <v>21.490562000000001</v>
      </c>
      <c r="L67">
        <f t="shared" si="2"/>
        <v>20.397341000000001</v>
      </c>
      <c r="M67">
        <f t="shared" si="3"/>
        <v>20.295321000000001</v>
      </c>
      <c r="O67" s="5">
        <f t="shared" si="4"/>
        <v>4.0481059716089618E-2</v>
      </c>
      <c r="P67" s="5">
        <f t="shared" si="5"/>
        <v>2.2057885194222138E-3</v>
      </c>
      <c r="Q67" s="5">
        <f t="shared" si="6"/>
        <v>1.6539299401863161E-3</v>
      </c>
      <c r="R67" s="5">
        <f t="shared" si="7"/>
        <v>1.6339299401870733E-3</v>
      </c>
    </row>
    <row r="68" spans="1:18" x14ac:dyDescent="0.35">
      <c r="A68">
        <v>62</v>
      </c>
      <c r="B68" s="1">
        <v>44490.560883518519</v>
      </c>
      <c r="C68" s="1">
        <f t="shared" si="0"/>
        <v>2.1166435180930421E-3</v>
      </c>
      <c r="D68">
        <v>20.419139999999999</v>
      </c>
      <c r="E68">
        <v>20.315989999999999</v>
      </c>
      <c r="F68" s="2">
        <v>2.2999999999999998</v>
      </c>
      <c r="G68" s="2">
        <v>2.2999999999999998</v>
      </c>
      <c r="H68" s="1"/>
      <c r="I68" s="1">
        <v>0.55946749574074073</v>
      </c>
      <c r="J68" s="1">
        <f t="shared" si="1"/>
        <v>7.0604769675930434E-4</v>
      </c>
      <c r="K68">
        <v>21.491661000000001</v>
      </c>
      <c r="L68">
        <f t="shared" si="2"/>
        <v>20.398440000000001</v>
      </c>
      <c r="M68">
        <f t="shared" si="3"/>
        <v>20.296420000000001</v>
      </c>
      <c r="O68" s="5">
        <f t="shared" si="4"/>
        <v>4.0694427760346485E-2</v>
      </c>
      <c r="P68" s="5">
        <f t="shared" si="5"/>
        <v>3.1336530944692242E-3</v>
      </c>
      <c r="Q68" s="5">
        <f t="shared" si="6"/>
        <v>2.6581048064677759E-3</v>
      </c>
      <c r="R68" s="5">
        <f t="shared" si="7"/>
        <v>2.6381048064685331E-3</v>
      </c>
    </row>
    <row r="69" spans="1:18" x14ac:dyDescent="0.35">
      <c r="A69">
        <v>63</v>
      </c>
      <c r="B69" s="1">
        <v>44490.560918356481</v>
      </c>
      <c r="C69" s="1">
        <f t="shared" si="0"/>
        <v>2.1514814798138104E-3</v>
      </c>
      <c r="D69">
        <v>19.87968</v>
      </c>
      <c r="E69">
        <v>20.315069999999999</v>
      </c>
      <c r="G69" s="2" t="s">
        <v>13</v>
      </c>
      <c r="H69" s="1"/>
      <c r="I69" s="1">
        <v>0.55947908594907403</v>
      </c>
      <c r="J69" s="1">
        <f t="shared" si="1"/>
        <v>7.1763790509260517E-4</v>
      </c>
      <c r="K69">
        <v>21.49119</v>
      </c>
      <c r="L69">
        <f t="shared" si="2"/>
        <v>20.397969</v>
      </c>
      <c r="M69">
        <f t="shared" si="3"/>
        <v>20.295949</v>
      </c>
      <c r="O69" s="5">
        <f t="shared" si="4"/>
        <v>-0.49923375960721827</v>
      </c>
      <c r="P69" s="5">
        <f t="shared" si="5"/>
        <v>1.8703772386530204E-3</v>
      </c>
      <c r="Q69" s="5">
        <f t="shared" si="6"/>
        <v>2.0921914314051548E-3</v>
      </c>
      <c r="R69" s="5">
        <f t="shared" si="7"/>
        <v>2.072191431405912E-3</v>
      </c>
    </row>
    <row r="70" spans="1:18" x14ac:dyDescent="0.35">
      <c r="A70">
        <v>64</v>
      </c>
      <c r="B70" s="1">
        <v>44490.560953078704</v>
      </c>
      <c r="C70" s="1">
        <f t="shared" si="0"/>
        <v>2.18620370287681E-3</v>
      </c>
      <c r="D70">
        <v>19.883400000000002</v>
      </c>
      <c r="E70">
        <v>20.314509999999999</v>
      </c>
      <c r="G70" s="2" t="s">
        <v>13</v>
      </c>
      <c r="H70" s="1"/>
      <c r="I70" s="1">
        <v>0.55949065342592597</v>
      </c>
      <c r="J70" s="1">
        <f t="shared" si="1"/>
        <v>7.292053819445421E-4</v>
      </c>
      <c r="K70">
        <v>21.491215</v>
      </c>
      <c r="L70">
        <f t="shared" si="2"/>
        <v>20.397994000000001</v>
      </c>
      <c r="M70">
        <f t="shared" si="3"/>
        <v>20.295974000000001</v>
      </c>
      <c r="O70" s="5">
        <f t="shared" si="4"/>
        <v>-0.49598039156296281</v>
      </c>
      <c r="P70" s="5">
        <f t="shared" si="5"/>
        <v>9.6824181370180895E-4</v>
      </c>
      <c r="Q70" s="5">
        <f t="shared" si="6"/>
        <v>2.0224642067177001E-3</v>
      </c>
      <c r="R70" s="5">
        <f t="shared" si="7"/>
        <v>2.0024642067184573E-3</v>
      </c>
    </row>
    <row r="71" spans="1:18" x14ac:dyDescent="0.35">
      <c r="A71">
        <v>65</v>
      </c>
      <c r="B71" s="1">
        <v>44490.560987800927</v>
      </c>
      <c r="C71" s="1">
        <f t="shared" si="0"/>
        <v>2.2209259259398095E-3</v>
      </c>
      <c r="D71">
        <v>19.828700000000001</v>
      </c>
      <c r="E71">
        <v>20.313739999999999</v>
      </c>
      <c r="G71" s="2" t="s">
        <v>13</v>
      </c>
      <c r="H71" s="1"/>
      <c r="I71" s="1">
        <v>0.55950220931712957</v>
      </c>
      <c r="J71" s="1">
        <f t="shared" si="1"/>
        <v>7.4076127314814944E-4</v>
      </c>
      <c r="K71">
        <v>21.492654999999999</v>
      </c>
      <c r="L71">
        <f t="shared" si="2"/>
        <v>20.399433999999999</v>
      </c>
      <c r="M71">
        <f t="shared" si="3"/>
        <v>20.297414</v>
      </c>
      <c r="O71" s="5">
        <f t="shared" si="4"/>
        <v>-0.55114702351870548</v>
      </c>
      <c r="P71" s="5">
        <f t="shared" si="5"/>
        <v>-1.4389361124855782E-4</v>
      </c>
      <c r="Q71" s="5">
        <f t="shared" si="6"/>
        <v>3.3678318580605549E-3</v>
      </c>
      <c r="R71" s="5">
        <f t="shared" si="7"/>
        <v>3.347831858061312E-3</v>
      </c>
    </row>
    <row r="72" spans="1:18" x14ac:dyDescent="0.35">
      <c r="A72">
        <v>66</v>
      </c>
      <c r="B72" s="1">
        <v>44490.56102252315</v>
      </c>
      <c r="C72" s="1">
        <f t="shared" ref="C72:C135" si="8">B72-$B$7</f>
        <v>2.2556481490028091E-3</v>
      </c>
      <c r="D72">
        <v>19.817070000000001</v>
      </c>
      <c r="E72">
        <v>20.31345</v>
      </c>
      <c r="G72" s="2" t="s">
        <v>13</v>
      </c>
      <c r="H72" s="1"/>
      <c r="I72" s="1">
        <v>0.55951379991898142</v>
      </c>
      <c r="J72" s="1">
        <f t="shared" ref="J72:J135" si="9">I72-$I$7</f>
        <v>7.5235187500000134E-4</v>
      </c>
      <c r="K72">
        <v>21.491087</v>
      </c>
      <c r="L72">
        <f t="shared" ref="L72:L135" si="10">K72-($K$7-$D$7)</f>
        <v>20.397866</v>
      </c>
      <c r="M72">
        <f t="shared" ref="M72:M135" si="11">K72-($K$7-$E$7)</f>
        <v>20.295846000000001</v>
      </c>
      <c r="O72" s="5">
        <f t="shared" ref="O72:O135" si="12">D72-(C72*$O$3+$O$4)</f>
        <v>-0.56324365547444799</v>
      </c>
      <c r="P72" s="5">
        <f t="shared" ref="P72:P135" si="13">E72-(C72*$P$3+$P$4)</f>
        <v>-7.7602903620288544E-4</v>
      </c>
      <c r="Q72" s="5">
        <f t="shared" ref="Q72:Q135" si="14">L72-($Q$3*J72+$Q$4)</f>
        <v>1.7049152604364792E-3</v>
      </c>
      <c r="R72" s="5">
        <f t="shared" ref="R72:R135" si="15">M72-($R$3*J72+$R$4)</f>
        <v>1.6849152604372364E-3</v>
      </c>
    </row>
    <row r="73" spans="1:18" x14ac:dyDescent="0.35">
      <c r="A73">
        <v>67</v>
      </c>
      <c r="B73" s="1">
        <v>44490.561057245373</v>
      </c>
      <c r="C73" s="1">
        <f t="shared" si="8"/>
        <v>2.2903703720658086E-3</v>
      </c>
      <c r="D73">
        <v>19.818819999999999</v>
      </c>
      <c r="E73">
        <v>20.31307</v>
      </c>
      <c r="G73" s="2" t="s">
        <v>13</v>
      </c>
      <c r="H73" s="1"/>
      <c r="I73" s="1">
        <v>0.55952537973379624</v>
      </c>
      <c r="J73" s="1">
        <f t="shared" si="9"/>
        <v>7.6393168981481185E-4</v>
      </c>
      <c r="K73">
        <v>21.490345999999999</v>
      </c>
      <c r="L73">
        <f t="shared" si="10"/>
        <v>20.397124999999999</v>
      </c>
      <c r="M73">
        <f t="shared" si="11"/>
        <v>20.295105</v>
      </c>
      <c r="O73" s="5">
        <f t="shared" si="12"/>
        <v>-0.5619602874301961</v>
      </c>
      <c r="P73" s="5">
        <f t="shared" si="13"/>
        <v>-1.4981644611538059E-3</v>
      </c>
      <c r="Q73" s="5">
        <f t="shared" si="14"/>
        <v>8.6908699893584185E-4</v>
      </c>
      <c r="R73" s="5">
        <f t="shared" si="15"/>
        <v>8.49086998936599E-4</v>
      </c>
    </row>
    <row r="74" spans="1:18" x14ac:dyDescent="0.35">
      <c r="A74">
        <v>68</v>
      </c>
      <c r="B74" s="1">
        <v>44490.561091967589</v>
      </c>
      <c r="C74" s="1">
        <f t="shared" si="8"/>
        <v>2.3250925878528506E-3</v>
      </c>
      <c r="D74">
        <v>19.810790000000001</v>
      </c>
      <c r="E74">
        <v>20.312609999999999</v>
      </c>
      <c r="G74" s="2" t="s">
        <v>13</v>
      </c>
      <c r="H74" s="1"/>
      <c r="I74" s="1">
        <v>0.55953697083333331</v>
      </c>
      <c r="J74" s="1">
        <f t="shared" si="9"/>
        <v>7.7552278935189012E-4</v>
      </c>
      <c r="K74">
        <v>21.490241999999999</v>
      </c>
      <c r="L74">
        <f t="shared" si="10"/>
        <v>20.397020999999999</v>
      </c>
      <c r="M74">
        <f t="shared" si="11"/>
        <v>20.295000999999999</v>
      </c>
      <c r="O74" s="5">
        <f t="shared" si="12"/>
        <v>-0.57045691928815501</v>
      </c>
      <c r="P74" s="5">
        <f t="shared" si="13"/>
        <v>-2.3002998144114883E-3</v>
      </c>
      <c r="Q74" s="5">
        <f t="shared" si="14"/>
        <v>6.7016632571537116E-4</v>
      </c>
      <c r="R74" s="5">
        <f t="shared" si="15"/>
        <v>6.5016632571612831E-4</v>
      </c>
    </row>
    <row r="75" spans="1:18" x14ac:dyDescent="0.35">
      <c r="A75">
        <v>69</v>
      </c>
      <c r="B75" s="1">
        <v>44490.561126689812</v>
      </c>
      <c r="C75" s="1">
        <f t="shared" si="8"/>
        <v>2.3598148109158501E-3</v>
      </c>
      <c r="D75">
        <v>19.823840000000001</v>
      </c>
      <c r="E75">
        <v>20.313009999999998</v>
      </c>
      <c r="F75" s="2">
        <v>0</v>
      </c>
      <c r="G75" s="2">
        <v>0</v>
      </c>
      <c r="H75" s="1"/>
      <c r="I75" s="1">
        <v>0.55954851543981476</v>
      </c>
      <c r="J75" s="1">
        <f t="shared" si="9"/>
        <v>7.8706739583334073E-4</v>
      </c>
      <c r="K75">
        <v>21.489312999999999</v>
      </c>
      <c r="L75">
        <f t="shared" si="10"/>
        <v>20.396091999999999</v>
      </c>
      <c r="M75">
        <f t="shared" si="11"/>
        <v>20.294072</v>
      </c>
      <c r="O75" s="5">
        <f t="shared" si="12"/>
        <v>-0.55787355124389748</v>
      </c>
      <c r="P75" s="5">
        <f t="shared" si="13"/>
        <v>-2.2424352393635161E-3</v>
      </c>
      <c r="Q75" s="5">
        <f t="shared" si="14"/>
        <v>-3.5337361121889899E-4</v>
      </c>
      <c r="R75" s="5">
        <f t="shared" si="15"/>
        <v>-3.7337361121814183E-4</v>
      </c>
    </row>
    <row r="76" spans="1:18" x14ac:dyDescent="0.35">
      <c r="A76">
        <v>70</v>
      </c>
      <c r="B76" s="1">
        <v>44490.561161412035</v>
      </c>
      <c r="C76" s="1">
        <f t="shared" si="8"/>
        <v>2.3945370339788496E-3</v>
      </c>
      <c r="D76">
        <v>19.996870000000001</v>
      </c>
      <c r="E76">
        <v>20.312760000000001</v>
      </c>
      <c r="F76" s="2">
        <v>0</v>
      </c>
      <c r="G76" s="2">
        <v>0</v>
      </c>
      <c r="H76" s="1"/>
      <c r="I76" s="1">
        <v>0.55956009407407403</v>
      </c>
      <c r="J76" s="1">
        <f t="shared" si="9"/>
        <v>7.9864603009260904E-4</v>
      </c>
      <c r="K76">
        <v>21.489740000000001</v>
      </c>
      <c r="L76">
        <f t="shared" si="10"/>
        <v>20.396519000000001</v>
      </c>
      <c r="M76">
        <f t="shared" si="11"/>
        <v>20.294499000000002</v>
      </c>
      <c r="O76" s="5">
        <f t="shared" si="12"/>
        <v>-0.38531018319964261</v>
      </c>
      <c r="P76" s="5">
        <f t="shared" si="13"/>
        <v>-2.8345706643122526E-3</v>
      </c>
      <c r="Q76" s="5">
        <f t="shared" si="14"/>
        <v>-2.1192205029052502E-5</v>
      </c>
      <c r="R76" s="5">
        <f t="shared" si="15"/>
        <v>-4.1192205028295348E-5</v>
      </c>
    </row>
    <row r="77" spans="1:18" x14ac:dyDescent="0.35">
      <c r="A77">
        <v>71</v>
      </c>
      <c r="B77" s="1">
        <v>44490.561196134258</v>
      </c>
      <c r="C77" s="1">
        <f t="shared" si="8"/>
        <v>2.4292592570418492E-3</v>
      </c>
      <c r="D77">
        <v>20.379259999999999</v>
      </c>
      <c r="E77">
        <v>20.313320000000001</v>
      </c>
      <c r="F77" s="2">
        <v>0</v>
      </c>
      <c r="G77" s="2">
        <v>0</v>
      </c>
      <c r="H77" s="1"/>
      <c r="I77" s="1">
        <v>0.55957168472222218</v>
      </c>
      <c r="J77" s="1">
        <f t="shared" si="9"/>
        <v>8.1023667824076107E-4</v>
      </c>
      <c r="K77">
        <v>21.490876</v>
      </c>
      <c r="L77">
        <f t="shared" si="10"/>
        <v>20.397655</v>
      </c>
      <c r="M77">
        <f t="shared" si="11"/>
        <v>20.295635000000001</v>
      </c>
      <c r="O77" s="5">
        <f t="shared" si="12"/>
        <v>-3.3868151553875236E-3</v>
      </c>
      <c r="P77" s="5">
        <f t="shared" si="13"/>
        <v>-2.6167060892632321E-3</v>
      </c>
      <c r="Q77" s="5">
        <f t="shared" si="14"/>
        <v>1.0198908182168509E-3</v>
      </c>
      <c r="R77" s="5">
        <f t="shared" si="15"/>
        <v>9.9989081821760806E-4</v>
      </c>
    </row>
    <row r="78" spans="1:18" x14ac:dyDescent="0.35">
      <c r="A78">
        <v>72</v>
      </c>
      <c r="B78" s="1">
        <v>44490.561230856481</v>
      </c>
      <c r="C78" s="1">
        <f t="shared" si="8"/>
        <v>2.4639814801048487E-3</v>
      </c>
      <c r="D78">
        <v>20.411549999999998</v>
      </c>
      <c r="E78">
        <v>20.313759999999998</v>
      </c>
      <c r="F78" s="2">
        <v>0</v>
      </c>
      <c r="G78" s="2">
        <v>0</v>
      </c>
      <c r="H78" s="1"/>
      <c r="I78" s="1">
        <v>0.55958324097222223</v>
      </c>
      <c r="J78" s="1">
        <f t="shared" si="9"/>
        <v>8.2179292824080541E-4</v>
      </c>
      <c r="K78">
        <v>21.489978000000001</v>
      </c>
      <c r="L78">
        <f t="shared" si="10"/>
        <v>20.396757000000001</v>
      </c>
      <c r="M78">
        <f t="shared" si="11"/>
        <v>20.294737000000001</v>
      </c>
      <c r="O78" s="5">
        <f t="shared" si="12"/>
        <v>2.8436552888866373E-2</v>
      </c>
      <c r="P78" s="5">
        <f t="shared" si="13"/>
        <v>-2.5188415142167742E-3</v>
      </c>
      <c r="Q78" s="5">
        <f t="shared" si="14"/>
        <v>2.7255531342973427E-5</v>
      </c>
      <c r="R78" s="5">
        <f t="shared" si="15"/>
        <v>7.2555313437305813E-6</v>
      </c>
    </row>
    <row r="79" spans="1:18" x14ac:dyDescent="0.35">
      <c r="A79">
        <v>73</v>
      </c>
      <c r="B79" s="1">
        <v>44490.561265578704</v>
      </c>
      <c r="C79" s="1">
        <f t="shared" si="8"/>
        <v>2.4987037031678483E-3</v>
      </c>
      <c r="D79">
        <v>20.413309999999999</v>
      </c>
      <c r="E79">
        <v>20.313929999999999</v>
      </c>
      <c r="F79" s="2">
        <v>0</v>
      </c>
      <c r="G79" s="2">
        <v>0</v>
      </c>
      <c r="H79" s="1"/>
      <c r="I79" s="1">
        <v>0.55959483157407408</v>
      </c>
      <c r="J79" s="1">
        <f t="shared" si="9"/>
        <v>8.3338353009265731E-4</v>
      </c>
      <c r="K79">
        <v>21.491893999999998</v>
      </c>
      <c r="L79">
        <f t="shared" si="10"/>
        <v>20.398672999999999</v>
      </c>
      <c r="M79">
        <f t="shared" si="11"/>
        <v>20.296652999999999</v>
      </c>
      <c r="O79" s="5">
        <f t="shared" si="12"/>
        <v>2.9729920933124987E-2</v>
      </c>
      <c r="P79" s="5">
        <f t="shared" si="13"/>
        <v>-2.6909769391672E-3</v>
      </c>
      <c r="Q79" s="5">
        <f t="shared" si="14"/>
        <v>1.8483389337156098E-3</v>
      </c>
      <c r="R79" s="5">
        <f t="shared" si="15"/>
        <v>1.8283389337163669E-3</v>
      </c>
    </row>
    <row r="80" spans="1:18" x14ac:dyDescent="0.35">
      <c r="A80">
        <v>74</v>
      </c>
      <c r="B80" s="1">
        <v>44490.561300416666</v>
      </c>
      <c r="C80" s="1">
        <f t="shared" si="8"/>
        <v>2.5335416648886167E-3</v>
      </c>
      <c r="D80">
        <v>20.411020000000001</v>
      </c>
      <c r="E80">
        <v>20.31446</v>
      </c>
      <c r="F80" s="2">
        <v>0</v>
      </c>
      <c r="G80" s="2">
        <v>0</v>
      </c>
      <c r="H80" s="1"/>
      <c r="I80" s="1">
        <v>0.55960638706018517</v>
      </c>
      <c r="J80" s="1">
        <f t="shared" si="9"/>
        <v>8.4493901620374956E-4</v>
      </c>
      <c r="K80">
        <v>21.490601999999999</v>
      </c>
      <c r="L80">
        <f t="shared" si="10"/>
        <v>20.397380999999999</v>
      </c>
      <c r="M80">
        <f t="shared" si="11"/>
        <v>20.295361</v>
      </c>
      <c r="O80" s="5">
        <f t="shared" si="12"/>
        <v>2.697173356555993E-2</v>
      </c>
      <c r="P80" s="5">
        <f t="shared" si="13"/>
        <v>-2.5042527949814541E-3</v>
      </c>
      <c r="Q80" s="5">
        <f t="shared" si="14"/>
        <v>4.6170990240312904E-4</v>
      </c>
      <c r="R80" s="5">
        <f t="shared" si="15"/>
        <v>4.4170990240388619E-4</v>
      </c>
    </row>
    <row r="81" spans="1:18" x14ac:dyDescent="0.35">
      <c r="A81">
        <v>75</v>
      </c>
      <c r="B81" s="1">
        <v>44490.561335023151</v>
      </c>
      <c r="C81" s="1">
        <f t="shared" si="8"/>
        <v>2.5681481492938474E-3</v>
      </c>
      <c r="D81">
        <v>20.417349999999999</v>
      </c>
      <c r="E81">
        <v>20.31465</v>
      </c>
      <c r="F81" s="2">
        <v>0</v>
      </c>
      <c r="G81" s="2">
        <v>0</v>
      </c>
      <c r="H81" s="1"/>
      <c r="I81" s="1">
        <v>0.55961794317129632</v>
      </c>
      <c r="J81" s="1">
        <f t="shared" si="9"/>
        <v>8.5649512731489352E-4</v>
      </c>
      <c r="K81">
        <v>21.489153000000002</v>
      </c>
      <c r="L81">
        <f t="shared" si="10"/>
        <v>20.395932000000002</v>
      </c>
      <c r="M81">
        <f t="shared" si="11"/>
        <v>20.293912000000002</v>
      </c>
      <c r="O81" s="5">
        <f t="shared" si="12"/>
        <v>3.2836657021636739E-2</v>
      </c>
      <c r="P81" s="5">
        <f t="shared" si="13"/>
        <v>-2.6552477890682269E-3</v>
      </c>
      <c r="Q81" s="5">
        <f t="shared" si="14"/>
        <v>-1.0819242470923029E-3</v>
      </c>
      <c r="R81" s="5">
        <f t="shared" si="15"/>
        <v>-1.1019242470915458E-3</v>
      </c>
    </row>
    <row r="82" spans="1:18" x14ac:dyDescent="0.35">
      <c r="A82">
        <v>76</v>
      </c>
      <c r="B82" s="1">
        <v>44490.561369745374</v>
      </c>
      <c r="C82" s="1">
        <f t="shared" si="8"/>
        <v>2.6028703723568469E-3</v>
      </c>
      <c r="D82">
        <v>20.419</v>
      </c>
      <c r="E82">
        <v>20.315049999999999</v>
      </c>
      <c r="F82" s="2">
        <v>0</v>
      </c>
      <c r="G82" s="2">
        <v>0</v>
      </c>
      <c r="H82" s="1"/>
      <c r="I82" s="1">
        <v>0.55962953565972218</v>
      </c>
      <c r="J82" s="1">
        <f t="shared" si="9"/>
        <v>8.6808761574075355E-4</v>
      </c>
      <c r="K82">
        <v>21.489547000000002</v>
      </c>
      <c r="L82">
        <f t="shared" si="10"/>
        <v>20.396326000000002</v>
      </c>
      <c r="M82">
        <f t="shared" si="11"/>
        <v>20.294306000000002</v>
      </c>
      <c r="O82" s="5">
        <f t="shared" si="12"/>
        <v>3.4020025065895965E-2</v>
      </c>
      <c r="P82" s="5">
        <f t="shared" si="13"/>
        <v>-2.5973832140202546E-3</v>
      </c>
      <c r="Q82" s="5">
        <f t="shared" si="14"/>
        <v>-7.8285629406238399E-4</v>
      </c>
      <c r="R82" s="5">
        <f t="shared" si="15"/>
        <v>-8.0285629406162684E-4</v>
      </c>
    </row>
    <row r="83" spans="1:18" x14ac:dyDescent="0.35">
      <c r="A83">
        <v>77</v>
      </c>
      <c r="B83" s="1">
        <v>44490.561404467589</v>
      </c>
      <c r="C83" s="1">
        <f t="shared" si="8"/>
        <v>2.6375925881438889E-3</v>
      </c>
      <c r="D83">
        <v>20.57518</v>
      </c>
      <c r="E83">
        <v>20.315069999999999</v>
      </c>
      <c r="G83" s="2" t="s">
        <v>13</v>
      </c>
      <c r="H83" s="1"/>
      <c r="I83" s="1">
        <v>0.55964113827546291</v>
      </c>
      <c r="J83" s="1">
        <f t="shared" si="9"/>
        <v>8.7969023148148917E-4</v>
      </c>
      <c r="K83">
        <v>21.491698</v>
      </c>
      <c r="L83">
        <f t="shared" si="10"/>
        <v>20.398477</v>
      </c>
      <c r="M83">
        <f t="shared" si="11"/>
        <v>20.296457</v>
      </c>
      <c r="O83" s="5">
        <f t="shared" si="12"/>
        <v>0.18973339320793414</v>
      </c>
      <c r="P83" s="5">
        <f t="shared" si="13"/>
        <v>-2.9195185672783452E-3</v>
      </c>
      <c r="Q83" s="5">
        <f t="shared" si="14"/>
        <v>1.2731287253728851E-3</v>
      </c>
      <c r="R83" s="5">
        <f t="shared" si="15"/>
        <v>1.2531287253736423E-3</v>
      </c>
    </row>
    <row r="84" spans="1:18" x14ac:dyDescent="0.35">
      <c r="A84">
        <v>78</v>
      </c>
      <c r="B84" s="1">
        <v>44490.561439189813</v>
      </c>
      <c r="C84" s="1">
        <f t="shared" si="8"/>
        <v>2.6723148112068884E-3</v>
      </c>
      <c r="D84">
        <v>20.945689999999999</v>
      </c>
      <c r="E84">
        <v>20.315729999999999</v>
      </c>
      <c r="G84" s="2" t="s">
        <v>13</v>
      </c>
      <c r="H84" s="1"/>
      <c r="I84" s="1">
        <v>0.55965270546296297</v>
      </c>
      <c r="J84" s="1">
        <f t="shared" si="9"/>
        <v>8.9125741898155031E-4</v>
      </c>
      <c r="K84">
        <v>21.490220000000001</v>
      </c>
      <c r="L84">
        <f t="shared" si="10"/>
        <v>20.396999000000001</v>
      </c>
      <c r="M84">
        <f t="shared" si="11"/>
        <v>20.294979000000001</v>
      </c>
      <c r="O84" s="5">
        <f t="shared" si="12"/>
        <v>0.55977676125218778</v>
      </c>
      <c r="P84" s="5">
        <f t="shared" si="13"/>
        <v>-2.6016539922295578E-3</v>
      </c>
      <c r="Q84" s="5">
        <f t="shared" si="14"/>
        <v>-2.9959612978203154E-4</v>
      </c>
      <c r="R84" s="5">
        <f t="shared" si="15"/>
        <v>-3.1959612978127439E-4</v>
      </c>
    </row>
    <row r="85" spans="1:18" x14ac:dyDescent="0.35">
      <c r="A85">
        <v>79</v>
      </c>
      <c r="B85" s="1">
        <v>44490.561473912036</v>
      </c>
      <c r="C85" s="1">
        <f t="shared" si="8"/>
        <v>2.707037034269888E-3</v>
      </c>
      <c r="D85">
        <v>20.962039999999998</v>
      </c>
      <c r="E85">
        <v>20.316210000000002</v>
      </c>
      <c r="G85" s="2" t="s">
        <v>13</v>
      </c>
      <c r="H85" s="1"/>
      <c r="I85" s="1">
        <v>0.5596642732175926</v>
      </c>
      <c r="J85" s="1">
        <f t="shared" si="9"/>
        <v>9.0282517361117698E-4</v>
      </c>
      <c r="K85">
        <v>21.491748999999999</v>
      </c>
      <c r="L85">
        <f t="shared" si="10"/>
        <v>20.398527999999999</v>
      </c>
      <c r="M85">
        <f t="shared" si="11"/>
        <v>20.296507999999999</v>
      </c>
      <c r="O85" s="5">
        <f t="shared" si="12"/>
        <v>0.57566012929644472</v>
      </c>
      <c r="P85" s="5">
        <f t="shared" si="13"/>
        <v>-2.4637894171775088E-3</v>
      </c>
      <c r="Q85" s="5">
        <f t="shared" si="14"/>
        <v>1.1346743707782991E-3</v>
      </c>
      <c r="R85" s="5">
        <f t="shared" si="15"/>
        <v>1.1146743707790563E-3</v>
      </c>
    </row>
    <row r="86" spans="1:18" x14ac:dyDescent="0.35">
      <c r="A86">
        <v>80</v>
      </c>
      <c r="B86" s="1">
        <v>44490.561508634259</v>
      </c>
      <c r="C86" s="1">
        <f t="shared" si="8"/>
        <v>2.7417592573328875E-3</v>
      </c>
      <c r="D86">
        <v>20.96819</v>
      </c>
      <c r="E86">
        <v>20.316939999999999</v>
      </c>
      <c r="G86" s="2" t="s">
        <v>13</v>
      </c>
      <c r="H86" s="1"/>
      <c r="I86" s="1">
        <v>0.55967585366898143</v>
      </c>
      <c r="J86" s="1">
        <f t="shared" si="9"/>
        <v>9.1440562500000322E-4</v>
      </c>
      <c r="K86">
        <v>21.489677</v>
      </c>
      <c r="L86">
        <f t="shared" si="10"/>
        <v>20.396456000000001</v>
      </c>
      <c r="M86">
        <f t="shared" si="11"/>
        <v>20.294436000000001</v>
      </c>
      <c r="O86" s="5">
        <f t="shared" si="12"/>
        <v>0.58134349734070057</v>
      </c>
      <c r="P86" s="5">
        <f t="shared" si="13"/>
        <v>-2.0759248421313714E-3</v>
      </c>
      <c r="Q86" s="5">
        <f t="shared" si="14"/>
        <v>-1.0321591036870359E-3</v>
      </c>
      <c r="R86" s="5">
        <f t="shared" si="15"/>
        <v>-1.0521591036862787E-3</v>
      </c>
    </row>
    <row r="87" spans="1:18" x14ac:dyDescent="0.35">
      <c r="A87">
        <v>81</v>
      </c>
      <c r="B87" s="1">
        <v>44490.561543356482</v>
      </c>
      <c r="C87" s="1">
        <f t="shared" si="8"/>
        <v>2.776481480395887E-3</v>
      </c>
      <c r="D87">
        <v>20.94258</v>
      </c>
      <c r="E87">
        <v>20.318000000000001</v>
      </c>
      <c r="G87" s="2" t="s">
        <v>13</v>
      </c>
      <c r="H87" s="1"/>
      <c r="I87" s="1">
        <v>0.55968742202546296</v>
      </c>
      <c r="J87" s="1">
        <f t="shared" si="9"/>
        <v>9.2597398148153154E-4</v>
      </c>
      <c r="K87">
        <v>21.489719999999998</v>
      </c>
      <c r="L87">
        <f t="shared" si="10"/>
        <v>20.396498999999999</v>
      </c>
      <c r="M87">
        <f t="shared" si="11"/>
        <v>20.294478999999999</v>
      </c>
      <c r="O87" s="5">
        <f t="shared" si="12"/>
        <v>0.55526686538495795</v>
      </c>
      <c r="P87" s="5">
        <f t="shared" si="13"/>
        <v>-1.3580602670799635E-3</v>
      </c>
      <c r="Q87" s="5">
        <f t="shared" si="14"/>
        <v>-1.0838935317529774E-3</v>
      </c>
      <c r="R87" s="5">
        <f t="shared" si="15"/>
        <v>-1.1038935317522203E-3</v>
      </c>
    </row>
    <row r="88" spans="1:18" x14ac:dyDescent="0.35">
      <c r="A88">
        <v>82</v>
      </c>
      <c r="B88" s="1">
        <v>44490.561578078705</v>
      </c>
      <c r="C88" s="1">
        <f t="shared" si="8"/>
        <v>2.8112037034588866E-3</v>
      </c>
      <c r="D88">
        <v>20.963080000000001</v>
      </c>
      <c r="E88">
        <v>20.31898</v>
      </c>
      <c r="G88" s="2" t="s">
        <v>13</v>
      </c>
      <c r="H88" s="1"/>
      <c r="I88" s="1">
        <v>0.55969898917824068</v>
      </c>
      <c r="J88" s="1">
        <f t="shared" si="9"/>
        <v>9.3754113425925656E-4</v>
      </c>
      <c r="K88">
        <v>21.491575000000001</v>
      </c>
      <c r="L88">
        <f t="shared" si="10"/>
        <v>20.398354000000001</v>
      </c>
      <c r="M88">
        <f t="shared" si="11"/>
        <v>20.296334000000002</v>
      </c>
      <c r="O88" s="5">
        <f t="shared" si="12"/>
        <v>0.57530023342921766</v>
      </c>
      <c r="P88" s="5">
        <f t="shared" si="13"/>
        <v>-7.2019569203263245E-4</v>
      </c>
      <c r="Q88" s="5">
        <f t="shared" si="14"/>
        <v>6.7638189743846056E-4</v>
      </c>
      <c r="R88" s="5">
        <f t="shared" si="15"/>
        <v>6.5638189743921771E-4</v>
      </c>
    </row>
    <row r="89" spans="1:18" x14ac:dyDescent="0.35">
      <c r="A89">
        <v>83</v>
      </c>
      <c r="B89" s="1">
        <v>44490.561612800928</v>
      </c>
      <c r="C89" s="1">
        <f t="shared" si="8"/>
        <v>2.8459259265218861E-3</v>
      </c>
      <c r="D89">
        <v>20.933060000000001</v>
      </c>
      <c r="E89">
        <v>20.319959999999998</v>
      </c>
      <c r="G89" s="2" t="s">
        <v>13</v>
      </c>
      <c r="H89" s="1"/>
      <c r="I89" s="1">
        <v>0.55971056850694445</v>
      </c>
      <c r="J89" s="1">
        <f t="shared" si="9"/>
        <v>9.4912046296302677E-4</v>
      </c>
      <c r="K89">
        <v>21.488607999999999</v>
      </c>
      <c r="L89">
        <f t="shared" si="10"/>
        <v>20.395386999999999</v>
      </c>
      <c r="M89">
        <f t="shared" si="11"/>
        <v>20.293367</v>
      </c>
      <c r="O89" s="5">
        <f t="shared" si="12"/>
        <v>0.54481360147347146</v>
      </c>
      <c r="P89" s="5">
        <f t="shared" si="13"/>
        <v>-8.2331116985301378E-5</v>
      </c>
      <c r="Q89" s="5">
        <f t="shared" si="14"/>
        <v>-2.3854423832503358E-3</v>
      </c>
      <c r="R89" s="5">
        <f t="shared" si="15"/>
        <v>-2.4054423832495786E-3</v>
      </c>
    </row>
    <row r="90" spans="1:18" x14ac:dyDescent="0.35">
      <c r="A90">
        <v>84</v>
      </c>
      <c r="B90" s="1">
        <v>44490.561647523151</v>
      </c>
      <c r="C90" s="1">
        <f t="shared" si="8"/>
        <v>2.8806481495848857E-3</v>
      </c>
      <c r="D90">
        <v>20.92285</v>
      </c>
      <c r="E90">
        <v>20.32084</v>
      </c>
      <c r="G90" s="2" t="s">
        <v>13</v>
      </c>
      <c r="H90" s="1"/>
      <c r="I90" s="1">
        <v>0.55972216002314812</v>
      </c>
      <c r="J90" s="1">
        <f t="shared" si="9"/>
        <v>9.6071197916669515E-4</v>
      </c>
      <c r="K90">
        <v>21.490164</v>
      </c>
      <c r="L90">
        <f t="shared" si="10"/>
        <v>20.396943</v>
      </c>
      <c r="M90">
        <f t="shared" si="11"/>
        <v>20.294923000000001</v>
      </c>
      <c r="O90" s="5">
        <f t="shared" si="12"/>
        <v>0.53413696951772849</v>
      </c>
      <c r="P90" s="5">
        <f t="shared" si="13"/>
        <v>4.5553345806581547E-4</v>
      </c>
      <c r="Q90" s="5">
        <f t="shared" si="14"/>
        <v>-9.2436646859539451E-4</v>
      </c>
      <c r="R90" s="5">
        <f t="shared" si="15"/>
        <v>-9.4436646859463735E-4</v>
      </c>
    </row>
    <row r="91" spans="1:18" x14ac:dyDescent="0.35">
      <c r="A91">
        <v>85</v>
      </c>
      <c r="B91" s="1">
        <v>44490.561682245374</v>
      </c>
      <c r="C91" s="1">
        <f t="shared" si="8"/>
        <v>2.9153703726478852E-3</v>
      </c>
      <c r="D91">
        <v>20.868089999999999</v>
      </c>
      <c r="E91">
        <v>20.322109999999999</v>
      </c>
      <c r="G91" s="2" t="s">
        <v>13</v>
      </c>
      <c r="H91" s="1"/>
      <c r="I91" s="1">
        <v>0.55973370520833332</v>
      </c>
      <c r="J91" s="1">
        <f t="shared" si="9"/>
        <v>9.7225716435189735E-4</v>
      </c>
      <c r="K91">
        <v>21.492370000000001</v>
      </c>
      <c r="L91">
        <f t="shared" si="10"/>
        <v>20.399149000000001</v>
      </c>
      <c r="M91">
        <f t="shared" si="11"/>
        <v>20.297129000000002</v>
      </c>
      <c r="O91" s="5">
        <f t="shared" si="12"/>
        <v>0.47891033756198098</v>
      </c>
      <c r="P91" s="5">
        <f t="shared" si="13"/>
        <v>1.3833980331092732E-3</v>
      </c>
      <c r="Q91" s="5">
        <f t="shared" si="14"/>
        <v>1.1870888554064152E-3</v>
      </c>
      <c r="R91" s="5">
        <f t="shared" si="15"/>
        <v>1.1670888554071723E-3</v>
      </c>
    </row>
    <row r="92" spans="1:18" x14ac:dyDescent="0.35">
      <c r="A92">
        <v>86</v>
      </c>
      <c r="B92" s="1">
        <v>44490.561717083336</v>
      </c>
      <c r="C92" s="1">
        <f t="shared" si="8"/>
        <v>2.9502083343686536E-3</v>
      </c>
      <c r="D92">
        <v>20.740649999999999</v>
      </c>
      <c r="E92">
        <v>20.323039999999999</v>
      </c>
      <c r="F92" s="2">
        <v>2.2999999999999998</v>
      </c>
      <c r="G92" s="2">
        <v>2.2999999999999998</v>
      </c>
      <c r="H92" s="1"/>
      <c r="I92" s="1">
        <v>0.55974529608796297</v>
      </c>
      <c r="J92" s="1">
        <f t="shared" si="9"/>
        <v>9.8384804398155001E-4</v>
      </c>
      <c r="K92">
        <v>21.490867000000001</v>
      </c>
      <c r="L92">
        <f t="shared" si="10"/>
        <v>20.397646000000002</v>
      </c>
      <c r="M92">
        <f t="shared" si="11"/>
        <v>20.295626000000002</v>
      </c>
      <c r="O92" s="5">
        <f t="shared" si="12"/>
        <v>0.35100215019441805</v>
      </c>
      <c r="P92" s="5">
        <f t="shared" si="13"/>
        <v>1.9701221772940869E-3</v>
      </c>
      <c r="Q92" s="5">
        <f t="shared" si="14"/>
        <v>-4.1083001696762267E-4</v>
      </c>
      <c r="R92" s="5">
        <f t="shared" si="15"/>
        <v>-4.3083001696686551E-4</v>
      </c>
    </row>
    <row r="93" spans="1:18" x14ac:dyDescent="0.35">
      <c r="A93">
        <v>87</v>
      </c>
      <c r="B93" s="1">
        <v>44490.561751805559</v>
      </c>
      <c r="C93" s="1">
        <f t="shared" si="8"/>
        <v>2.9849305574316531E-3</v>
      </c>
      <c r="D93">
        <v>20.361339999999998</v>
      </c>
      <c r="E93">
        <v>20.323560000000001</v>
      </c>
      <c r="F93" s="2">
        <v>2.2999999999999998</v>
      </c>
      <c r="G93" s="2">
        <v>2.2999999999999998</v>
      </c>
      <c r="H93" s="1"/>
      <c r="I93" s="1">
        <v>0.55975685200231484</v>
      </c>
      <c r="J93" s="1">
        <f t="shared" si="9"/>
        <v>9.9540395833341844E-4</v>
      </c>
      <c r="K93">
        <v>21.490432999999999</v>
      </c>
      <c r="L93">
        <f t="shared" si="10"/>
        <v>20.397212</v>
      </c>
      <c r="M93">
        <f t="shared" si="11"/>
        <v>20.295192</v>
      </c>
      <c r="O93" s="5">
        <f t="shared" si="12"/>
        <v>-2.8774481761328019E-2</v>
      </c>
      <c r="P93" s="5">
        <f t="shared" si="13"/>
        <v>2.1479867523446217E-3</v>
      </c>
      <c r="Q93" s="5">
        <f t="shared" si="14"/>
        <v>-9.3946255518773114E-4</v>
      </c>
      <c r="R93" s="5">
        <f t="shared" si="15"/>
        <v>-9.5946255518697399E-4</v>
      </c>
    </row>
    <row r="94" spans="1:18" x14ac:dyDescent="0.35">
      <c r="A94">
        <v>88</v>
      </c>
      <c r="B94" s="1">
        <v>44490.561786527775</v>
      </c>
      <c r="C94" s="1">
        <f t="shared" si="8"/>
        <v>3.0196527732186951E-3</v>
      </c>
      <c r="D94">
        <v>20.406890000000001</v>
      </c>
      <c r="E94">
        <v>20.323889999999999</v>
      </c>
      <c r="F94" s="2">
        <v>2.2999999999999998</v>
      </c>
      <c r="G94" s="2">
        <v>2.2999999999999998</v>
      </c>
      <c r="H94" s="1"/>
      <c r="I94" s="1">
        <v>0.55976843297453704</v>
      </c>
      <c r="J94" s="1">
        <f t="shared" si="9"/>
        <v>1.0069849305556211E-3</v>
      </c>
      <c r="K94">
        <v>21.491157000000001</v>
      </c>
      <c r="L94">
        <f t="shared" si="10"/>
        <v>20.397936000000001</v>
      </c>
      <c r="M94">
        <f t="shared" si="11"/>
        <v>20.295916000000002</v>
      </c>
      <c r="O94" s="5">
        <f t="shared" si="12"/>
        <v>1.6308886380713261E-2</v>
      </c>
      <c r="P94" s="5">
        <f t="shared" si="13"/>
        <v>2.1358513990854533E-3</v>
      </c>
      <c r="Q94" s="5">
        <f t="shared" si="14"/>
        <v>-3.1030029481371457E-4</v>
      </c>
      <c r="R94" s="5">
        <f t="shared" si="15"/>
        <v>-3.3030029481295742E-4</v>
      </c>
    </row>
    <row r="95" spans="1:18" x14ac:dyDescent="0.35">
      <c r="A95">
        <v>89</v>
      </c>
      <c r="B95" s="1">
        <v>44490.561821249998</v>
      </c>
      <c r="C95" s="1">
        <f t="shared" si="8"/>
        <v>3.0543749962816946E-3</v>
      </c>
      <c r="D95">
        <v>20.413129999999999</v>
      </c>
      <c r="E95">
        <v>20.324100000000001</v>
      </c>
      <c r="F95" s="2">
        <v>2.2999999999999998</v>
      </c>
      <c r="G95" s="2">
        <v>2.2999999999999998</v>
      </c>
      <c r="H95" s="1"/>
      <c r="I95" s="1">
        <v>0.55978000075231482</v>
      </c>
      <c r="J95" s="1">
        <f t="shared" si="9"/>
        <v>1.0185527083333978E-3</v>
      </c>
      <c r="K95">
        <v>21.490549999999999</v>
      </c>
      <c r="L95">
        <f t="shared" si="10"/>
        <v>20.397328999999999</v>
      </c>
      <c r="M95">
        <f t="shared" si="11"/>
        <v>20.295309</v>
      </c>
      <c r="O95" s="5">
        <f t="shared" si="12"/>
        <v>2.208225442496925E-2</v>
      </c>
      <c r="P95" s="5">
        <f t="shared" si="13"/>
        <v>2.0037159741370658E-3</v>
      </c>
      <c r="Q95" s="5">
        <f t="shared" si="14"/>
        <v>-1.0120299838156654E-3</v>
      </c>
      <c r="R95" s="5">
        <f t="shared" si="15"/>
        <v>-1.0320299838149083E-3</v>
      </c>
    </row>
    <row r="96" spans="1:18" x14ac:dyDescent="0.35">
      <c r="A96">
        <v>90</v>
      </c>
      <c r="B96" s="1">
        <v>44490.561855972221</v>
      </c>
      <c r="C96" s="1">
        <f t="shared" si="8"/>
        <v>3.0890972193446942E-3</v>
      </c>
      <c r="D96">
        <v>20.432559999999999</v>
      </c>
      <c r="E96">
        <v>20.324349999999999</v>
      </c>
      <c r="F96" s="2">
        <v>2.2999999999999998</v>
      </c>
      <c r="G96" s="2">
        <v>2.2999999999999998</v>
      </c>
      <c r="H96" s="1"/>
      <c r="I96" s="1">
        <v>0.5597915910185185</v>
      </c>
      <c r="J96" s="1">
        <f t="shared" si="9"/>
        <v>1.0301429745370738E-3</v>
      </c>
      <c r="K96">
        <v>21.490110999999999</v>
      </c>
      <c r="L96">
        <f t="shared" si="10"/>
        <v>20.396889999999999</v>
      </c>
      <c r="M96">
        <f t="shared" si="11"/>
        <v>20.29487</v>
      </c>
      <c r="O96" s="5">
        <f t="shared" si="12"/>
        <v>4.1045622469223275E-2</v>
      </c>
      <c r="P96" s="5">
        <f t="shared" si="13"/>
        <v>1.9115805491836113E-3</v>
      </c>
      <c r="Q96" s="5">
        <f t="shared" si="14"/>
        <v>-1.5459438327845021E-3</v>
      </c>
      <c r="R96" s="5">
        <f t="shared" si="15"/>
        <v>-1.5659438327837449E-3</v>
      </c>
    </row>
    <row r="97" spans="1:18" x14ac:dyDescent="0.35">
      <c r="A97">
        <v>91</v>
      </c>
      <c r="B97" s="1">
        <v>44490.561890694444</v>
      </c>
      <c r="C97" s="1">
        <f t="shared" si="8"/>
        <v>3.1238194424076937E-3</v>
      </c>
      <c r="D97">
        <v>20.388719999999999</v>
      </c>
      <c r="E97">
        <v>20.3245</v>
      </c>
      <c r="F97" s="2">
        <v>2.2999999999999998</v>
      </c>
      <c r="G97" s="2">
        <v>2.2999999999999998</v>
      </c>
      <c r="H97" s="1"/>
      <c r="I97" s="1">
        <v>0.55980314688657407</v>
      </c>
      <c r="J97" s="1">
        <f t="shared" si="9"/>
        <v>1.0416988425926421E-3</v>
      </c>
      <c r="K97">
        <v>21.491440000000001</v>
      </c>
      <c r="L97">
        <f t="shared" si="10"/>
        <v>20.398219000000001</v>
      </c>
      <c r="M97">
        <f t="shared" si="11"/>
        <v>20.296199000000001</v>
      </c>
      <c r="O97" s="5">
        <f t="shared" si="12"/>
        <v>-3.261009486518418E-3</v>
      </c>
      <c r="P97" s="5">
        <f t="shared" si="13"/>
        <v>1.7194451242339426E-3</v>
      </c>
      <c r="Q97" s="5">
        <f t="shared" si="14"/>
        <v>-3.115759918763672E-4</v>
      </c>
      <c r="R97" s="5">
        <f t="shared" si="15"/>
        <v>-3.3157599187561004E-4</v>
      </c>
    </row>
    <row r="98" spans="1:18" x14ac:dyDescent="0.35">
      <c r="A98">
        <v>92</v>
      </c>
      <c r="B98" s="1">
        <v>44490.561925416667</v>
      </c>
      <c r="C98" s="1">
        <f t="shared" si="8"/>
        <v>3.1585416654706933E-3</v>
      </c>
      <c r="D98">
        <v>20.425909999999998</v>
      </c>
      <c r="E98">
        <v>20.32498</v>
      </c>
      <c r="F98" s="2">
        <v>2.2999999999999998</v>
      </c>
      <c r="G98" s="2">
        <v>2.2999999999999998</v>
      </c>
      <c r="H98" s="1"/>
      <c r="I98" s="1">
        <v>0.55981473784722224</v>
      </c>
      <c r="J98" s="1">
        <f t="shared" si="9"/>
        <v>1.05328980324082E-3</v>
      </c>
      <c r="K98">
        <v>21.491413000000001</v>
      </c>
      <c r="L98">
        <f t="shared" si="10"/>
        <v>20.398192000000002</v>
      </c>
      <c r="M98">
        <f t="shared" si="11"/>
        <v>20.296172000000002</v>
      </c>
      <c r="O98" s="5">
        <f t="shared" si="12"/>
        <v>3.3462358557734717E-2</v>
      </c>
      <c r="P98" s="5">
        <f t="shared" si="13"/>
        <v>1.8573096992824389E-3</v>
      </c>
      <c r="Q98" s="5">
        <f t="shared" si="14"/>
        <v>-4.3349552771942967E-4</v>
      </c>
      <c r="R98" s="5">
        <f t="shared" si="15"/>
        <v>-4.5349552771867252E-4</v>
      </c>
    </row>
    <row r="99" spans="1:18" x14ac:dyDescent="0.35">
      <c r="A99">
        <v>93</v>
      </c>
      <c r="B99" s="1">
        <v>44490.56196013889</v>
      </c>
      <c r="C99" s="1">
        <f t="shared" si="8"/>
        <v>3.1932638885336928E-3</v>
      </c>
      <c r="D99">
        <v>20.38438</v>
      </c>
      <c r="E99">
        <v>20.325520000000001</v>
      </c>
      <c r="F99" s="2">
        <v>2.2999999999999998</v>
      </c>
      <c r="G99" s="2">
        <v>2.2999999999999998</v>
      </c>
      <c r="H99" s="1"/>
      <c r="I99" s="1">
        <v>0.55982630579861115</v>
      </c>
      <c r="J99" s="1">
        <f t="shared" si="9"/>
        <v>1.0648577546297222E-3</v>
      </c>
      <c r="K99">
        <v>21.492301000000001</v>
      </c>
      <c r="L99">
        <f t="shared" si="10"/>
        <v>20.399080000000001</v>
      </c>
      <c r="M99">
        <f t="shared" si="11"/>
        <v>20.297060000000002</v>
      </c>
      <c r="O99" s="5">
        <f t="shared" si="12"/>
        <v>-8.5342733980056096E-3</v>
      </c>
      <c r="P99" s="5">
        <f t="shared" si="13"/>
        <v>2.0551742743322166E-3</v>
      </c>
      <c r="Q99" s="5">
        <f t="shared" si="14"/>
        <v>3.5977336156278739E-4</v>
      </c>
      <c r="R99" s="5">
        <f t="shared" si="15"/>
        <v>3.3977336156354454E-4</v>
      </c>
    </row>
    <row r="100" spans="1:18" x14ac:dyDescent="0.35">
      <c r="A100">
        <v>94</v>
      </c>
      <c r="B100" s="1">
        <v>44490.561994861113</v>
      </c>
      <c r="C100" s="1">
        <f t="shared" si="8"/>
        <v>3.2279861115966924E-3</v>
      </c>
      <c r="D100">
        <v>20.417380000000001</v>
      </c>
      <c r="E100">
        <v>20.326059999999998</v>
      </c>
      <c r="F100" s="2">
        <v>2.2999999999999998</v>
      </c>
      <c r="G100" s="2">
        <v>2.2999999999999998</v>
      </c>
      <c r="H100" s="1"/>
      <c r="I100" s="1">
        <v>0.55983788482638885</v>
      </c>
      <c r="J100" s="1">
        <f t="shared" si="9"/>
        <v>1.0764367824074306E-3</v>
      </c>
      <c r="K100">
        <v>21.491561999999998</v>
      </c>
      <c r="L100">
        <f t="shared" si="10"/>
        <v>20.398340999999999</v>
      </c>
      <c r="M100">
        <f t="shared" si="11"/>
        <v>20.296320999999999</v>
      </c>
      <c r="O100" s="5">
        <f t="shared" si="12"/>
        <v>2.3999094646253383E-2</v>
      </c>
      <c r="P100" s="5">
        <f t="shared" si="13"/>
        <v>2.2530388493784415E-3</v>
      </c>
      <c r="Q100" s="5">
        <f t="shared" si="14"/>
        <v>-4.7404845481580082E-4</v>
      </c>
      <c r="R100" s="5">
        <f t="shared" si="15"/>
        <v>-4.9404845481504367E-4</v>
      </c>
    </row>
    <row r="101" spans="1:18" x14ac:dyDescent="0.35">
      <c r="A101">
        <v>95</v>
      </c>
      <c r="B101" s="1">
        <v>44490.562029583336</v>
      </c>
      <c r="C101" s="1">
        <f t="shared" si="8"/>
        <v>3.2627083346596919E-3</v>
      </c>
      <c r="D101">
        <v>20.399470000000001</v>
      </c>
      <c r="E101">
        <v>20.326180000000001</v>
      </c>
      <c r="F101" s="2">
        <v>2.2999999999999998</v>
      </c>
      <c r="G101" s="2">
        <v>2.2999999999999998</v>
      </c>
      <c r="H101" s="1"/>
      <c r="I101" s="1">
        <v>0.5598494522916666</v>
      </c>
      <c r="J101" s="1">
        <f t="shared" si="9"/>
        <v>1.0880042476851814E-3</v>
      </c>
      <c r="K101">
        <v>21.491598</v>
      </c>
      <c r="L101">
        <f t="shared" si="10"/>
        <v>20.398377</v>
      </c>
      <c r="M101">
        <f t="shared" si="11"/>
        <v>20.296357</v>
      </c>
      <c r="O101" s="5">
        <f t="shared" si="12"/>
        <v>5.6224626905070352E-3</v>
      </c>
      <c r="P101" s="5">
        <f t="shared" si="13"/>
        <v>2.0309034244299085E-3</v>
      </c>
      <c r="Q101" s="5">
        <f t="shared" si="14"/>
        <v>-5.3277558471975794E-4</v>
      </c>
      <c r="R101" s="5">
        <f t="shared" si="15"/>
        <v>-5.5277558471900079E-4</v>
      </c>
    </row>
    <row r="102" spans="1:18" x14ac:dyDescent="0.35">
      <c r="A102">
        <v>96</v>
      </c>
      <c r="B102" s="1">
        <v>44490.562064421298</v>
      </c>
      <c r="C102" s="1">
        <f t="shared" si="8"/>
        <v>3.2975462963804603E-3</v>
      </c>
      <c r="D102">
        <v>20.4129</v>
      </c>
      <c r="E102">
        <v>20.326750000000001</v>
      </c>
      <c r="F102" s="2">
        <v>2.2999999999999998</v>
      </c>
      <c r="G102" s="2">
        <v>2.2999999999999998</v>
      </c>
      <c r="H102" s="1"/>
      <c r="I102" s="1">
        <v>0.55986101975694447</v>
      </c>
      <c r="J102" s="1">
        <f t="shared" si="9"/>
        <v>1.0995717129630433E-3</v>
      </c>
      <c r="K102">
        <v>21.493366000000002</v>
      </c>
      <c r="L102">
        <f t="shared" si="10"/>
        <v>20.400145000000002</v>
      </c>
      <c r="M102">
        <f t="shared" si="11"/>
        <v>20.298125000000002</v>
      </c>
      <c r="O102" s="5">
        <f t="shared" si="12"/>
        <v>1.8584275322943711E-2</v>
      </c>
      <c r="P102" s="5">
        <f t="shared" si="13"/>
        <v>2.25762756861414E-3</v>
      </c>
      <c r="Q102" s="5">
        <f t="shared" si="14"/>
        <v>1.1404972853767958E-3</v>
      </c>
      <c r="R102" s="5">
        <f t="shared" si="15"/>
        <v>1.120497285377553E-3</v>
      </c>
    </row>
    <row r="103" spans="1:18" x14ac:dyDescent="0.35">
      <c r="A103">
        <v>97</v>
      </c>
      <c r="B103" s="1">
        <v>44490.562099143521</v>
      </c>
      <c r="C103" s="1">
        <f t="shared" si="8"/>
        <v>3.3322685194434598E-3</v>
      </c>
      <c r="D103">
        <v>19.930340000000001</v>
      </c>
      <c r="E103">
        <v>20.327179999999998</v>
      </c>
      <c r="G103" s="2" t="s">
        <v>13</v>
      </c>
      <c r="H103" s="1"/>
      <c r="I103" s="1">
        <v>0.55987261131944444</v>
      </c>
      <c r="J103" s="1">
        <f t="shared" si="9"/>
        <v>1.1111632754630119E-3</v>
      </c>
      <c r="K103">
        <v>21.492307</v>
      </c>
      <c r="L103">
        <f t="shared" si="10"/>
        <v>20.399086</v>
      </c>
      <c r="M103">
        <f t="shared" si="11"/>
        <v>20.297066000000001</v>
      </c>
      <c r="O103" s="5">
        <f t="shared" si="12"/>
        <v>-0.46444235663280153</v>
      </c>
      <c r="P103" s="5">
        <f t="shared" si="13"/>
        <v>2.3454921436609766E-3</v>
      </c>
      <c r="Q103" s="5">
        <f t="shared" si="14"/>
        <v>-1.3427179094804842E-5</v>
      </c>
      <c r="R103" s="5">
        <f t="shared" si="15"/>
        <v>-3.3427179094047688E-5</v>
      </c>
    </row>
    <row r="104" spans="1:18" x14ac:dyDescent="0.35">
      <c r="A104">
        <v>98</v>
      </c>
      <c r="B104" s="1">
        <v>44490.562133865744</v>
      </c>
      <c r="C104" s="1">
        <f t="shared" si="8"/>
        <v>3.3669907425064594E-3</v>
      </c>
      <c r="D104">
        <v>19.920940000000002</v>
      </c>
      <c r="E104">
        <v>20.326750000000001</v>
      </c>
      <c r="G104" s="2" t="s">
        <v>13</v>
      </c>
      <c r="H104" s="1"/>
      <c r="I104" s="1">
        <v>0.55988414495370364</v>
      </c>
      <c r="J104" s="1">
        <f t="shared" si="9"/>
        <v>1.1226969097222206E-3</v>
      </c>
      <c r="K104">
        <v>21.492598999999998</v>
      </c>
      <c r="L104">
        <f t="shared" si="10"/>
        <v>20.399377999999999</v>
      </c>
      <c r="M104">
        <f t="shared" si="11"/>
        <v>20.297357999999999</v>
      </c>
      <c r="O104" s="5">
        <f t="shared" si="12"/>
        <v>-0.4743089885885432</v>
      </c>
      <c r="P104" s="5">
        <f t="shared" si="13"/>
        <v>1.573356718711949E-3</v>
      </c>
      <c r="Q104" s="5">
        <f t="shared" si="14"/>
        <v>1.8412273659151879E-4</v>
      </c>
      <c r="R104" s="5">
        <f t="shared" si="15"/>
        <v>1.6412273659227594E-4</v>
      </c>
    </row>
    <row r="105" spans="1:18" x14ac:dyDescent="0.35">
      <c r="A105">
        <v>99</v>
      </c>
      <c r="B105" s="1">
        <v>44490.562168472221</v>
      </c>
      <c r="C105" s="1">
        <f t="shared" si="8"/>
        <v>3.4015972196357325E-3</v>
      </c>
      <c r="D105">
        <v>19.911989999999999</v>
      </c>
      <c r="E105">
        <v>20.325890000000001</v>
      </c>
      <c r="G105" s="2" t="s">
        <v>13</v>
      </c>
      <c r="H105" s="1"/>
      <c r="I105" s="1">
        <v>0.55989576010416664</v>
      </c>
      <c r="J105" s="1">
        <f t="shared" si="9"/>
        <v>1.1343120601852164E-3</v>
      </c>
      <c r="K105">
        <v>21.493130000000001</v>
      </c>
      <c r="L105">
        <f t="shared" si="10"/>
        <v>20.399909000000001</v>
      </c>
      <c r="M105">
        <f t="shared" si="11"/>
        <v>20.297889000000001</v>
      </c>
      <c r="O105" s="5">
        <f t="shared" si="12"/>
        <v>-0.48372406503468568</v>
      </c>
      <c r="P105" s="5">
        <f t="shared" si="13"/>
        <v>3.7236179631960908E-4</v>
      </c>
      <c r="Q105" s="5">
        <f t="shared" si="14"/>
        <v>6.2000510793680519E-4</v>
      </c>
      <c r="R105" s="5">
        <f t="shared" si="15"/>
        <v>6.0000510793756234E-4</v>
      </c>
    </row>
    <row r="106" spans="1:18" x14ac:dyDescent="0.35">
      <c r="A106">
        <v>100</v>
      </c>
      <c r="B106" s="1">
        <v>44490.562203310183</v>
      </c>
      <c r="C106" s="1">
        <f t="shared" si="8"/>
        <v>3.4364351813565008E-3</v>
      </c>
      <c r="D106">
        <v>19.872029999999999</v>
      </c>
      <c r="E106">
        <v>20.325479999999999</v>
      </c>
      <c r="G106" s="2" t="s">
        <v>13</v>
      </c>
      <c r="H106" s="1"/>
      <c r="I106" s="1">
        <v>0.55990731599537036</v>
      </c>
      <c r="J106" s="1">
        <f t="shared" si="9"/>
        <v>1.1458679513889347E-3</v>
      </c>
      <c r="K106">
        <v>21.490976</v>
      </c>
      <c r="L106">
        <f t="shared" si="10"/>
        <v>20.397755</v>
      </c>
      <c r="M106">
        <f t="shared" si="11"/>
        <v>20.295735000000001</v>
      </c>
      <c r="O106" s="5">
        <f t="shared" si="12"/>
        <v>-0.52415225240225283</v>
      </c>
      <c r="P106" s="5">
        <f t="shared" si="13"/>
        <v>-3.8091405949813861E-4</v>
      </c>
      <c r="Q106" s="5">
        <f t="shared" si="14"/>
        <v>-1.6286272407199931E-3</v>
      </c>
      <c r="R106" s="5">
        <f t="shared" si="15"/>
        <v>-1.6486272407192359E-3</v>
      </c>
    </row>
    <row r="107" spans="1:18" x14ac:dyDescent="0.35">
      <c r="A107">
        <v>101</v>
      </c>
      <c r="B107" s="1">
        <v>44490.562238032406</v>
      </c>
      <c r="C107" s="1">
        <f t="shared" si="8"/>
        <v>3.4711574044195004E-3</v>
      </c>
      <c r="D107">
        <v>19.837900000000001</v>
      </c>
      <c r="E107">
        <v>20.325199999999999</v>
      </c>
      <c r="G107" s="2" t="s">
        <v>13</v>
      </c>
      <c r="H107" s="1"/>
      <c r="I107" s="1">
        <v>0.55991890621527773</v>
      </c>
      <c r="J107" s="1">
        <f t="shared" si="9"/>
        <v>1.1574581712963106E-3</v>
      </c>
      <c r="K107">
        <v>21.491174000000001</v>
      </c>
      <c r="L107">
        <f t="shared" si="10"/>
        <v>20.397953000000001</v>
      </c>
      <c r="M107">
        <f t="shared" si="11"/>
        <v>20.295933000000002</v>
      </c>
      <c r="O107" s="5">
        <f t="shared" si="12"/>
        <v>-0.55874888435799264</v>
      </c>
      <c r="P107" s="5">
        <f t="shared" si="13"/>
        <v>-1.0030494844492921E-3</v>
      </c>
      <c r="Q107" s="5">
        <f t="shared" si="14"/>
        <v>-1.5255407105634333E-3</v>
      </c>
      <c r="R107" s="5">
        <f t="shared" si="15"/>
        <v>-1.5455407105626762E-3</v>
      </c>
    </row>
    <row r="108" spans="1:18" x14ac:dyDescent="0.35">
      <c r="A108">
        <v>102</v>
      </c>
      <c r="B108" s="1">
        <v>44490.562272754629</v>
      </c>
      <c r="C108" s="1">
        <f t="shared" si="8"/>
        <v>3.5058796274824999E-3</v>
      </c>
      <c r="D108">
        <v>19.832889999999999</v>
      </c>
      <c r="E108">
        <v>20.32489</v>
      </c>
      <c r="G108" s="2" t="s">
        <v>13</v>
      </c>
      <c r="H108" s="1"/>
      <c r="I108" s="1">
        <v>0.55993048564814818</v>
      </c>
      <c r="J108" s="1">
        <f t="shared" si="9"/>
        <v>1.1690376041667561E-3</v>
      </c>
      <c r="K108">
        <v>21.493711000000001</v>
      </c>
      <c r="L108">
        <f t="shared" si="10"/>
        <v>20.400490000000001</v>
      </c>
      <c r="M108">
        <f t="shared" si="11"/>
        <v>20.298470000000002</v>
      </c>
      <c r="O108" s="5">
        <f t="shared" si="12"/>
        <v>-0.56422551631374063</v>
      </c>
      <c r="P108" s="5">
        <f t="shared" si="13"/>
        <v>-1.6551849093993098E-3</v>
      </c>
      <c r="Q108" s="5">
        <f t="shared" si="14"/>
        <v>9.1663415571829887E-4</v>
      </c>
      <c r="R108" s="5">
        <f t="shared" si="15"/>
        <v>8.9663415571905603E-4</v>
      </c>
    </row>
    <row r="109" spans="1:18" x14ac:dyDescent="0.35">
      <c r="A109">
        <v>103</v>
      </c>
      <c r="B109" s="1">
        <v>44490.562307476852</v>
      </c>
      <c r="C109" s="1">
        <f t="shared" si="8"/>
        <v>3.5406018505454995E-3</v>
      </c>
      <c r="D109">
        <v>19.83343</v>
      </c>
      <c r="E109">
        <v>20.32479</v>
      </c>
      <c r="G109" s="2" t="s">
        <v>13</v>
      </c>
      <c r="H109" s="1"/>
      <c r="I109" s="1">
        <v>0.55994205309027778</v>
      </c>
      <c r="J109" s="1">
        <f t="shared" si="9"/>
        <v>1.1806050462963569E-3</v>
      </c>
      <c r="K109">
        <v>21.49231</v>
      </c>
      <c r="L109">
        <f t="shared" si="10"/>
        <v>20.399089</v>
      </c>
      <c r="M109">
        <f t="shared" si="11"/>
        <v>20.297069</v>
      </c>
      <c r="O109" s="5">
        <f t="shared" si="12"/>
        <v>-0.56415214826948201</v>
      </c>
      <c r="P109" s="5">
        <f t="shared" si="13"/>
        <v>-2.0973203343501723E-3</v>
      </c>
      <c r="Q109" s="5">
        <f t="shared" si="14"/>
        <v>-5.7909278462631164E-4</v>
      </c>
      <c r="R109" s="5">
        <f t="shared" si="15"/>
        <v>-5.9909278462555449E-4</v>
      </c>
    </row>
    <row r="110" spans="1:18" x14ac:dyDescent="0.35">
      <c r="A110">
        <v>104</v>
      </c>
      <c r="B110" s="1">
        <v>44490.562342199075</v>
      </c>
      <c r="C110" s="1">
        <f t="shared" si="8"/>
        <v>3.575324073608499E-3</v>
      </c>
      <c r="D110">
        <v>19.829650000000001</v>
      </c>
      <c r="E110">
        <v>20.324960000000001</v>
      </c>
      <c r="F110" s="2">
        <v>0</v>
      </c>
      <c r="G110" s="2">
        <v>0</v>
      </c>
      <c r="H110" s="1"/>
      <c r="I110" s="1">
        <v>0.55995363241898144</v>
      </c>
      <c r="J110" s="1">
        <f t="shared" si="9"/>
        <v>1.1921843750000161E-3</v>
      </c>
      <c r="K110">
        <v>21.494233999999999</v>
      </c>
      <c r="L110">
        <f t="shared" si="10"/>
        <v>20.401012999999999</v>
      </c>
      <c r="M110">
        <f t="shared" si="11"/>
        <v>20.298992999999999</v>
      </c>
      <c r="O110" s="5">
        <f t="shared" si="12"/>
        <v>-0.56839878022522683</v>
      </c>
      <c r="P110" s="5">
        <f t="shared" si="13"/>
        <v>-2.2694557593005982E-3</v>
      </c>
      <c r="Q110" s="5">
        <f t="shared" si="14"/>
        <v>1.2500829346855369E-3</v>
      </c>
      <c r="R110" s="5">
        <f t="shared" si="15"/>
        <v>1.230082934686294E-3</v>
      </c>
    </row>
    <row r="111" spans="1:18" x14ac:dyDescent="0.35">
      <c r="A111">
        <v>105</v>
      </c>
      <c r="B111" s="1">
        <v>44490.562376921298</v>
      </c>
      <c r="C111" s="1">
        <f t="shared" si="8"/>
        <v>3.6100462966714986E-3</v>
      </c>
      <c r="D111">
        <v>20.05706</v>
      </c>
      <c r="E111">
        <v>20.324960000000001</v>
      </c>
      <c r="F111" s="2">
        <v>0</v>
      </c>
      <c r="G111" s="2">
        <v>0</v>
      </c>
      <c r="H111" s="1"/>
      <c r="I111" s="1">
        <v>0.5599651896296296</v>
      </c>
      <c r="J111" s="1">
        <f t="shared" si="9"/>
        <v>1.203741585648177E-3</v>
      </c>
      <c r="K111">
        <v>21.494049</v>
      </c>
      <c r="L111">
        <f t="shared" si="10"/>
        <v>20.400828000000001</v>
      </c>
      <c r="M111">
        <f t="shared" si="11"/>
        <v>20.298808000000001</v>
      </c>
      <c r="O111" s="5">
        <f t="shared" si="12"/>
        <v>-0.34145541218097009</v>
      </c>
      <c r="P111" s="5">
        <f t="shared" si="13"/>
        <v>-2.6115911842516937E-3</v>
      </c>
      <c r="Q111" s="5">
        <f t="shared" si="14"/>
        <v>9.7043978096778005E-4</v>
      </c>
      <c r="R111" s="5">
        <f t="shared" si="15"/>
        <v>9.5043978096853721E-4</v>
      </c>
    </row>
    <row r="112" spans="1:18" x14ac:dyDescent="0.35">
      <c r="A112">
        <v>106</v>
      </c>
      <c r="B112" s="1">
        <v>44490.562411643521</v>
      </c>
      <c r="C112" s="1">
        <f t="shared" si="8"/>
        <v>3.6447685197344981E-3</v>
      </c>
      <c r="D112">
        <v>20.38449</v>
      </c>
      <c r="E112">
        <v>20.325600000000001</v>
      </c>
      <c r="F112" s="2">
        <v>0</v>
      </c>
      <c r="G112" s="2">
        <v>0</v>
      </c>
      <c r="H112" s="1"/>
      <c r="I112" s="1">
        <v>0.55997676872685187</v>
      </c>
      <c r="J112" s="1">
        <f t="shared" si="9"/>
        <v>1.2153206828704466E-3</v>
      </c>
      <c r="K112">
        <v>21.493141999999999</v>
      </c>
      <c r="L112">
        <f t="shared" si="10"/>
        <v>20.399920999999999</v>
      </c>
      <c r="M112">
        <f t="shared" si="11"/>
        <v>20.297901</v>
      </c>
      <c r="O112" s="5">
        <f t="shared" si="12"/>
        <v>-1.4492044136712678E-2</v>
      </c>
      <c r="P112" s="5">
        <f t="shared" si="13"/>
        <v>-2.3137266092057018E-3</v>
      </c>
      <c r="Q112" s="5">
        <f t="shared" si="14"/>
        <v>-3.1382604095853139E-5</v>
      </c>
      <c r="R112" s="5">
        <f t="shared" si="15"/>
        <v>-5.1382604095095985E-5</v>
      </c>
    </row>
    <row r="113" spans="1:18" x14ac:dyDescent="0.35">
      <c r="A113">
        <v>107</v>
      </c>
      <c r="B113" s="1">
        <v>44490.562446365744</v>
      </c>
      <c r="C113" s="1">
        <f t="shared" si="8"/>
        <v>3.6794907427974977E-3</v>
      </c>
      <c r="D113">
        <v>20.424060000000001</v>
      </c>
      <c r="E113">
        <v>20.325810000000001</v>
      </c>
      <c r="F113" s="2">
        <v>0</v>
      </c>
      <c r="G113" s="2">
        <v>0</v>
      </c>
      <c r="H113" s="1"/>
      <c r="I113" s="1">
        <v>0.55998834843750001</v>
      </c>
      <c r="J113" s="1">
        <f t="shared" si="9"/>
        <v>1.2269003935185818E-3</v>
      </c>
      <c r="K113">
        <v>21.495111000000001</v>
      </c>
      <c r="L113">
        <f t="shared" si="10"/>
        <v>20.401890000000002</v>
      </c>
      <c r="M113">
        <f t="shared" si="11"/>
        <v>20.299870000000002</v>
      </c>
      <c r="O113" s="5">
        <f t="shared" si="12"/>
        <v>2.4611323907542726E-2</v>
      </c>
      <c r="P113" s="5">
        <f t="shared" si="13"/>
        <v>-2.445862034157642E-3</v>
      </c>
      <c r="Q113" s="5">
        <f t="shared" si="14"/>
        <v>1.8427899874389198E-3</v>
      </c>
      <c r="R113" s="5">
        <f t="shared" si="15"/>
        <v>1.8227899874396769E-3</v>
      </c>
    </row>
    <row r="114" spans="1:18" x14ac:dyDescent="0.35">
      <c r="A114">
        <v>108</v>
      </c>
      <c r="B114" s="1">
        <v>44490.56248108796</v>
      </c>
      <c r="C114" s="1">
        <f t="shared" si="8"/>
        <v>3.7142129585845396E-3</v>
      </c>
      <c r="D114">
        <v>20.422820000000002</v>
      </c>
      <c r="E114">
        <v>20.326000000000001</v>
      </c>
      <c r="F114" s="2">
        <v>0</v>
      </c>
      <c r="G114" s="2">
        <v>0</v>
      </c>
      <c r="H114" s="1"/>
      <c r="I114" s="1">
        <v>0.55999992745370375</v>
      </c>
      <c r="J114" s="1">
        <f t="shared" si="9"/>
        <v>1.2384794097223262E-3</v>
      </c>
      <c r="K114">
        <v>21.492542</v>
      </c>
      <c r="L114">
        <f t="shared" si="10"/>
        <v>20.399321</v>
      </c>
      <c r="M114">
        <f t="shared" si="11"/>
        <v>20.297301000000001</v>
      </c>
      <c r="O114" s="5">
        <f t="shared" si="12"/>
        <v>2.2904692049582565E-2</v>
      </c>
      <c r="P114" s="5">
        <f t="shared" si="13"/>
        <v>-2.597997387415063E-3</v>
      </c>
      <c r="Q114" s="5">
        <f t="shared" si="14"/>
        <v>-8.2103173415859487E-4</v>
      </c>
      <c r="R114" s="5">
        <f t="shared" si="15"/>
        <v>-8.4103173415783772E-4</v>
      </c>
    </row>
    <row r="115" spans="1:18" x14ac:dyDescent="0.35">
      <c r="A115">
        <v>109</v>
      </c>
      <c r="B115" s="1">
        <v>44490.562515810183</v>
      </c>
      <c r="C115" s="1">
        <f t="shared" si="8"/>
        <v>3.7489351816475391E-3</v>
      </c>
      <c r="D115">
        <v>20.42877</v>
      </c>
      <c r="E115">
        <v>20.32658</v>
      </c>
      <c r="F115" s="2">
        <v>0</v>
      </c>
      <c r="G115" s="2">
        <v>0</v>
      </c>
      <c r="H115" s="1"/>
      <c r="I115" s="1">
        <v>0.56001148478009255</v>
      </c>
      <c r="J115" s="1">
        <f t="shared" si="9"/>
        <v>1.2500367361111264E-3</v>
      </c>
      <c r="K115">
        <v>21.493001</v>
      </c>
      <c r="L115">
        <f t="shared" si="10"/>
        <v>20.39978</v>
      </c>
      <c r="M115">
        <f t="shared" si="11"/>
        <v>20.29776</v>
      </c>
      <c r="O115" s="5">
        <f t="shared" si="12"/>
        <v>2.8388060093838874E-2</v>
      </c>
      <c r="P115" s="5">
        <f t="shared" si="13"/>
        <v>-2.3601328123667997E-3</v>
      </c>
      <c r="Q115" s="5">
        <f t="shared" si="14"/>
        <v>-4.5667583568942405E-4</v>
      </c>
      <c r="R115" s="5">
        <f t="shared" si="15"/>
        <v>-4.7667583568866689E-4</v>
      </c>
    </row>
    <row r="116" spans="1:18" x14ac:dyDescent="0.35">
      <c r="A116">
        <v>110</v>
      </c>
      <c r="B116" s="1">
        <v>44490.562550532406</v>
      </c>
      <c r="C116" s="1">
        <f t="shared" si="8"/>
        <v>3.7836574047105387E-3</v>
      </c>
      <c r="D116">
        <v>20.987169999999999</v>
      </c>
      <c r="E116">
        <v>20.32668</v>
      </c>
      <c r="G116" s="2" t="s">
        <v>13</v>
      </c>
      <c r="H116" s="1"/>
      <c r="I116" s="1">
        <v>0.56002306381944444</v>
      </c>
      <c r="J116" s="1">
        <f t="shared" si="9"/>
        <v>1.2616157754630208E-3</v>
      </c>
      <c r="K116">
        <v>21.492270999999999</v>
      </c>
      <c r="L116">
        <f t="shared" si="10"/>
        <v>20.399049999999999</v>
      </c>
      <c r="M116">
        <f t="shared" si="11"/>
        <v>20.297029999999999</v>
      </c>
      <c r="O116" s="5">
        <f t="shared" si="12"/>
        <v>0.58632142813809196</v>
      </c>
      <c r="P116" s="5">
        <f t="shared" si="13"/>
        <v>-2.6022682373181283E-3</v>
      </c>
      <c r="Q116" s="5">
        <f t="shared" si="14"/>
        <v>-1.2814977468451616E-3</v>
      </c>
      <c r="R116" s="5">
        <f t="shared" si="15"/>
        <v>-1.3014977468444044E-3</v>
      </c>
    </row>
    <row r="117" spans="1:18" x14ac:dyDescent="0.35">
      <c r="A117">
        <v>111</v>
      </c>
      <c r="B117" s="1">
        <v>44490.562585254629</v>
      </c>
      <c r="C117" s="1">
        <f t="shared" si="8"/>
        <v>3.8183796277735382E-3</v>
      </c>
      <c r="D117">
        <v>20.97946</v>
      </c>
      <c r="E117">
        <v>20.32751</v>
      </c>
      <c r="G117" s="2" t="s">
        <v>13</v>
      </c>
      <c r="H117" s="1"/>
      <c r="I117" s="1">
        <v>0.56003465472222225</v>
      </c>
      <c r="J117" s="1">
        <f t="shared" si="9"/>
        <v>1.2732066782408236E-3</v>
      </c>
      <c r="K117">
        <v>21.492808</v>
      </c>
      <c r="L117">
        <f t="shared" si="10"/>
        <v>20.399587</v>
      </c>
      <c r="M117">
        <f t="shared" si="11"/>
        <v>20.297567000000001</v>
      </c>
      <c r="O117" s="5">
        <f t="shared" si="12"/>
        <v>0.57814479618235026</v>
      </c>
      <c r="P117" s="5">
        <f t="shared" si="13"/>
        <v>-2.1144036622686713E-3</v>
      </c>
      <c r="Q117" s="5">
        <f t="shared" si="14"/>
        <v>-8.3941680878041325E-4</v>
      </c>
      <c r="R117" s="5">
        <f t="shared" si="15"/>
        <v>-8.5941680877965609E-4</v>
      </c>
    </row>
    <row r="118" spans="1:18" x14ac:dyDescent="0.35">
      <c r="A118">
        <v>112</v>
      </c>
      <c r="B118" s="1">
        <v>44490.562619976852</v>
      </c>
      <c r="C118" s="1">
        <f t="shared" si="8"/>
        <v>3.8531018508365378E-3</v>
      </c>
      <c r="D118">
        <v>20.966699999999999</v>
      </c>
      <c r="E118">
        <v>20.328240000000001</v>
      </c>
      <c r="G118" s="2" t="s">
        <v>13</v>
      </c>
      <c r="H118" s="1"/>
      <c r="I118" s="1">
        <v>0.56004621023148149</v>
      </c>
      <c r="J118" s="1">
        <f t="shared" si="9"/>
        <v>1.2847621875000659E-3</v>
      </c>
      <c r="K118">
        <v>21.492867</v>
      </c>
      <c r="L118">
        <f t="shared" si="10"/>
        <v>20.399646000000001</v>
      </c>
      <c r="M118">
        <f t="shared" si="11"/>
        <v>20.297626000000001</v>
      </c>
      <c r="O118" s="5">
        <f t="shared" si="12"/>
        <v>0.56491816422660435</v>
      </c>
      <c r="P118" s="5">
        <f t="shared" si="13"/>
        <v>-1.7265390872189812E-3</v>
      </c>
      <c r="Q118" s="5">
        <f t="shared" si="14"/>
        <v>-8.750460296553797E-4</v>
      </c>
      <c r="R118" s="5">
        <f t="shared" si="15"/>
        <v>-8.9504602965462254E-4</v>
      </c>
    </row>
    <row r="119" spans="1:18" x14ac:dyDescent="0.35">
      <c r="A119">
        <v>113</v>
      </c>
      <c r="B119" s="1">
        <v>44490.562654814814</v>
      </c>
      <c r="C119" s="1">
        <f t="shared" si="8"/>
        <v>3.8879398125573061E-3</v>
      </c>
      <c r="D119">
        <v>20.991109999999999</v>
      </c>
      <c r="E119">
        <v>20.328990000000001</v>
      </c>
      <c r="G119" s="2" t="s">
        <v>13</v>
      </c>
      <c r="H119" s="1"/>
      <c r="I119" s="1">
        <v>0.56005780090277779</v>
      </c>
      <c r="J119" s="1">
        <f t="shared" si="9"/>
        <v>1.296352858796368E-3</v>
      </c>
      <c r="K119">
        <v>21.493282000000001</v>
      </c>
      <c r="L119">
        <f t="shared" si="10"/>
        <v>20.400061000000001</v>
      </c>
      <c r="M119">
        <f t="shared" si="11"/>
        <v>20.298041000000001</v>
      </c>
      <c r="O119" s="5">
        <f t="shared" si="12"/>
        <v>0.58885997685904101</v>
      </c>
      <c r="P119" s="5">
        <f t="shared" si="13"/>
        <v>-1.3198149430344586E-3</v>
      </c>
      <c r="Q119" s="5">
        <f t="shared" si="14"/>
        <v>-5.5496319597025945E-4</v>
      </c>
      <c r="R119" s="5">
        <f t="shared" si="15"/>
        <v>-5.7496319596950229E-4</v>
      </c>
    </row>
    <row r="120" spans="1:18" x14ac:dyDescent="0.35">
      <c r="A120">
        <v>114</v>
      </c>
      <c r="B120" s="1">
        <v>44490.562689421298</v>
      </c>
      <c r="C120" s="1">
        <f t="shared" si="8"/>
        <v>3.9225462969625369E-3</v>
      </c>
      <c r="D120">
        <v>20.988810000000001</v>
      </c>
      <c r="E120">
        <v>20.329640000000001</v>
      </c>
      <c r="G120" s="2" t="s">
        <v>13</v>
      </c>
      <c r="H120" s="1"/>
      <c r="I120" s="1">
        <v>0.56006935681712966</v>
      </c>
      <c r="J120" s="1">
        <f t="shared" si="9"/>
        <v>1.3079087731482364E-3</v>
      </c>
      <c r="K120">
        <v>21.493392</v>
      </c>
      <c r="L120">
        <f t="shared" si="10"/>
        <v>20.400171</v>
      </c>
      <c r="M120">
        <f t="shared" si="11"/>
        <v>20.298151000000001</v>
      </c>
      <c r="O120" s="5">
        <f t="shared" si="12"/>
        <v>0.58609490031512124</v>
      </c>
      <c r="P120" s="5">
        <f t="shared" si="13"/>
        <v>-1.0108099371208823E-3</v>
      </c>
      <c r="Q120" s="5">
        <f t="shared" si="14"/>
        <v>-5.3959573418893569E-4</v>
      </c>
      <c r="R120" s="5">
        <f t="shared" si="15"/>
        <v>-5.5959573418817854E-4</v>
      </c>
    </row>
    <row r="121" spans="1:18" x14ac:dyDescent="0.35">
      <c r="A121">
        <v>115</v>
      </c>
      <c r="B121" s="1">
        <v>44490.562724143521</v>
      </c>
      <c r="C121" s="1">
        <f t="shared" si="8"/>
        <v>3.9572685200255364E-3</v>
      </c>
      <c r="D121">
        <v>20.982669999999999</v>
      </c>
      <c r="E121">
        <v>20.331009999999999</v>
      </c>
      <c r="G121" s="2" t="s">
        <v>13</v>
      </c>
      <c r="H121" s="1"/>
      <c r="I121" s="1">
        <v>0.56008094738425929</v>
      </c>
      <c r="J121" s="1">
        <f t="shared" si="9"/>
        <v>1.3194993402778632E-3</v>
      </c>
      <c r="K121">
        <v>21.493859</v>
      </c>
      <c r="L121">
        <f t="shared" si="10"/>
        <v>20.400638000000001</v>
      </c>
      <c r="M121">
        <f t="shared" si="11"/>
        <v>20.298618000000001</v>
      </c>
      <c r="O121" s="5">
        <f t="shared" si="12"/>
        <v>0.57948826835937339</v>
      </c>
      <c r="P121" s="5">
        <f t="shared" si="13"/>
        <v>1.7054637925895122E-5</v>
      </c>
      <c r="Q121" s="5">
        <f t="shared" si="14"/>
        <v>-1.6751204746867643E-4</v>
      </c>
      <c r="R121" s="5">
        <f t="shared" si="15"/>
        <v>-1.8751204746791927E-4</v>
      </c>
    </row>
    <row r="122" spans="1:18" x14ac:dyDescent="0.35">
      <c r="A122">
        <v>116</v>
      </c>
      <c r="B122" s="1">
        <v>44490.562758865737</v>
      </c>
      <c r="C122" s="1">
        <f t="shared" si="8"/>
        <v>3.9919907358125784E-3</v>
      </c>
      <c r="D122">
        <v>20.950890000000001</v>
      </c>
      <c r="E122">
        <v>20.331890000000001</v>
      </c>
      <c r="G122" s="2" t="s">
        <v>13</v>
      </c>
      <c r="H122" s="1"/>
      <c r="I122" s="1">
        <v>0.56009249215277779</v>
      </c>
      <c r="J122" s="1">
        <f t="shared" si="9"/>
        <v>1.3310441087963643E-3</v>
      </c>
      <c r="K122">
        <v>21.49381</v>
      </c>
      <c r="L122">
        <f t="shared" si="10"/>
        <v>20.400589</v>
      </c>
      <c r="M122">
        <f t="shared" si="11"/>
        <v>20.298569000000001</v>
      </c>
      <c r="O122" s="5">
        <f t="shared" si="12"/>
        <v>0.54724163650141477</v>
      </c>
      <c r="P122" s="5">
        <f t="shared" si="13"/>
        <v>5.54919284670774E-4</v>
      </c>
      <c r="Q122" s="5">
        <f t="shared" si="14"/>
        <v>-3.1105331134639869E-4</v>
      </c>
      <c r="R122" s="5">
        <f t="shared" si="15"/>
        <v>-3.3105331134564153E-4</v>
      </c>
    </row>
    <row r="123" spans="1:18" x14ac:dyDescent="0.35">
      <c r="A123">
        <v>117</v>
      </c>
      <c r="B123" s="1">
        <v>44490.56279358796</v>
      </c>
      <c r="C123" s="1">
        <f t="shared" si="8"/>
        <v>4.0267129588755779E-3</v>
      </c>
      <c r="D123">
        <v>20.918330000000001</v>
      </c>
      <c r="E123">
        <v>20.333279999999998</v>
      </c>
      <c r="G123" s="2" t="s">
        <v>13</v>
      </c>
      <c r="H123" s="1"/>
      <c r="I123" s="1">
        <v>0.56010405964120369</v>
      </c>
      <c r="J123" s="1">
        <f t="shared" si="9"/>
        <v>1.3426115972222652E-3</v>
      </c>
      <c r="K123">
        <v>21.494923</v>
      </c>
      <c r="L123">
        <f t="shared" si="10"/>
        <v>20.401702</v>
      </c>
      <c r="M123">
        <f t="shared" si="11"/>
        <v>20.299682000000001</v>
      </c>
      <c r="O123" s="5">
        <f t="shared" si="12"/>
        <v>0.51421500454567237</v>
      </c>
      <c r="P123" s="5">
        <f t="shared" si="13"/>
        <v>1.6027838597167943E-3</v>
      </c>
      <c r="Q123" s="5">
        <f t="shared" si="14"/>
        <v>7.0721936918616279E-4</v>
      </c>
      <c r="R123" s="5">
        <f t="shared" si="15"/>
        <v>6.8721936918691995E-4</v>
      </c>
    </row>
    <row r="124" spans="1:18" x14ac:dyDescent="0.35">
      <c r="A124">
        <v>118</v>
      </c>
      <c r="B124" s="1">
        <v>44490.562828310183</v>
      </c>
      <c r="C124" s="1">
        <f t="shared" si="8"/>
        <v>4.0614351819385774E-3</v>
      </c>
      <c r="D124">
        <v>20.81804</v>
      </c>
      <c r="E124">
        <v>20.334050000000001</v>
      </c>
      <c r="F124" s="2">
        <v>2.2999999999999998</v>
      </c>
      <c r="G124" s="2">
        <v>2.2999999999999998</v>
      </c>
      <c r="H124" s="1"/>
      <c r="I124" s="1">
        <v>0.56011567340277779</v>
      </c>
      <c r="J124" s="1">
        <f t="shared" si="9"/>
        <v>1.3542253587963682E-3</v>
      </c>
      <c r="K124">
        <v>21.492781999999998</v>
      </c>
      <c r="L124">
        <f t="shared" si="10"/>
        <v>20.399560999999999</v>
      </c>
      <c r="M124">
        <f t="shared" si="11"/>
        <v>20.297540999999999</v>
      </c>
      <c r="O124" s="5">
        <f t="shared" si="12"/>
        <v>0.41345837258992546</v>
      </c>
      <c r="P124" s="5">
        <f t="shared" si="13"/>
        <v>2.0306484347685227E-3</v>
      </c>
      <c r="Q124" s="5">
        <f t="shared" si="14"/>
        <v>-1.5288868857226134E-3</v>
      </c>
      <c r="R124" s="5">
        <f t="shared" si="15"/>
        <v>-1.5488868857218563E-3</v>
      </c>
    </row>
    <row r="125" spans="1:18" x14ac:dyDescent="0.35">
      <c r="A125">
        <v>119</v>
      </c>
      <c r="B125" s="1">
        <v>44490.562863032406</v>
      </c>
      <c r="C125" s="1">
        <f t="shared" si="8"/>
        <v>4.096157405001577E-3</v>
      </c>
      <c r="D125">
        <v>20.450610000000001</v>
      </c>
      <c r="E125">
        <v>20.334569999999999</v>
      </c>
      <c r="F125" s="2">
        <v>2.2999999999999998</v>
      </c>
      <c r="G125" s="2">
        <v>2.2999999999999998</v>
      </c>
      <c r="H125" s="1"/>
      <c r="I125" s="1">
        <v>0.56012724297453698</v>
      </c>
      <c r="J125" s="1">
        <f t="shared" si="9"/>
        <v>1.3657949305555528E-3</v>
      </c>
      <c r="K125">
        <v>21.493251000000001</v>
      </c>
      <c r="L125">
        <f t="shared" si="10"/>
        <v>20.400030000000001</v>
      </c>
      <c r="M125">
        <f t="shared" si="11"/>
        <v>20.298010000000001</v>
      </c>
      <c r="O125" s="5">
        <f t="shared" si="12"/>
        <v>4.5561740634184389E-2</v>
      </c>
      <c r="P125" s="5">
        <f t="shared" si="13"/>
        <v>2.2085130098155048E-3</v>
      </c>
      <c r="Q125" s="5">
        <f t="shared" si="14"/>
        <v>-1.1546312658126112E-3</v>
      </c>
      <c r="R125" s="5">
        <f t="shared" si="15"/>
        <v>-1.1746312658118541E-3</v>
      </c>
    </row>
    <row r="126" spans="1:18" x14ac:dyDescent="0.35">
      <c r="A126">
        <v>120</v>
      </c>
      <c r="B126" s="1">
        <v>44490.562897754629</v>
      </c>
      <c r="C126" s="1">
        <f t="shared" si="8"/>
        <v>4.1308796280645765E-3</v>
      </c>
      <c r="D126">
        <v>20.41797</v>
      </c>
      <c r="E126">
        <v>20.335380000000001</v>
      </c>
      <c r="F126" s="2">
        <v>2.2999999999999998</v>
      </c>
      <c r="G126" s="2">
        <v>2.2999999999999998</v>
      </c>
      <c r="H126" s="1"/>
      <c r="I126" s="1">
        <v>0.56013882201388887</v>
      </c>
      <c r="J126" s="1">
        <f t="shared" si="9"/>
        <v>1.3773739699074472E-3</v>
      </c>
      <c r="K126">
        <v>21.493472000000001</v>
      </c>
      <c r="L126">
        <f t="shared" si="10"/>
        <v>20.400251000000001</v>
      </c>
      <c r="M126">
        <f t="shared" si="11"/>
        <v>20.298231000000001</v>
      </c>
      <c r="O126" s="5">
        <f t="shared" si="12"/>
        <v>1.2455108678437909E-2</v>
      </c>
      <c r="P126" s="5">
        <f t="shared" si="13"/>
        <v>2.676377584865719E-3</v>
      </c>
      <c r="Q126" s="5">
        <f t="shared" si="14"/>
        <v>-1.0284531769677585E-3</v>
      </c>
      <c r="R126" s="5">
        <f t="shared" si="15"/>
        <v>-1.0484531769670014E-3</v>
      </c>
    </row>
    <row r="127" spans="1:18" x14ac:dyDescent="0.35">
      <c r="A127">
        <v>121</v>
      </c>
      <c r="B127" s="1">
        <v>44490.562932476852</v>
      </c>
      <c r="C127" s="1">
        <f t="shared" si="8"/>
        <v>4.1656018511275761E-3</v>
      </c>
      <c r="D127">
        <v>20.42756</v>
      </c>
      <c r="E127">
        <v>20.335719999999998</v>
      </c>
      <c r="F127" s="2">
        <v>2.2999999999999998</v>
      </c>
      <c r="G127" s="2">
        <v>2.2999999999999998</v>
      </c>
      <c r="H127" s="1"/>
      <c r="I127" s="1">
        <v>0.56015036616898151</v>
      </c>
      <c r="J127" s="1">
        <f t="shared" si="9"/>
        <v>1.3889181250000826E-3</v>
      </c>
      <c r="K127">
        <v>21.493751</v>
      </c>
      <c r="L127">
        <f t="shared" si="10"/>
        <v>20.40053</v>
      </c>
      <c r="M127">
        <f t="shared" si="11"/>
        <v>20.29851</v>
      </c>
      <c r="O127" s="5">
        <f t="shared" si="12"/>
        <v>2.1578476722694973E-2</v>
      </c>
      <c r="P127" s="5">
        <f t="shared" si="13"/>
        <v>2.67424215991241E-3</v>
      </c>
      <c r="Q127" s="5">
        <f t="shared" si="14"/>
        <v>-8.4398941744012745E-4</v>
      </c>
      <c r="R127" s="5">
        <f t="shared" si="15"/>
        <v>-8.639894174393703E-4</v>
      </c>
    </row>
    <row r="128" spans="1:18" x14ac:dyDescent="0.35">
      <c r="A128">
        <v>122</v>
      </c>
      <c r="B128" s="1">
        <v>44490.562967199076</v>
      </c>
      <c r="C128" s="1">
        <f t="shared" si="8"/>
        <v>4.2003240741905756E-3</v>
      </c>
      <c r="D128">
        <v>20.429549999999999</v>
      </c>
      <c r="E128">
        <v>20.336320000000001</v>
      </c>
      <c r="F128" s="2">
        <v>2.2999999999999998</v>
      </c>
      <c r="G128" s="2">
        <v>2.2999999999999998</v>
      </c>
      <c r="H128" s="1"/>
      <c r="I128" s="1">
        <v>0.56016196821759257</v>
      </c>
      <c r="J128" s="1">
        <f t="shared" si="9"/>
        <v>1.4005201736111417E-3</v>
      </c>
      <c r="K128">
        <v>21.493888999999999</v>
      </c>
      <c r="L128">
        <f t="shared" si="10"/>
        <v>20.400668</v>
      </c>
      <c r="M128">
        <f t="shared" si="11"/>
        <v>20.298648</v>
      </c>
      <c r="O128" s="5">
        <f t="shared" si="12"/>
        <v>2.3101844766951984E-2</v>
      </c>
      <c r="P128" s="5">
        <f t="shared" si="13"/>
        <v>2.9321067349634689E-3</v>
      </c>
      <c r="Q128" s="5">
        <f t="shared" si="14"/>
        <v>-8.0099975372149856E-4</v>
      </c>
      <c r="R128" s="5">
        <f t="shared" si="15"/>
        <v>-8.2099975372074141E-4</v>
      </c>
    </row>
    <row r="129" spans="1:18" x14ac:dyDescent="0.35">
      <c r="A129">
        <v>123</v>
      </c>
      <c r="B129" s="1">
        <v>44490.563001921299</v>
      </c>
      <c r="C129" s="1">
        <f t="shared" si="8"/>
        <v>4.2350462972535752E-3</v>
      </c>
      <c r="D129">
        <v>20.409310000000001</v>
      </c>
      <c r="E129">
        <v>20.336819999999999</v>
      </c>
      <c r="F129" s="2">
        <v>2.2999999999999998</v>
      </c>
      <c r="G129" s="2">
        <v>2.2999999999999998</v>
      </c>
      <c r="H129" s="1"/>
      <c r="I129" s="1">
        <v>0.56017353563657402</v>
      </c>
      <c r="J129" s="1">
        <f t="shared" si="9"/>
        <v>1.4120875925925924E-3</v>
      </c>
      <c r="K129">
        <v>21.494522</v>
      </c>
      <c r="L129">
        <f t="shared" si="10"/>
        <v>20.401301</v>
      </c>
      <c r="M129">
        <f t="shared" si="11"/>
        <v>20.299281000000001</v>
      </c>
      <c r="O129" s="5">
        <f t="shared" si="12"/>
        <v>2.3952128112085802E-3</v>
      </c>
      <c r="P129" s="5">
        <f t="shared" si="13"/>
        <v>3.0899713100112081E-3</v>
      </c>
      <c r="Q129" s="5">
        <f t="shared" si="14"/>
        <v>-2.6272650450209767E-4</v>
      </c>
      <c r="R129" s="5">
        <f t="shared" si="15"/>
        <v>-2.8272650450134051E-4</v>
      </c>
    </row>
    <row r="130" spans="1:18" x14ac:dyDescent="0.35">
      <c r="A130">
        <v>124</v>
      </c>
      <c r="B130" s="1">
        <v>44490.563036643522</v>
      </c>
      <c r="C130" s="1">
        <f t="shared" si="8"/>
        <v>4.2697685203165747E-3</v>
      </c>
      <c r="D130">
        <v>20.42839</v>
      </c>
      <c r="E130">
        <v>20.336939999999998</v>
      </c>
      <c r="F130" s="2">
        <v>2.2999999999999998</v>
      </c>
      <c r="G130" s="2">
        <v>2.2999999999999998</v>
      </c>
      <c r="H130" s="1"/>
      <c r="I130" s="1">
        <v>0.56018511542824079</v>
      </c>
      <c r="J130" s="1">
        <f t="shared" si="9"/>
        <v>1.4236673842593639E-3</v>
      </c>
      <c r="K130">
        <v>21.494807999999999</v>
      </c>
      <c r="L130">
        <f t="shared" si="10"/>
        <v>20.401586999999999</v>
      </c>
      <c r="M130">
        <f t="shared" si="11"/>
        <v>20.299567</v>
      </c>
      <c r="O130" s="5">
        <f t="shared" si="12"/>
        <v>2.1008580855465198E-2</v>
      </c>
      <c r="P130" s="5">
        <f t="shared" si="13"/>
        <v>2.8678358850591223E-3</v>
      </c>
      <c r="Q130" s="5">
        <f t="shared" si="14"/>
        <v>-7.1554576440036044E-5</v>
      </c>
      <c r="R130" s="5">
        <f t="shared" si="15"/>
        <v>-9.155457643927889E-5</v>
      </c>
    </row>
    <row r="131" spans="1:18" x14ac:dyDescent="0.35">
      <c r="A131">
        <v>125</v>
      </c>
      <c r="B131" s="1">
        <v>44490.563071365737</v>
      </c>
      <c r="C131" s="1">
        <f t="shared" si="8"/>
        <v>4.3044907361036167E-3</v>
      </c>
      <c r="D131">
        <v>20.427050000000001</v>
      </c>
      <c r="E131">
        <v>20.337720000000001</v>
      </c>
      <c r="F131" s="2">
        <v>2.2999999999999998</v>
      </c>
      <c r="G131" s="2">
        <v>2.2999999999999998</v>
      </c>
      <c r="H131" s="1"/>
      <c r="I131" s="1">
        <v>0.5601966832754629</v>
      </c>
      <c r="J131" s="1">
        <f t="shared" si="9"/>
        <v>1.4352352314814798E-3</v>
      </c>
      <c r="K131">
        <v>21.494682999999998</v>
      </c>
      <c r="L131">
        <f t="shared" si="10"/>
        <v>20.401461999999999</v>
      </c>
      <c r="M131">
        <f t="shared" si="11"/>
        <v>20.299441999999999</v>
      </c>
      <c r="O131" s="5">
        <f t="shared" si="12"/>
        <v>1.9201948997501717E-2</v>
      </c>
      <c r="P131" s="5">
        <f t="shared" si="13"/>
        <v>3.3057005318006816E-3</v>
      </c>
      <c r="Q131" s="5">
        <f t="shared" si="14"/>
        <v>-2.9128483412677042E-4</v>
      </c>
      <c r="R131" s="5">
        <f t="shared" si="15"/>
        <v>-3.1128483412601327E-4</v>
      </c>
    </row>
    <row r="132" spans="1:18" x14ac:dyDescent="0.35">
      <c r="A132">
        <v>126</v>
      </c>
      <c r="B132" s="1">
        <v>44490.56310608796</v>
      </c>
      <c r="C132" s="1">
        <f t="shared" si="8"/>
        <v>4.3392129591666162E-3</v>
      </c>
      <c r="D132">
        <v>20.440349999999999</v>
      </c>
      <c r="E132">
        <v>20.337969999999999</v>
      </c>
      <c r="F132" s="2">
        <v>2.2999999999999998</v>
      </c>
      <c r="G132" s="2">
        <v>2.2999999999999998</v>
      </c>
      <c r="H132" s="1"/>
      <c r="I132" s="1">
        <v>0.56020823878472226</v>
      </c>
      <c r="J132" s="1">
        <f t="shared" si="9"/>
        <v>1.4467907407408331E-3</v>
      </c>
      <c r="K132">
        <v>21.495360000000002</v>
      </c>
      <c r="L132">
        <f t="shared" si="10"/>
        <v>20.402139000000002</v>
      </c>
      <c r="M132">
        <f t="shared" si="11"/>
        <v>20.300119000000002</v>
      </c>
      <c r="O132" s="5">
        <f t="shared" si="12"/>
        <v>3.2035317041756883E-2</v>
      </c>
      <c r="P132" s="5">
        <f t="shared" si="13"/>
        <v>3.2135651068472271E-3</v>
      </c>
      <c r="Q132" s="5">
        <f t="shared" si="14"/>
        <v>2.9108594500115714E-4</v>
      </c>
      <c r="R132" s="5">
        <f t="shared" si="15"/>
        <v>2.710859450019143E-4</v>
      </c>
    </row>
    <row r="133" spans="1:18" x14ac:dyDescent="0.35">
      <c r="A133">
        <v>127</v>
      </c>
      <c r="B133" s="1">
        <v>44490.563140810184</v>
      </c>
      <c r="C133" s="1">
        <f t="shared" si="8"/>
        <v>4.3739351822296157E-3</v>
      </c>
      <c r="D133">
        <v>19.75057</v>
      </c>
      <c r="E133">
        <v>20.338439999999999</v>
      </c>
      <c r="G133" s="2" t="s">
        <v>13</v>
      </c>
      <c r="H133" s="1"/>
      <c r="I133" s="1">
        <v>0.56021984093749999</v>
      </c>
      <c r="J133" s="1">
        <f t="shared" si="9"/>
        <v>1.4583928935185675E-3</v>
      </c>
      <c r="K133">
        <v>21.494945999999999</v>
      </c>
      <c r="L133">
        <f t="shared" si="10"/>
        <v>20.401724999999999</v>
      </c>
      <c r="M133">
        <f t="shared" si="11"/>
        <v>20.299704999999999</v>
      </c>
      <c r="O133" s="5">
        <f t="shared" si="12"/>
        <v>-0.65821131491398432</v>
      </c>
      <c r="P133" s="5">
        <f t="shared" si="13"/>
        <v>3.341429681896102E-3</v>
      </c>
      <c r="Q133" s="5">
        <f t="shared" si="14"/>
        <v>-2.1792524431418769E-4</v>
      </c>
      <c r="R133" s="5">
        <f t="shared" si="15"/>
        <v>-2.3792524431343054E-4</v>
      </c>
    </row>
    <row r="134" spans="1:18" x14ac:dyDescent="0.35">
      <c r="A134">
        <v>128</v>
      </c>
      <c r="B134" s="1">
        <v>44490.563175532407</v>
      </c>
      <c r="C134" s="1">
        <f t="shared" si="8"/>
        <v>4.4086574052926153E-3</v>
      </c>
      <c r="D134">
        <v>19.915489999999998</v>
      </c>
      <c r="E134">
        <v>20.337610000000002</v>
      </c>
      <c r="G134" s="2" t="s">
        <v>13</v>
      </c>
      <c r="H134" s="1"/>
      <c r="I134" s="1">
        <v>0.56023138523148153</v>
      </c>
      <c r="J134" s="1">
        <f t="shared" si="9"/>
        <v>1.4699371875001033E-3</v>
      </c>
      <c r="K134">
        <v>21.495265</v>
      </c>
      <c r="L134">
        <f t="shared" si="10"/>
        <v>20.402044</v>
      </c>
      <c r="M134">
        <f t="shared" si="11"/>
        <v>20.300024000000001</v>
      </c>
      <c r="O134" s="5">
        <f t="shared" si="12"/>
        <v>-0.49375794686973151</v>
      </c>
      <c r="P134" s="5">
        <f t="shared" si="13"/>
        <v>2.1692942569480067E-3</v>
      </c>
      <c r="Q134" s="5">
        <f t="shared" si="14"/>
        <v>6.5373778426192075E-6</v>
      </c>
      <c r="R134" s="5">
        <f t="shared" si="15"/>
        <v>-1.3462622156623638E-5</v>
      </c>
    </row>
    <row r="135" spans="1:18" x14ac:dyDescent="0.35">
      <c r="A135">
        <v>129</v>
      </c>
      <c r="B135" s="1">
        <v>44490.56321025463</v>
      </c>
      <c r="C135" s="1">
        <f t="shared" si="8"/>
        <v>4.4433796283556148E-3</v>
      </c>
      <c r="D135">
        <v>19.897819999999999</v>
      </c>
      <c r="E135">
        <v>20.33709</v>
      </c>
      <c r="G135" s="2" t="s">
        <v>13</v>
      </c>
      <c r="H135" s="1"/>
      <c r="I135" s="1">
        <v>0.56024297585648153</v>
      </c>
      <c r="J135" s="1">
        <f t="shared" si="9"/>
        <v>1.4815278125001052E-3</v>
      </c>
      <c r="K135">
        <v>21.495906999999999</v>
      </c>
      <c r="L135">
        <f t="shared" si="10"/>
        <v>20.402685999999999</v>
      </c>
      <c r="M135">
        <f t="shared" si="11"/>
        <v>20.300666</v>
      </c>
      <c r="O135" s="5">
        <f t="shared" si="12"/>
        <v>-0.51189457882547273</v>
      </c>
      <c r="P135" s="5">
        <f t="shared" si="13"/>
        <v>1.3071588319952809E-3</v>
      </c>
      <c r="Q135" s="5">
        <f t="shared" si="14"/>
        <v>5.5362059065444669E-4</v>
      </c>
      <c r="R135" s="5">
        <f t="shared" si="15"/>
        <v>5.3362059065520384E-4</v>
      </c>
    </row>
    <row r="136" spans="1:18" x14ac:dyDescent="0.35">
      <c r="A136">
        <v>130</v>
      </c>
      <c r="B136" s="1">
        <v>44490.563244976853</v>
      </c>
      <c r="C136" s="1">
        <f t="shared" ref="C136:C199" si="16">B136-$B$7</f>
        <v>4.4781018514186144E-3</v>
      </c>
      <c r="D136">
        <v>19.880479999999999</v>
      </c>
      <c r="E136">
        <v>20.336449999999999</v>
      </c>
      <c r="G136" s="2" t="s">
        <v>13</v>
      </c>
      <c r="H136" s="1"/>
      <c r="I136" s="1">
        <v>0.56025455510416666</v>
      </c>
      <c r="J136" s="1">
        <f t="shared" ref="J136:J199" si="17">I136-$I$7</f>
        <v>1.4931070601852392E-3</v>
      </c>
      <c r="K136">
        <v>21.495241</v>
      </c>
      <c r="L136">
        <f t="shared" ref="L136:L199" si="18">K136-($K$7-$D$7)</f>
        <v>20.40202</v>
      </c>
      <c r="M136">
        <f t="shared" ref="M136:M199" si="19">K136-($K$7-$E$7)</f>
        <v>20.3</v>
      </c>
      <c r="O136" s="5">
        <f t="shared" ref="O136:O199" si="20">D136-(C136*$O$3+$O$4)</f>
        <v>-0.52970121078121934</v>
      </c>
      <c r="P136" s="5">
        <f t="shared" ref="P136:P199" si="21">E136-(C136*$P$3+$P$4)</f>
        <v>3.2502340704354538E-4</v>
      </c>
      <c r="Q136" s="5">
        <f t="shared" ref="Q136:Q199" si="22">L136-($Q$3*J136+$Q$4)</f>
        <v>-2.0720302656229705E-4</v>
      </c>
      <c r="R136" s="5">
        <f t="shared" ref="R136:R199" si="23">M136-($R$3*J136+$R$4)</f>
        <v>-2.272030265615399E-4</v>
      </c>
    </row>
    <row r="137" spans="1:18" x14ac:dyDescent="0.35">
      <c r="A137">
        <v>131</v>
      </c>
      <c r="B137" s="1">
        <v>44490.563279699076</v>
      </c>
      <c r="C137" s="1">
        <f t="shared" si="16"/>
        <v>4.5128240744816139E-3</v>
      </c>
      <c r="D137">
        <v>19.890450000000001</v>
      </c>
      <c r="E137">
        <v>20.336379999999998</v>
      </c>
      <c r="G137" s="2" t="s">
        <v>13</v>
      </c>
      <c r="H137" s="1"/>
      <c r="I137" s="1">
        <v>0.56026612253472219</v>
      </c>
      <c r="J137" s="1">
        <f t="shared" si="17"/>
        <v>1.504674490740765E-3</v>
      </c>
      <c r="K137">
        <v>21.494857</v>
      </c>
      <c r="L137">
        <f t="shared" si="18"/>
        <v>20.401636</v>
      </c>
      <c r="M137">
        <f t="shared" si="19"/>
        <v>20.299616</v>
      </c>
      <c r="O137" s="5">
        <f t="shared" si="20"/>
        <v>-0.5201978427369589</v>
      </c>
      <c r="P137" s="5">
        <f t="shared" si="21"/>
        <v>-8.7112017908452799E-5</v>
      </c>
      <c r="Q137" s="5">
        <f t="shared" si="22"/>
        <v>-6.8592987212667822E-4</v>
      </c>
      <c r="R137" s="5">
        <f t="shared" si="23"/>
        <v>-7.0592987212592107E-4</v>
      </c>
    </row>
    <row r="138" spans="1:18" x14ac:dyDescent="0.35">
      <c r="A138">
        <v>132</v>
      </c>
      <c r="B138" s="1">
        <v>44490.563314421299</v>
      </c>
      <c r="C138" s="1">
        <f t="shared" si="16"/>
        <v>4.5475462975446135E-3</v>
      </c>
      <c r="D138">
        <v>19.83924</v>
      </c>
      <c r="E138">
        <v>20.336189999999998</v>
      </c>
      <c r="G138" s="2" t="s">
        <v>13</v>
      </c>
      <c r="H138" s="1"/>
      <c r="I138" s="1">
        <v>0.56027771305555552</v>
      </c>
      <c r="J138" s="1">
        <f t="shared" si="17"/>
        <v>1.5162650115740917E-3</v>
      </c>
      <c r="K138">
        <v>21.495493</v>
      </c>
      <c r="L138">
        <f t="shared" si="18"/>
        <v>20.402272</v>
      </c>
      <c r="M138">
        <f t="shared" si="19"/>
        <v>20.300252</v>
      </c>
      <c r="O138" s="5">
        <f t="shared" si="20"/>
        <v>-0.57187447469270225</v>
      </c>
      <c r="P138" s="5">
        <f t="shared" si="21"/>
        <v>-6.1924744285946076E-4</v>
      </c>
      <c r="Q138" s="5">
        <f t="shared" si="22"/>
        <v>-1.4484580628248978E-4</v>
      </c>
      <c r="R138" s="5">
        <f t="shared" si="23"/>
        <v>-1.6484580628173262E-4</v>
      </c>
    </row>
    <row r="139" spans="1:18" x14ac:dyDescent="0.35">
      <c r="A139">
        <v>133</v>
      </c>
      <c r="B139" s="1">
        <v>44490.563349143522</v>
      </c>
      <c r="C139" s="1">
        <f t="shared" si="16"/>
        <v>4.582268520607613E-3</v>
      </c>
      <c r="D139">
        <v>19.842600000000001</v>
      </c>
      <c r="E139">
        <v>20.335899999999999</v>
      </c>
      <c r="G139" s="2" t="s">
        <v>13</v>
      </c>
      <c r="H139" s="1"/>
      <c r="I139" s="1">
        <v>0.56028928042824078</v>
      </c>
      <c r="J139" s="1">
        <f t="shared" si="17"/>
        <v>1.5278323842593533E-3</v>
      </c>
      <c r="K139">
        <v>21.497088999999999</v>
      </c>
      <c r="L139">
        <f t="shared" si="18"/>
        <v>20.403867999999999</v>
      </c>
      <c r="M139">
        <f t="shared" si="19"/>
        <v>20.301848</v>
      </c>
      <c r="O139" s="5">
        <f t="shared" si="20"/>
        <v>-0.56898110664844737</v>
      </c>
      <c r="P139" s="5">
        <f t="shared" si="21"/>
        <v>-1.2513828678102357E-3</v>
      </c>
      <c r="Q139" s="5">
        <f t="shared" si="22"/>
        <v>1.3564278220599135E-3</v>
      </c>
      <c r="R139" s="5">
        <f t="shared" si="23"/>
        <v>1.3364278220606707E-3</v>
      </c>
    </row>
    <row r="140" spans="1:18" x14ac:dyDescent="0.35">
      <c r="A140">
        <v>134</v>
      </c>
      <c r="B140" s="1">
        <v>44490.563383865738</v>
      </c>
      <c r="C140" s="1">
        <f t="shared" si="16"/>
        <v>4.616990736394655E-3</v>
      </c>
      <c r="D140">
        <v>19.83146</v>
      </c>
      <c r="E140">
        <v>20.336110000000001</v>
      </c>
      <c r="G140" s="2" t="s">
        <v>13</v>
      </c>
      <c r="H140" s="1"/>
      <c r="I140" s="1">
        <v>0.56030085984953704</v>
      </c>
      <c r="J140" s="1">
        <f t="shared" si="17"/>
        <v>1.5394118055556127E-3</v>
      </c>
      <c r="K140">
        <v>21.495425000000001</v>
      </c>
      <c r="L140">
        <f t="shared" si="18"/>
        <v>20.402204000000001</v>
      </c>
      <c r="M140">
        <f t="shared" si="19"/>
        <v>20.300184000000002</v>
      </c>
      <c r="O140" s="5">
        <f t="shared" si="20"/>
        <v>-0.58058773850640932</v>
      </c>
      <c r="P140" s="5">
        <f t="shared" si="21"/>
        <v>-1.3835182210648611E-3</v>
      </c>
      <c r="Q140" s="5">
        <f t="shared" si="22"/>
        <v>-4.0239721687385099E-4</v>
      </c>
      <c r="R140" s="5">
        <f t="shared" si="23"/>
        <v>-4.2239721687309384E-4</v>
      </c>
    </row>
    <row r="141" spans="1:18" x14ac:dyDescent="0.35">
      <c r="A141">
        <v>135</v>
      </c>
      <c r="B141" s="1">
        <v>44490.563418587961</v>
      </c>
      <c r="C141" s="1">
        <f t="shared" si="16"/>
        <v>4.6517129594576545E-3</v>
      </c>
      <c r="D141">
        <v>20.310590000000001</v>
      </c>
      <c r="E141">
        <v>20.336189999999998</v>
      </c>
      <c r="F141" s="2">
        <v>0</v>
      </c>
      <c r="G141" s="2">
        <v>0</v>
      </c>
      <c r="H141" s="1"/>
      <c r="I141" s="1">
        <v>0.5603124156712963</v>
      </c>
      <c r="J141" s="1">
        <f t="shared" si="17"/>
        <v>1.5509676273148809E-3</v>
      </c>
      <c r="K141">
        <v>21.495594000000001</v>
      </c>
      <c r="L141">
        <f t="shared" si="18"/>
        <v>20.402373000000001</v>
      </c>
      <c r="M141">
        <f t="shared" si="19"/>
        <v>20.300353000000001</v>
      </c>
      <c r="O141" s="5">
        <f t="shared" si="20"/>
        <v>-0.10192437046215019</v>
      </c>
      <c r="P141" s="5">
        <f t="shared" si="21"/>
        <v>-1.6456536460189852E-3</v>
      </c>
      <c r="Q141" s="5">
        <f t="shared" si="22"/>
        <v>-3.2802899684369891E-4</v>
      </c>
      <c r="R141" s="5">
        <f t="shared" si="23"/>
        <v>-3.4802899684294175E-4</v>
      </c>
    </row>
    <row r="142" spans="1:18" x14ac:dyDescent="0.35">
      <c r="A142">
        <v>136</v>
      </c>
      <c r="B142" s="1">
        <v>44490.563453310184</v>
      </c>
      <c r="C142" s="1">
        <f t="shared" si="16"/>
        <v>4.6864351825206541E-3</v>
      </c>
      <c r="D142">
        <v>20.41037</v>
      </c>
      <c r="E142">
        <v>20.336590000000001</v>
      </c>
      <c r="F142" s="2">
        <v>0</v>
      </c>
      <c r="G142" s="2">
        <v>0</v>
      </c>
      <c r="H142" s="1"/>
      <c r="I142" s="1">
        <v>0.56032399584490744</v>
      </c>
      <c r="J142" s="1">
        <f t="shared" si="17"/>
        <v>1.5625478009260174E-3</v>
      </c>
      <c r="K142">
        <v>21.496117000000002</v>
      </c>
      <c r="L142">
        <f t="shared" si="18"/>
        <v>20.402896000000002</v>
      </c>
      <c r="M142">
        <f t="shared" si="19"/>
        <v>20.300876000000002</v>
      </c>
      <c r="O142" s="5">
        <f t="shared" si="20"/>
        <v>-2.6110024178969127E-3</v>
      </c>
      <c r="P142" s="5">
        <f t="shared" si="21"/>
        <v>-1.5877890709674602E-3</v>
      </c>
      <c r="Q142" s="5">
        <f t="shared" si="22"/>
        <v>1.0013980343970275E-4</v>
      </c>
      <c r="R142" s="5">
        <f t="shared" si="23"/>
        <v>8.01398034404599E-5</v>
      </c>
    </row>
    <row r="143" spans="1:18" x14ac:dyDescent="0.35">
      <c r="A143">
        <v>137</v>
      </c>
      <c r="B143" s="1">
        <v>44490.563488032407</v>
      </c>
      <c r="C143" s="1">
        <f t="shared" si="16"/>
        <v>4.7211574055836536E-3</v>
      </c>
      <c r="D143">
        <v>20.436900000000001</v>
      </c>
      <c r="E143">
        <v>20.336839999999999</v>
      </c>
      <c r="F143" s="2">
        <v>0</v>
      </c>
      <c r="G143" s="2">
        <v>0</v>
      </c>
      <c r="H143" s="1"/>
      <c r="I143" s="1">
        <v>0.56033557487268515</v>
      </c>
      <c r="J143" s="1">
        <f t="shared" si="17"/>
        <v>1.5741268287037258E-3</v>
      </c>
      <c r="K143">
        <v>21.496444</v>
      </c>
      <c r="L143">
        <f t="shared" si="18"/>
        <v>20.403223000000001</v>
      </c>
      <c r="M143">
        <f t="shared" si="19"/>
        <v>20.301203000000001</v>
      </c>
      <c r="O143" s="5">
        <f t="shared" si="20"/>
        <v>2.3452365626361882E-2</v>
      </c>
      <c r="P143" s="5">
        <f t="shared" si="21"/>
        <v>-1.6799244959209148E-3</v>
      </c>
      <c r="Q143" s="5">
        <f t="shared" si="22"/>
        <v>3.3231798706268023E-4</v>
      </c>
      <c r="R143" s="5">
        <f t="shared" si="23"/>
        <v>3.1231798706343739E-4</v>
      </c>
    </row>
    <row r="144" spans="1:18" x14ac:dyDescent="0.35">
      <c r="A144">
        <v>138</v>
      </c>
      <c r="B144" s="1">
        <v>44490.563522870369</v>
      </c>
      <c r="C144" s="1">
        <f t="shared" si="16"/>
        <v>4.755995367304422E-3</v>
      </c>
      <c r="D144">
        <v>20.42989</v>
      </c>
      <c r="E144">
        <v>20.337440000000001</v>
      </c>
      <c r="F144" s="2">
        <v>0</v>
      </c>
      <c r="G144" s="2">
        <v>0</v>
      </c>
      <c r="H144" s="1"/>
      <c r="I144" s="1">
        <v>0.5603471423379629</v>
      </c>
      <c r="J144" s="1">
        <f t="shared" si="17"/>
        <v>1.5856942939814767E-3</v>
      </c>
      <c r="K144">
        <v>21.496762</v>
      </c>
      <c r="L144">
        <f t="shared" si="18"/>
        <v>20.403541000000001</v>
      </c>
      <c r="M144">
        <f t="shared" si="19"/>
        <v>20.301521000000001</v>
      </c>
      <c r="O144" s="5">
        <f t="shared" si="20"/>
        <v>1.5974178258794325E-2</v>
      </c>
      <c r="P144" s="5">
        <f t="shared" si="21"/>
        <v>-1.4232003517342662E-3</v>
      </c>
      <c r="Q144" s="5">
        <f t="shared" si="22"/>
        <v>5.5559085715728429E-4</v>
      </c>
      <c r="R144" s="5">
        <f t="shared" si="23"/>
        <v>5.3559085715804144E-4</v>
      </c>
    </row>
    <row r="145" spans="1:18" x14ac:dyDescent="0.35">
      <c r="A145">
        <v>139</v>
      </c>
      <c r="B145" s="1">
        <v>44490.563557476853</v>
      </c>
      <c r="C145" s="1">
        <f t="shared" si="16"/>
        <v>4.7906018517096527E-3</v>
      </c>
      <c r="D145">
        <v>20.431940000000001</v>
      </c>
      <c r="E145">
        <v>20.33794</v>
      </c>
      <c r="F145" s="2">
        <v>0</v>
      </c>
      <c r="G145" s="2">
        <v>0</v>
      </c>
      <c r="H145" s="1"/>
      <c r="I145" s="1">
        <v>0.5603587110763889</v>
      </c>
      <c r="J145" s="1">
        <f t="shared" si="17"/>
        <v>1.597263032407481E-3</v>
      </c>
      <c r="K145">
        <v>21.496848</v>
      </c>
      <c r="L145">
        <f t="shared" si="18"/>
        <v>20.403627</v>
      </c>
      <c r="M145">
        <f t="shared" si="19"/>
        <v>20.301607000000001</v>
      </c>
      <c r="O145" s="5">
        <f t="shared" si="20"/>
        <v>1.7559101714873293E-2</v>
      </c>
      <c r="P145" s="5">
        <f t="shared" si="21"/>
        <v>-1.2641953458221167E-3</v>
      </c>
      <c r="Q145" s="5">
        <f t="shared" si="22"/>
        <v>5.4685330131221122E-4</v>
      </c>
      <c r="R145" s="5">
        <f t="shared" si="23"/>
        <v>5.2685330131296837E-4</v>
      </c>
    </row>
    <row r="146" spans="1:18" x14ac:dyDescent="0.35">
      <c r="A146">
        <v>140</v>
      </c>
      <c r="B146" s="1">
        <v>44490.563592199076</v>
      </c>
      <c r="C146" s="1">
        <f t="shared" si="16"/>
        <v>4.8253240747726522E-3</v>
      </c>
      <c r="D146">
        <v>20.434830000000002</v>
      </c>
      <c r="E146">
        <v>20.33811</v>
      </c>
      <c r="F146" s="2">
        <v>0</v>
      </c>
      <c r="G146" s="2">
        <v>0</v>
      </c>
      <c r="H146" s="1"/>
      <c r="I146" s="1">
        <v>0.56037029048611109</v>
      </c>
      <c r="J146" s="1">
        <f t="shared" si="17"/>
        <v>1.6088424421296654E-3</v>
      </c>
      <c r="K146">
        <v>21.496617000000001</v>
      </c>
      <c r="L146">
        <f t="shared" si="18"/>
        <v>20.403396000000001</v>
      </c>
      <c r="M146">
        <f t="shared" si="19"/>
        <v>20.301376000000001</v>
      </c>
      <c r="O146" s="5">
        <f t="shared" si="20"/>
        <v>1.998246975913176E-2</v>
      </c>
      <c r="P146" s="5">
        <f t="shared" si="21"/>
        <v>-1.4363307707725426E-3</v>
      </c>
      <c r="Q146" s="5">
        <f t="shared" si="22"/>
        <v>2.2102835715642755E-4</v>
      </c>
      <c r="R146" s="5">
        <f t="shared" si="23"/>
        <v>2.010283571571847E-4</v>
      </c>
    </row>
    <row r="147" spans="1:18" x14ac:dyDescent="0.35">
      <c r="A147">
        <v>141</v>
      </c>
      <c r="B147" s="1">
        <v>44490.563626921299</v>
      </c>
      <c r="C147" s="1">
        <f t="shared" si="16"/>
        <v>4.8600462978356518E-3</v>
      </c>
      <c r="D147">
        <v>20.443549999999998</v>
      </c>
      <c r="E147">
        <v>20.338339999999999</v>
      </c>
      <c r="F147" s="2">
        <v>0</v>
      </c>
      <c r="G147" s="2">
        <v>0</v>
      </c>
      <c r="H147" s="1"/>
      <c r="I147" s="1">
        <v>0.56038187097222225</v>
      </c>
      <c r="J147" s="1">
        <f t="shared" si="17"/>
        <v>1.6204229282408278E-3</v>
      </c>
      <c r="K147">
        <v>21.497979000000001</v>
      </c>
      <c r="L147">
        <f t="shared" si="18"/>
        <v>20.404758000000001</v>
      </c>
      <c r="M147">
        <f t="shared" si="19"/>
        <v>20.302738000000002</v>
      </c>
      <c r="O147" s="5">
        <f t="shared" si="20"/>
        <v>2.823583780338268E-2</v>
      </c>
      <c r="P147" s="5">
        <f t="shared" si="21"/>
        <v>-1.5484661957252399E-3</v>
      </c>
      <c r="Q147" s="5">
        <f t="shared" si="22"/>
        <v>1.4881945983447054E-3</v>
      </c>
      <c r="R147" s="5">
        <f t="shared" si="23"/>
        <v>1.4681945983454625E-3</v>
      </c>
    </row>
    <row r="148" spans="1:18" x14ac:dyDescent="0.35">
      <c r="A148">
        <v>142</v>
      </c>
      <c r="B148" s="1">
        <v>44490.563661643515</v>
      </c>
      <c r="C148" s="1">
        <f t="shared" si="16"/>
        <v>4.8947685136226937E-3</v>
      </c>
      <c r="D148">
        <v>20.439710000000002</v>
      </c>
      <c r="E148">
        <v>20.338439999999999</v>
      </c>
      <c r="F148" s="2">
        <v>0</v>
      </c>
      <c r="G148" s="2">
        <v>0</v>
      </c>
      <c r="H148" s="1"/>
      <c r="I148" s="1">
        <v>0.5603934387152778</v>
      </c>
      <c r="J148" s="1">
        <f t="shared" si="17"/>
        <v>1.6319906712963794E-3</v>
      </c>
      <c r="K148">
        <v>21.498075</v>
      </c>
      <c r="L148">
        <f t="shared" si="18"/>
        <v>20.404854</v>
      </c>
      <c r="M148">
        <f t="shared" si="19"/>
        <v>20.302834000000001</v>
      </c>
      <c r="O148" s="5">
        <f t="shared" si="20"/>
        <v>2.3929205945425025E-2</v>
      </c>
      <c r="P148" s="5">
        <f t="shared" si="21"/>
        <v>-1.7906015489828064E-3</v>
      </c>
      <c r="Q148" s="5">
        <f t="shared" si="22"/>
        <v>1.4894651936856462E-3</v>
      </c>
      <c r="R148" s="5">
        <f t="shared" si="23"/>
        <v>1.4694651936864034E-3</v>
      </c>
    </row>
    <row r="149" spans="1:18" x14ac:dyDescent="0.35">
      <c r="A149">
        <v>143</v>
      </c>
      <c r="B149" s="1">
        <v>44490.563696365738</v>
      </c>
      <c r="C149" s="1">
        <f t="shared" si="16"/>
        <v>4.9294907366856933E-3</v>
      </c>
      <c r="D149">
        <v>20.431529999999999</v>
      </c>
      <c r="E149">
        <v>20.338920000000002</v>
      </c>
      <c r="F149" s="2">
        <v>0</v>
      </c>
      <c r="G149" s="2">
        <v>0</v>
      </c>
      <c r="H149" s="1"/>
      <c r="I149" s="1">
        <v>0.56040503005787035</v>
      </c>
      <c r="J149" s="1">
        <f t="shared" si="17"/>
        <v>1.6435820138889223E-3</v>
      </c>
      <c r="K149">
        <v>21.497737999999998</v>
      </c>
      <c r="L149">
        <f t="shared" si="18"/>
        <v>20.404516999999998</v>
      </c>
      <c r="M149">
        <f t="shared" si="19"/>
        <v>20.302496999999999</v>
      </c>
      <c r="O149" s="5">
        <f t="shared" si="20"/>
        <v>1.5282573989679804E-2</v>
      </c>
      <c r="P149" s="5">
        <f t="shared" si="21"/>
        <v>-1.6527369739307574E-3</v>
      </c>
      <c r="Q149" s="5">
        <f t="shared" si="22"/>
        <v>1.0575425300594077E-3</v>
      </c>
      <c r="R149" s="5">
        <f t="shared" si="23"/>
        <v>1.0375425300601648E-3</v>
      </c>
    </row>
    <row r="150" spans="1:18" x14ac:dyDescent="0.35">
      <c r="A150">
        <v>144</v>
      </c>
      <c r="B150" s="1">
        <v>44490.563731087961</v>
      </c>
      <c r="C150" s="1">
        <f t="shared" si="16"/>
        <v>4.9642129597486928E-3</v>
      </c>
      <c r="D150">
        <v>20.78227</v>
      </c>
      <c r="E150">
        <v>20.339359999999999</v>
      </c>
      <c r="G150" s="2" t="s">
        <v>13</v>
      </c>
      <c r="H150" s="1"/>
      <c r="I150" s="1">
        <v>0.56041659714120373</v>
      </c>
      <c r="J150" s="1">
        <f t="shared" si="17"/>
        <v>1.6551490972223082E-3</v>
      </c>
      <c r="K150">
        <v>21.497444000000002</v>
      </c>
      <c r="L150">
        <f t="shared" si="18"/>
        <v>20.404223000000002</v>
      </c>
      <c r="M150">
        <f t="shared" si="19"/>
        <v>20.302203000000002</v>
      </c>
      <c r="O150" s="5">
        <f t="shared" si="20"/>
        <v>0.36555594203393582</v>
      </c>
      <c r="P150" s="5">
        <f t="shared" si="21"/>
        <v>-1.5548723988878521E-3</v>
      </c>
      <c r="Q150" s="5">
        <f t="shared" si="22"/>
        <v>6.6881852793798657E-4</v>
      </c>
      <c r="R150" s="5">
        <f t="shared" si="23"/>
        <v>6.4881852793874373E-4</v>
      </c>
    </row>
    <row r="151" spans="1:18" x14ac:dyDescent="0.35">
      <c r="A151">
        <v>145</v>
      </c>
      <c r="B151" s="1">
        <v>44490.563765810184</v>
      </c>
      <c r="C151" s="1">
        <f t="shared" si="16"/>
        <v>4.9989351828116924E-3</v>
      </c>
      <c r="D151">
        <v>21.005479999999999</v>
      </c>
      <c r="E151">
        <v>20.339780000000001</v>
      </c>
      <c r="G151" s="2" t="s">
        <v>13</v>
      </c>
      <c r="H151" s="1"/>
      <c r="I151" s="1">
        <v>0.56042816716435184</v>
      </c>
      <c r="J151" s="1">
        <f t="shared" si="17"/>
        <v>1.666719120370419E-3</v>
      </c>
      <c r="K151">
        <v>21.495911</v>
      </c>
      <c r="L151">
        <f t="shared" si="18"/>
        <v>20.40269</v>
      </c>
      <c r="M151">
        <f t="shared" si="19"/>
        <v>20.30067</v>
      </c>
      <c r="O151" s="5">
        <f t="shared" si="20"/>
        <v>0.5882993100781917</v>
      </c>
      <c r="P151" s="5">
        <f t="shared" si="21"/>
        <v>-1.4770078238370843E-3</v>
      </c>
      <c r="Q151" s="5">
        <f t="shared" si="22"/>
        <v>-9.5892954862719648E-4</v>
      </c>
      <c r="R151" s="5">
        <f t="shared" si="23"/>
        <v>-9.7892954862643933E-4</v>
      </c>
    </row>
    <row r="152" spans="1:18" x14ac:dyDescent="0.35">
      <c r="A152">
        <v>146</v>
      </c>
      <c r="B152" s="1">
        <v>44490.563800532407</v>
      </c>
      <c r="C152" s="1">
        <f t="shared" si="16"/>
        <v>5.0336574058746919E-3</v>
      </c>
      <c r="D152">
        <v>21.00224</v>
      </c>
      <c r="E152">
        <v>20.340250000000001</v>
      </c>
      <c r="G152" s="2" t="s">
        <v>13</v>
      </c>
      <c r="H152" s="1"/>
      <c r="I152" s="1">
        <v>0.56043974626157411</v>
      </c>
      <c r="J152" s="1">
        <f t="shared" si="17"/>
        <v>1.6782982175926886E-3</v>
      </c>
      <c r="K152">
        <v>21.496637</v>
      </c>
      <c r="L152">
        <f t="shared" si="18"/>
        <v>20.403416</v>
      </c>
      <c r="M152">
        <f t="shared" si="19"/>
        <v>20.301396</v>
      </c>
      <c r="O152" s="5">
        <f t="shared" si="20"/>
        <v>0.58459267812244775</v>
      </c>
      <c r="P152" s="5">
        <f t="shared" si="21"/>
        <v>-1.3491432487882093E-3</v>
      </c>
      <c r="Q152" s="5">
        <f t="shared" si="22"/>
        <v>-3.2775193368905775E-4</v>
      </c>
      <c r="R152" s="5">
        <f t="shared" si="23"/>
        <v>-3.477519336883006E-4</v>
      </c>
    </row>
    <row r="153" spans="1:18" x14ac:dyDescent="0.35">
      <c r="A153">
        <v>147</v>
      </c>
      <c r="B153" s="1">
        <v>44490.56383525463</v>
      </c>
      <c r="C153" s="1">
        <f t="shared" si="16"/>
        <v>5.0683796289376915E-3</v>
      </c>
      <c r="D153">
        <v>20.99776</v>
      </c>
      <c r="E153">
        <v>20.34075</v>
      </c>
      <c r="G153" s="2" t="s">
        <v>13</v>
      </c>
      <c r="H153" s="1"/>
      <c r="I153" s="1">
        <v>0.56045132640046291</v>
      </c>
      <c r="J153" s="1">
        <f t="shared" si="17"/>
        <v>1.689878356481489E-3</v>
      </c>
      <c r="K153">
        <v>21.497923</v>
      </c>
      <c r="L153">
        <f t="shared" si="18"/>
        <v>20.404702</v>
      </c>
      <c r="M153">
        <f t="shared" si="19"/>
        <v>20.302682000000001</v>
      </c>
      <c r="O153" s="5">
        <f t="shared" si="20"/>
        <v>0.57964604616670456</v>
      </c>
      <c r="P153" s="5">
        <f t="shared" si="21"/>
        <v>-1.1912786737404701E-3</v>
      </c>
      <c r="Q153" s="5">
        <f t="shared" si="22"/>
        <v>8.634171509385169E-4</v>
      </c>
      <c r="R153" s="5">
        <f t="shared" si="23"/>
        <v>8.4341715093927405E-4</v>
      </c>
    </row>
    <row r="154" spans="1:18" x14ac:dyDescent="0.35">
      <c r="A154">
        <v>148</v>
      </c>
      <c r="B154" s="1">
        <v>44490.563869976853</v>
      </c>
      <c r="C154" s="1">
        <f t="shared" si="16"/>
        <v>5.103101852000691E-3</v>
      </c>
      <c r="D154">
        <v>21.013089999999998</v>
      </c>
      <c r="E154">
        <v>20.34188</v>
      </c>
      <c r="G154" s="2" t="s">
        <v>13</v>
      </c>
      <c r="H154" s="1"/>
      <c r="I154" s="1">
        <v>0.56046289438657404</v>
      </c>
      <c r="J154" s="1">
        <f t="shared" si="17"/>
        <v>1.7014463425926163E-3</v>
      </c>
      <c r="K154">
        <v>21.49757</v>
      </c>
      <c r="L154">
        <f t="shared" si="18"/>
        <v>20.404349</v>
      </c>
      <c r="M154">
        <f t="shared" si="19"/>
        <v>20.302329</v>
      </c>
      <c r="O154" s="5">
        <f t="shared" si="20"/>
        <v>0.59450941421096104</v>
      </c>
      <c r="P154" s="5">
        <f t="shared" si="21"/>
        <v>-4.034140986917123E-4</v>
      </c>
      <c r="Q154" s="5">
        <f t="shared" si="22"/>
        <v>4.156857558754723E-4</v>
      </c>
      <c r="R154" s="5">
        <f t="shared" si="23"/>
        <v>3.9568575587622945E-4</v>
      </c>
    </row>
    <row r="155" spans="1:18" x14ac:dyDescent="0.35">
      <c r="A155">
        <v>149</v>
      </c>
      <c r="B155" s="1">
        <v>44490.563904699076</v>
      </c>
      <c r="C155" s="1">
        <f t="shared" si="16"/>
        <v>5.1378240750636905E-3</v>
      </c>
      <c r="D155">
        <v>21.0016</v>
      </c>
      <c r="E155">
        <v>20.342479999999998</v>
      </c>
      <c r="G155" s="2" t="s">
        <v>13</v>
      </c>
      <c r="H155" s="1"/>
      <c r="I155" s="1">
        <v>0.56047445024305553</v>
      </c>
      <c r="J155" s="1">
        <f t="shared" si="17"/>
        <v>1.7130021990741096E-3</v>
      </c>
      <c r="K155">
        <v>21.497429</v>
      </c>
      <c r="L155">
        <f t="shared" si="18"/>
        <v>20.404208000000001</v>
      </c>
      <c r="M155">
        <f t="shared" si="19"/>
        <v>20.302188000000001</v>
      </c>
      <c r="O155" s="5">
        <f t="shared" si="20"/>
        <v>0.58255278225521678</v>
      </c>
      <c r="P155" s="5">
        <f t="shared" si="21"/>
        <v>-1.4554952364420615E-4</v>
      </c>
      <c r="Q155" s="5">
        <f t="shared" si="22"/>
        <v>1.8005369156171014E-4</v>
      </c>
      <c r="R155" s="5">
        <f t="shared" si="23"/>
        <v>1.6005369156246729E-4</v>
      </c>
    </row>
    <row r="156" spans="1:18" x14ac:dyDescent="0.35">
      <c r="A156">
        <v>150</v>
      </c>
      <c r="B156" s="1">
        <v>44490.563939421299</v>
      </c>
      <c r="C156" s="1">
        <f t="shared" si="16"/>
        <v>5.1725462981266901E-3</v>
      </c>
      <c r="D156">
        <v>20.972180000000002</v>
      </c>
      <c r="E156">
        <v>20.343630000000001</v>
      </c>
      <c r="G156" s="2" t="s">
        <v>13</v>
      </c>
      <c r="H156" s="1"/>
      <c r="I156" s="1">
        <v>0.56048602937500003</v>
      </c>
      <c r="J156" s="1">
        <f t="shared" si="17"/>
        <v>1.7245813310186042E-3</v>
      </c>
      <c r="K156">
        <v>21.497623000000001</v>
      </c>
      <c r="L156">
        <f t="shared" si="18"/>
        <v>20.404402000000001</v>
      </c>
      <c r="M156">
        <f t="shared" si="19"/>
        <v>20.302382000000001</v>
      </c>
      <c r="O156" s="5">
        <f t="shared" si="20"/>
        <v>0.5526661502994763</v>
      </c>
      <c r="P156" s="5">
        <f t="shared" si="21"/>
        <v>6.6231505140734726E-4</v>
      </c>
      <c r="Q156" s="5">
        <f t="shared" si="22"/>
        <v>2.7923102215510198E-4</v>
      </c>
      <c r="R156" s="5">
        <f t="shared" si="23"/>
        <v>2.5923102215585914E-4</v>
      </c>
    </row>
    <row r="157" spans="1:18" x14ac:dyDescent="0.35">
      <c r="A157">
        <v>151</v>
      </c>
      <c r="B157" s="1">
        <v>44490.563974259261</v>
      </c>
      <c r="C157" s="1">
        <f t="shared" si="16"/>
        <v>5.2073842598474585E-3</v>
      </c>
      <c r="D157">
        <v>20.968579999999999</v>
      </c>
      <c r="E157">
        <v>20.34517</v>
      </c>
      <c r="G157" s="2" t="s">
        <v>13</v>
      </c>
      <c r="H157" s="1"/>
      <c r="I157" s="1">
        <v>0.56049760906250001</v>
      </c>
      <c r="J157" s="1">
        <f t="shared" si="17"/>
        <v>1.7361610185185894E-3</v>
      </c>
      <c r="K157">
        <v>21.498549000000001</v>
      </c>
      <c r="L157">
        <f t="shared" si="18"/>
        <v>20.405328000000001</v>
      </c>
      <c r="M157">
        <f t="shared" si="19"/>
        <v>20.303308000000001</v>
      </c>
      <c r="O157" s="5">
        <f t="shared" si="20"/>
        <v>0.54859796293190755</v>
      </c>
      <c r="P157" s="5">
        <f t="shared" si="21"/>
        <v>1.859039195590384E-3</v>
      </c>
      <c r="Q157" s="5">
        <f t="shared" si="22"/>
        <v>1.1104038032492269E-3</v>
      </c>
      <c r="R157" s="5">
        <f t="shared" si="23"/>
        <v>1.0904038032499841E-3</v>
      </c>
    </row>
    <row r="158" spans="1:18" x14ac:dyDescent="0.35">
      <c r="A158">
        <v>152</v>
      </c>
      <c r="B158" s="1">
        <v>44490.564008981484</v>
      </c>
      <c r="C158" s="1">
        <f t="shared" si="16"/>
        <v>5.242106482910458E-3</v>
      </c>
      <c r="D158">
        <v>20.90307</v>
      </c>
      <c r="E158">
        <v>20.346</v>
      </c>
      <c r="G158" s="2" t="s">
        <v>13</v>
      </c>
      <c r="H158" s="1"/>
      <c r="I158" s="1">
        <v>0.5605091881018518</v>
      </c>
      <c r="J158" s="1">
        <f t="shared" si="17"/>
        <v>1.7477400578703728E-3</v>
      </c>
      <c r="K158">
        <v>21.499089000000001</v>
      </c>
      <c r="L158">
        <f t="shared" si="18"/>
        <v>20.405868000000002</v>
      </c>
      <c r="M158">
        <f t="shared" si="19"/>
        <v>20.303848000000002</v>
      </c>
      <c r="O158" s="5">
        <f t="shared" si="20"/>
        <v>0.48262133097616555</v>
      </c>
      <c r="P158" s="5">
        <f t="shared" si="21"/>
        <v>2.346903770639841E-3</v>
      </c>
      <c r="Q158" s="5">
        <f t="shared" si="22"/>
        <v>1.5555818920951481E-3</v>
      </c>
      <c r="R158" s="5">
        <f t="shared" si="23"/>
        <v>1.5355818920959052E-3</v>
      </c>
    </row>
    <row r="159" spans="1:18" x14ac:dyDescent="0.35">
      <c r="A159">
        <v>153</v>
      </c>
      <c r="B159" s="1">
        <v>44490.564043703707</v>
      </c>
      <c r="C159" s="1">
        <f t="shared" si="16"/>
        <v>5.2768287059734575E-3</v>
      </c>
      <c r="D159">
        <v>20.634709999999998</v>
      </c>
      <c r="E159">
        <v>20.347020000000001</v>
      </c>
      <c r="F159" s="2">
        <v>2.2999999999999998</v>
      </c>
      <c r="G159" s="2">
        <v>2.2999999999999998</v>
      </c>
      <c r="H159" s="1"/>
      <c r="I159" s="1">
        <v>0.56052076712962962</v>
      </c>
      <c r="J159" s="1">
        <f t="shared" si="17"/>
        <v>1.7593190856481922E-3</v>
      </c>
      <c r="K159">
        <v>21.498472</v>
      </c>
      <c r="L159">
        <f t="shared" si="18"/>
        <v>20.405251</v>
      </c>
      <c r="M159">
        <f t="shared" si="19"/>
        <v>20.303231</v>
      </c>
      <c r="O159" s="5">
        <f t="shared" si="20"/>
        <v>0.21379469902041848</v>
      </c>
      <c r="P159" s="5">
        <f t="shared" si="21"/>
        <v>3.0247683456892105E-3</v>
      </c>
      <c r="Q159" s="5">
        <f t="shared" si="22"/>
        <v>8.4376007571762557E-4</v>
      </c>
      <c r="R159" s="5">
        <f t="shared" si="23"/>
        <v>8.2376007571838272E-4</v>
      </c>
    </row>
    <row r="160" spans="1:18" x14ac:dyDescent="0.35">
      <c r="A160">
        <v>154</v>
      </c>
      <c r="B160" s="1">
        <v>44490.564078425923</v>
      </c>
      <c r="C160" s="1">
        <f t="shared" si="16"/>
        <v>5.3115509217604995E-3</v>
      </c>
      <c r="D160">
        <v>20.457509999999999</v>
      </c>
      <c r="E160">
        <v>20.346889999999998</v>
      </c>
      <c r="F160" s="2">
        <v>2.2999999999999998</v>
      </c>
      <c r="G160" s="2">
        <v>2.2999999999999998</v>
      </c>
      <c r="H160" s="1"/>
      <c r="I160" s="1">
        <v>0.56053234616898151</v>
      </c>
      <c r="J160" s="1">
        <f t="shared" si="17"/>
        <v>1.7708981250000866E-3</v>
      </c>
      <c r="K160">
        <v>21.497751999999998</v>
      </c>
      <c r="L160">
        <f t="shared" si="18"/>
        <v>20.404530999999999</v>
      </c>
      <c r="M160">
        <f t="shared" si="19"/>
        <v>20.302510999999999</v>
      </c>
      <c r="O160" s="5">
        <f t="shared" si="20"/>
        <v>3.6128067162458422E-2</v>
      </c>
      <c r="P160" s="5">
        <f t="shared" si="21"/>
        <v>2.5526329924296931E-3</v>
      </c>
      <c r="Q160" s="5">
        <f t="shared" si="22"/>
        <v>2.8938164561509438E-5</v>
      </c>
      <c r="R160" s="5">
        <f t="shared" si="23"/>
        <v>8.9381645622665928E-6</v>
      </c>
    </row>
    <row r="161" spans="1:18" x14ac:dyDescent="0.35">
      <c r="A161">
        <v>155</v>
      </c>
      <c r="B161" s="1">
        <v>44490.564113148146</v>
      </c>
      <c r="C161" s="1">
        <f t="shared" si="16"/>
        <v>5.346273144823499E-3</v>
      </c>
      <c r="D161">
        <v>20.469159999999999</v>
      </c>
      <c r="E161">
        <v>20.347290000000001</v>
      </c>
      <c r="F161" s="2">
        <v>2.2999999999999998</v>
      </c>
      <c r="G161" s="2">
        <v>2.2999999999999998</v>
      </c>
      <c r="H161" s="1"/>
      <c r="I161" s="1">
        <v>0.56054390243055552</v>
      </c>
      <c r="J161" s="1">
        <f t="shared" si="17"/>
        <v>1.7824543865740949E-3</v>
      </c>
      <c r="K161">
        <v>21.500124</v>
      </c>
      <c r="L161">
        <f t="shared" si="18"/>
        <v>20.406903</v>
      </c>
      <c r="M161">
        <f t="shared" si="19"/>
        <v>20.304883</v>
      </c>
      <c r="O161" s="5">
        <f t="shared" si="20"/>
        <v>4.7311435206715657E-2</v>
      </c>
      <c r="P161" s="5">
        <f t="shared" si="21"/>
        <v>2.6104975674812181E-3</v>
      </c>
      <c r="Q161" s="5">
        <f t="shared" si="22"/>
        <v>2.306302782905334E-3</v>
      </c>
      <c r="R161" s="5">
        <f t="shared" si="23"/>
        <v>2.2863027829060911E-3</v>
      </c>
    </row>
    <row r="162" spans="1:18" x14ac:dyDescent="0.35">
      <c r="A162">
        <v>156</v>
      </c>
      <c r="B162" s="1">
        <v>44490.564147870369</v>
      </c>
      <c r="C162" s="1">
        <f t="shared" si="16"/>
        <v>5.3809953678864986E-3</v>
      </c>
      <c r="D162">
        <v>20.443359999999998</v>
      </c>
      <c r="E162">
        <v>20.34789</v>
      </c>
      <c r="F162" s="2">
        <v>2.2999999999999998</v>
      </c>
      <c r="G162" s="2">
        <v>2.2999999999999998</v>
      </c>
      <c r="H162" s="1"/>
      <c r="I162" s="1">
        <v>0.56055549265046301</v>
      </c>
      <c r="J162" s="1">
        <f t="shared" si="17"/>
        <v>1.7940446064815818E-3</v>
      </c>
      <c r="K162">
        <v>21.499386999999999</v>
      </c>
      <c r="L162">
        <f t="shared" si="18"/>
        <v>20.406165999999999</v>
      </c>
      <c r="M162">
        <f t="shared" si="19"/>
        <v>20.304145999999999</v>
      </c>
      <c r="O162" s="5">
        <f t="shared" si="20"/>
        <v>2.1044803250969579E-2</v>
      </c>
      <c r="P162" s="5">
        <f t="shared" si="21"/>
        <v>2.8683621425287242E-3</v>
      </c>
      <c r="Q162" s="5">
        <f t="shared" si="22"/>
        <v>1.4743893130599872E-3</v>
      </c>
      <c r="R162" s="5">
        <f t="shared" si="23"/>
        <v>1.4543893130607444E-3</v>
      </c>
    </row>
    <row r="163" spans="1:18" x14ac:dyDescent="0.35">
      <c r="A163">
        <v>157</v>
      </c>
      <c r="B163" s="1">
        <v>44490.564182592592</v>
      </c>
      <c r="C163" s="1">
        <f t="shared" si="16"/>
        <v>5.4157175909494981E-3</v>
      </c>
      <c r="D163">
        <v>20.429760000000002</v>
      </c>
      <c r="E163">
        <v>20.348269999999999</v>
      </c>
      <c r="F163" s="2">
        <v>2.2999999999999998</v>
      </c>
      <c r="G163" s="2">
        <v>2.2999999999999998</v>
      </c>
      <c r="H163" s="1"/>
      <c r="I163" s="1">
        <v>0.56056702565972216</v>
      </c>
      <c r="J163" s="1">
        <f t="shared" si="17"/>
        <v>1.8055776157407388E-3</v>
      </c>
      <c r="K163">
        <v>21.498837999999999</v>
      </c>
      <c r="L163">
        <f t="shared" si="18"/>
        <v>20.405616999999999</v>
      </c>
      <c r="M163">
        <f t="shared" si="19"/>
        <v>20.303597</v>
      </c>
      <c r="O163" s="5">
        <f t="shared" si="20"/>
        <v>6.9781712952305952E-3</v>
      </c>
      <c r="P163" s="5">
        <f t="shared" si="21"/>
        <v>2.9062267175774537E-3</v>
      </c>
      <c r="Q163" s="5">
        <f t="shared" si="22"/>
        <v>8.3094434693720132E-4</v>
      </c>
      <c r="R163" s="5">
        <f t="shared" si="23"/>
        <v>8.1094434693795847E-4</v>
      </c>
    </row>
    <row r="164" spans="1:18" x14ac:dyDescent="0.35">
      <c r="A164">
        <v>158</v>
      </c>
      <c r="B164" s="1">
        <v>44490.564217314815</v>
      </c>
      <c r="C164" s="1">
        <f t="shared" si="16"/>
        <v>5.4504398140124977E-3</v>
      </c>
      <c r="D164">
        <v>20.435500000000001</v>
      </c>
      <c r="E164">
        <v>20.348700000000001</v>
      </c>
      <c r="F164" s="2">
        <v>2.2999999999999998</v>
      </c>
      <c r="G164" s="2">
        <v>2.2999999999999998</v>
      </c>
      <c r="H164" s="1"/>
      <c r="I164" s="1">
        <v>0.56057859287037037</v>
      </c>
      <c r="J164" s="1">
        <f t="shared" si="17"/>
        <v>1.81714482638895E-3</v>
      </c>
      <c r="K164">
        <v>21.500377</v>
      </c>
      <c r="L164">
        <f t="shared" si="18"/>
        <v>20.407156000000001</v>
      </c>
      <c r="M164">
        <f t="shared" si="19"/>
        <v>20.305136000000001</v>
      </c>
      <c r="O164" s="5">
        <f t="shared" si="20"/>
        <v>1.2251539339484196E-2</v>
      </c>
      <c r="P164" s="5">
        <f t="shared" si="21"/>
        <v>2.9940912926278429E-3</v>
      </c>
      <c r="Q164" s="5">
        <f t="shared" si="22"/>
        <v>2.2752193022199663E-3</v>
      </c>
      <c r="R164" s="5">
        <f t="shared" si="23"/>
        <v>2.2552193022207234E-3</v>
      </c>
    </row>
    <row r="165" spans="1:18" x14ac:dyDescent="0.35">
      <c r="A165">
        <v>159</v>
      </c>
      <c r="B165" s="1">
        <v>44490.564252037038</v>
      </c>
      <c r="C165" s="1">
        <f t="shared" si="16"/>
        <v>5.4851620370754972E-3</v>
      </c>
      <c r="D165">
        <v>20.41339</v>
      </c>
      <c r="E165">
        <v>20.34873</v>
      </c>
      <c r="F165" s="2">
        <v>2.2999999999999998</v>
      </c>
      <c r="G165" s="2">
        <v>2.2999999999999998</v>
      </c>
      <c r="H165" s="1"/>
      <c r="I165" s="1">
        <v>0.56059020660879633</v>
      </c>
      <c r="J165" s="1">
        <f t="shared" si="17"/>
        <v>1.828758564814903E-3</v>
      </c>
      <c r="K165">
        <v>21.500292999999999</v>
      </c>
      <c r="L165">
        <f t="shared" si="18"/>
        <v>20.407071999999999</v>
      </c>
      <c r="M165">
        <f t="shared" si="19"/>
        <v>20.305052</v>
      </c>
      <c r="O165" s="5">
        <f t="shared" si="20"/>
        <v>-1.0325092616259468E-2</v>
      </c>
      <c r="P165" s="5">
        <f t="shared" si="21"/>
        <v>2.6819558676756117E-3</v>
      </c>
      <c r="Q165" s="5">
        <f t="shared" si="22"/>
        <v>2.0961132368739754E-3</v>
      </c>
      <c r="R165" s="5">
        <f t="shared" si="23"/>
        <v>2.0761132368747326E-3</v>
      </c>
    </row>
    <row r="166" spans="1:18" x14ac:dyDescent="0.35">
      <c r="A166">
        <v>160</v>
      </c>
      <c r="B166" s="1">
        <v>44490.564286759261</v>
      </c>
      <c r="C166" s="1">
        <f t="shared" si="16"/>
        <v>5.5198842601384968E-3</v>
      </c>
      <c r="D166">
        <v>20.467279999999999</v>
      </c>
      <c r="E166">
        <v>20.349240000000002</v>
      </c>
      <c r="F166" s="2">
        <v>2.2999999999999998</v>
      </c>
      <c r="G166" s="2">
        <v>2.2999999999999998</v>
      </c>
      <c r="H166" s="1"/>
      <c r="I166" s="1">
        <v>0.56060177446759263</v>
      </c>
      <c r="J166" s="1">
        <f t="shared" si="17"/>
        <v>1.8403264236112049E-3</v>
      </c>
      <c r="K166">
        <v>21.500242</v>
      </c>
      <c r="L166">
        <f t="shared" si="18"/>
        <v>20.407021</v>
      </c>
      <c r="M166">
        <f t="shared" si="19"/>
        <v>20.305001000000001</v>
      </c>
      <c r="O166" s="5">
        <f t="shared" si="20"/>
        <v>4.3098275427997379E-2</v>
      </c>
      <c r="P166" s="5">
        <f t="shared" si="21"/>
        <v>2.849820442726525E-3</v>
      </c>
      <c r="Q166" s="5">
        <f t="shared" si="22"/>
        <v>1.9503828844058546E-3</v>
      </c>
      <c r="R166" s="5">
        <f t="shared" si="23"/>
        <v>1.9303828844066118E-3</v>
      </c>
    </row>
    <row r="167" spans="1:18" x14ac:dyDescent="0.35">
      <c r="A167">
        <v>161</v>
      </c>
      <c r="B167" s="1">
        <v>44490.564321481485</v>
      </c>
      <c r="C167" s="1">
        <f t="shared" si="16"/>
        <v>5.5546064832014963E-3</v>
      </c>
      <c r="D167">
        <v>20.461590000000001</v>
      </c>
      <c r="E167">
        <v>20.34975</v>
      </c>
      <c r="F167" s="2">
        <v>2.2999999999999998</v>
      </c>
      <c r="G167" s="2">
        <v>2.2999999999999998</v>
      </c>
      <c r="H167" s="1"/>
      <c r="I167" s="1">
        <v>0.56061336496527781</v>
      </c>
      <c r="J167" s="1">
        <f t="shared" si="17"/>
        <v>1.8519169212963815E-3</v>
      </c>
      <c r="K167">
        <v>21.499081</v>
      </c>
      <c r="L167">
        <f t="shared" si="18"/>
        <v>20.405860000000001</v>
      </c>
      <c r="M167">
        <f t="shared" si="19"/>
        <v>20.303840000000001</v>
      </c>
      <c r="O167" s="5">
        <f t="shared" si="20"/>
        <v>3.6941643472253816E-2</v>
      </c>
      <c r="P167" s="5">
        <f t="shared" si="21"/>
        <v>3.0176850177738856E-3</v>
      </c>
      <c r="Q167" s="5">
        <f t="shared" si="22"/>
        <v>6.944671398123603E-4</v>
      </c>
      <c r="R167" s="5">
        <f t="shared" si="23"/>
        <v>6.7446713981311746E-4</v>
      </c>
    </row>
    <row r="168" spans="1:18" x14ac:dyDescent="0.35">
      <c r="A168">
        <v>162</v>
      </c>
      <c r="B168" s="1">
        <v>44490.5643562037</v>
      </c>
      <c r="C168" s="1">
        <f t="shared" si="16"/>
        <v>5.5893286989885382E-3</v>
      </c>
      <c r="D168">
        <v>20.4298</v>
      </c>
      <c r="E168">
        <v>20.350100000000001</v>
      </c>
      <c r="F168" s="2">
        <v>2.2999999999999998</v>
      </c>
      <c r="G168" s="2">
        <v>2.2999999999999998</v>
      </c>
      <c r="H168" s="1"/>
      <c r="I168" s="1">
        <v>0.5606248974074074</v>
      </c>
      <c r="J168" s="1">
        <f t="shared" si="17"/>
        <v>1.863449363425973E-3</v>
      </c>
      <c r="K168">
        <v>21.498895999999998</v>
      </c>
      <c r="L168">
        <f t="shared" si="18"/>
        <v>20.405674999999999</v>
      </c>
      <c r="M168">
        <f t="shared" si="19"/>
        <v>20.303654999999999</v>
      </c>
      <c r="O168" s="5">
        <f t="shared" si="20"/>
        <v>4.6850116142920228E-3</v>
      </c>
      <c r="P168" s="5">
        <f t="shared" si="21"/>
        <v>3.0255496645175128E-3</v>
      </c>
      <c r="Q168" s="5">
        <f t="shared" si="22"/>
        <v>4.1502681796501406E-4</v>
      </c>
      <c r="R168" s="5">
        <f t="shared" si="23"/>
        <v>3.9502681796577122E-4</v>
      </c>
    </row>
    <row r="169" spans="1:18" x14ac:dyDescent="0.35">
      <c r="A169">
        <v>163</v>
      </c>
      <c r="B169" s="1">
        <v>44490.564390925923</v>
      </c>
      <c r="C169" s="1">
        <f t="shared" si="16"/>
        <v>5.6240509220515378E-3</v>
      </c>
      <c r="D169">
        <v>20.45926</v>
      </c>
      <c r="E169">
        <v>20.350100000000001</v>
      </c>
      <c r="F169" s="2">
        <v>2.2999999999999998</v>
      </c>
      <c r="G169" s="2">
        <v>2.2999999999999998</v>
      </c>
      <c r="H169" s="1"/>
      <c r="I169" s="1">
        <v>0.56063649999999998</v>
      </c>
      <c r="J169" s="1">
        <f t="shared" si="17"/>
        <v>1.8750519560185586E-3</v>
      </c>
      <c r="K169">
        <v>21.500140999999999</v>
      </c>
      <c r="L169">
        <f t="shared" si="18"/>
        <v>20.40692</v>
      </c>
      <c r="M169">
        <f t="shared" si="19"/>
        <v>20.3049</v>
      </c>
      <c r="O169" s="5">
        <f t="shared" si="20"/>
        <v>3.3678379658550028E-2</v>
      </c>
      <c r="P169" s="5">
        <f t="shared" si="21"/>
        <v>2.6834142395664173E-3</v>
      </c>
      <c r="Q169" s="5">
        <f t="shared" si="22"/>
        <v>1.5650120269690149E-3</v>
      </c>
      <c r="R169" s="5">
        <f t="shared" si="23"/>
        <v>1.545012026969772E-3</v>
      </c>
    </row>
    <row r="170" spans="1:18" x14ac:dyDescent="0.35">
      <c r="A170">
        <v>164</v>
      </c>
      <c r="B170" s="1">
        <v>44490.564425648146</v>
      </c>
      <c r="C170" s="1">
        <f t="shared" si="16"/>
        <v>5.6587731451145373E-3</v>
      </c>
      <c r="D170">
        <v>20.443570000000001</v>
      </c>
      <c r="E170">
        <v>20.350719999999999</v>
      </c>
      <c r="G170" s="2" t="s">
        <v>13</v>
      </c>
      <c r="H170" s="1"/>
      <c r="I170" s="1">
        <v>0.56064806714120374</v>
      </c>
      <c r="J170" s="1">
        <f t="shared" si="17"/>
        <v>1.8866190972223196E-3</v>
      </c>
      <c r="K170">
        <v>21.499193999999999</v>
      </c>
      <c r="L170">
        <f t="shared" si="18"/>
        <v>20.405972999999999</v>
      </c>
      <c r="M170">
        <f t="shared" si="19"/>
        <v>20.303953</v>
      </c>
      <c r="O170" s="5">
        <f t="shared" si="20"/>
        <v>1.7521747702804902E-2</v>
      </c>
      <c r="P170" s="5">
        <f t="shared" si="21"/>
        <v>2.9612788146096136E-3</v>
      </c>
      <c r="Q170" s="5">
        <f t="shared" si="22"/>
        <v>5.2328755093711266E-4</v>
      </c>
      <c r="R170" s="5">
        <f t="shared" si="23"/>
        <v>5.0328755093786981E-4</v>
      </c>
    </row>
    <row r="171" spans="1:18" x14ac:dyDescent="0.35">
      <c r="A171">
        <v>165</v>
      </c>
      <c r="B171" s="1">
        <v>44490.564460486108</v>
      </c>
      <c r="C171" s="1">
        <f t="shared" si="16"/>
        <v>5.6936111068353057E-3</v>
      </c>
      <c r="D171">
        <v>20.4603</v>
      </c>
      <c r="E171">
        <v>20.351009999999999</v>
      </c>
      <c r="G171" s="2" t="s">
        <v>13</v>
      </c>
      <c r="H171" s="1"/>
      <c r="I171" s="1">
        <v>0.56065966921296295</v>
      </c>
      <c r="J171" s="1">
        <f t="shared" si="17"/>
        <v>1.8982211689815287E-3</v>
      </c>
      <c r="K171">
        <v>21.500347999999999</v>
      </c>
      <c r="L171">
        <f t="shared" si="18"/>
        <v>20.407126999999999</v>
      </c>
      <c r="M171">
        <f t="shared" si="19"/>
        <v>20.305107</v>
      </c>
      <c r="O171" s="5">
        <f t="shared" si="20"/>
        <v>3.3783560335237439E-2</v>
      </c>
      <c r="P171" s="5">
        <f t="shared" si="21"/>
        <v>2.9080029587937872E-3</v>
      </c>
      <c r="Q171" s="5">
        <f t="shared" si="22"/>
        <v>1.5822770250935037E-3</v>
      </c>
      <c r="R171" s="5">
        <f t="shared" si="23"/>
        <v>1.5622770250942608E-3</v>
      </c>
    </row>
    <row r="172" spans="1:18" x14ac:dyDescent="0.35">
      <c r="A172">
        <v>166</v>
      </c>
      <c r="B172" s="1">
        <v>44490.564495092593</v>
      </c>
      <c r="C172" s="1">
        <f t="shared" si="16"/>
        <v>5.7282175912405364E-3</v>
      </c>
      <c r="D172">
        <v>19.77543</v>
      </c>
      <c r="E172">
        <v>20.35145</v>
      </c>
      <c r="G172" s="2" t="s">
        <v>13</v>
      </c>
      <c r="H172" s="1"/>
      <c r="I172" s="1">
        <v>0.56067122512731482</v>
      </c>
      <c r="J172" s="1">
        <f t="shared" si="17"/>
        <v>1.9097770833333971E-3</v>
      </c>
      <c r="K172">
        <v>21.500874</v>
      </c>
      <c r="L172">
        <f t="shared" si="18"/>
        <v>20.407653</v>
      </c>
      <c r="M172">
        <f t="shared" si="19"/>
        <v>20.305633</v>
      </c>
      <c r="O172" s="5">
        <f t="shared" si="20"/>
        <v>-0.65155151620868423</v>
      </c>
      <c r="P172" s="5">
        <f t="shared" si="21"/>
        <v>3.0070079647082082E-3</v>
      </c>
      <c r="Q172" s="5">
        <f t="shared" si="22"/>
        <v>2.0136444868725789E-3</v>
      </c>
      <c r="R172" s="5">
        <f t="shared" si="23"/>
        <v>1.9936444868733361E-3</v>
      </c>
    </row>
    <row r="173" spans="1:18" x14ac:dyDescent="0.35">
      <c r="A173">
        <v>167</v>
      </c>
      <c r="B173" s="1">
        <v>44490.564529814816</v>
      </c>
      <c r="C173" s="1">
        <f t="shared" si="16"/>
        <v>5.762939814303536E-3</v>
      </c>
      <c r="D173">
        <v>19.925689999999999</v>
      </c>
      <c r="E173">
        <v>20.35079</v>
      </c>
      <c r="G173" s="2" t="s">
        <v>13</v>
      </c>
      <c r="H173" s="1"/>
      <c r="I173" s="1">
        <v>0.56068279297453705</v>
      </c>
      <c r="J173" s="1">
        <f t="shared" si="17"/>
        <v>1.9213449305556241E-3</v>
      </c>
      <c r="K173">
        <v>21.500689999999999</v>
      </c>
      <c r="L173">
        <f t="shared" si="18"/>
        <v>20.407468999999999</v>
      </c>
      <c r="M173">
        <f t="shared" si="19"/>
        <v>20.305448999999999</v>
      </c>
      <c r="O173" s="5">
        <f t="shared" si="20"/>
        <v>-0.5017581481644271</v>
      </c>
      <c r="P173" s="5">
        <f t="shared" si="21"/>
        <v>2.0048725397572298E-3</v>
      </c>
      <c r="Q173" s="5">
        <f t="shared" si="22"/>
        <v>1.7349142291855912E-3</v>
      </c>
      <c r="R173" s="5">
        <f t="shared" si="23"/>
        <v>1.7149142291863484E-3</v>
      </c>
    </row>
    <row r="174" spans="1:18" x14ac:dyDescent="0.35">
      <c r="A174">
        <v>168</v>
      </c>
      <c r="B174" s="1">
        <v>44490.564564537039</v>
      </c>
      <c r="C174" s="1">
        <f t="shared" si="16"/>
        <v>5.7976620373665355E-3</v>
      </c>
      <c r="D174">
        <v>19.907630000000001</v>
      </c>
      <c r="E174">
        <v>20.35014</v>
      </c>
      <c r="G174" s="2" t="s">
        <v>13</v>
      </c>
      <c r="H174" s="1"/>
      <c r="I174" s="1">
        <v>0.56069438317129627</v>
      </c>
      <c r="J174" s="1">
        <f t="shared" si="17"/>
        <v>1.9329351273148498E-3</v>
      </c>
      <c r="K174">
        <v>21.50047</v>
      </c>
      <c r="L174">
        <f t="shared" si="18"/>
        <v>20.407249</v>
      </c>
      <c r="M174">
        <f t="shared" si="19"/>
        <v>20.305229000000001</v>
      </c>
      <c r="O174" s="5">
        <f t="shared" si="20"/>
        <v>-0.52028478012016777</v>
      </c>
      <c r="P174" s="5">
        <f t="shared" si="21"/>
        <v>1.0127371148058728E-3</v>
      </c>
      <c r="Q174" s="5">
        <f t="shared" si="22"/>
        <v>1.4200009489044874E-3</v>
      </c>
      <c r="R174" s="5">
        <f t="shared" si="23"/>
        <v>1.4000009489052445E-3</v>
      </c>
    </row>
    <row r="175" spans="1:18" x14ac:dyDescent="0.35">
      <c r="A175">
        <v>169</v>
      </c>
      <c r="B175" s="1">
        <v>44490.564599259262</v>
      </c>
      <c r="C175" s="1">
        <f t="shared" si="16"/>
        <v>5.8323842604295351E-3</v>
      </c>
      <c r="D175">
        <v>19.8718</v>
      </c>
      <c r="E175">
        <v>20.350000000000001</v>
      </c>
      <c r="G175" s="2" t="s">
        <v>13</v>
      </c>
      <c r="H175" s="1"/>
      <c r="I175" s="1">
        <v>0.56070595063657402</v>
      </c>
      <c r="J175" s="1">
        <f t="shared" si="17"/>
        <v>1.9445025925926007E-3</v>
      </c>
      <c r="K175">
        <v>21.500164000000002</v>
      </c>
      <c r="L175">
        <f t="shared" si="18"/>
        <v>20.406943000000002</v>
      </c>
      <c r="M175">
        <f t="shared" si="19"/>
        <v>20.304923000000002</v>
      </c>
      <c r="O175" s="5">
        <f t="shared" si="20"/>
        <v>-0.55658141207591427</v>
      </c>
      <c r="P175" s="5">
        <f t="shared" si="21"/>
        <v>5.3060168985652467E-4</v>
      </c>
      <c r="Q175" s="5">
        <f t="shared" si="22"/>
        <v>1.0192738190006878E-3</v>
      </c>
      <c r="R175" s="5">
        <f t="shared" si="23"/>
        <v>9.9927381900144496E-4</v>
      </c>
    </row>
    <row r="176" spans="1:18" x14ac:dyDescent="0.35">
      <c r="A176">
        <v>170</v>
      </c>
      <c r="B176" s="1">
        <v>44490.564633981485</v>
      </c>
      <c r="C176" s="1">
        <f t="shared" si="16"/>
        <v>5.8671064834925346E-3</v>
      </c>
      <c r="D176">
        <v>19.870609999999999</v>
      </c>
      <c r="E176">
        <v>20.349620000000002</v>
      </c>
      <c r="G176" s="2" t="s">
        <v>13</v>
      </c>
      <c r="H176" s="1"/>
      <c r="I176" s="1">
        <v>0.56071749495370371</v>
      </c>
      <c r="J176" s="1">
        <f t="shared" si="17"/>
        <v>1.9560469097222866E-3</v>
      </c>
      <c r="K176">
        <v>21.500474000000001</v>
      </c>
      <c r="L176">
        <f t="shared" si="18"/>
        <v>20.407253000000001</v>
      </c>
      <c r="M176">
        <f t="shared" si="19"/>
        <v>20.305233000000001</v>
      </c>
      <c r="O176" s="5">
        <f t="shared" si="20"/>
        <v>-0.55823804403165767</v>
      </c>
      <c r="P176" s="5">
        <f t="shared" si="21"/>
        <v>-1.9153373509439575E-4</v>
      </c>
      <c r="Q176" s="5">
        <f t="shared" si="22"/>
        <v>1.2347362515932048E-3</v>
      </c>
      <c r="R176" s="5">
        <f t="shared" si="23"/>
        <v>1.2147362515939619E-3</v>
      </c>
    </row>
    <row r="177" spans="1:18" x14ac:dyDescent="0.35">
      <c r="A177">
        <v>171</v>
      </c>
      <c r="B177" s="1">
        <v>44490.564668703701</v>
      </c>
      <c r="C177" s="1">
        <f t="shared" si="16"/>
        <v>5.9018286992795765E-3</v>
      </c>
      <c r="D177">
        <v>19.850919999999999</v>
      </c>
      <c r="E177">
        <v>20.349350000000001</v>
      </c>
      <c r="G177" s="2" t="s">
        <v>13</v>
      </c>
      <c r="H177" s="1"/>
      <c r="I177" s="1">
        <v>0.56072910909722218</v>
      </c>
      <c r="J177" s="1">
        <f t="shared" si="17"/>
        <v>1.9676610532407546E-3</v>
      </c>
      <c r="K177">
        <v>21.500767</v>
      </c>
      <c r="L177">
        <f t="shared" si="18"/>
        <v>20.407546</v>
      </c>
      <c r="M177">
        <f t="shared" si="19"/>
        <v>20.305526</v>
      </c>
      <c r="O177" s="5">
        <f t="shared" si="20"/>
        <v>-0.57839467588962279</v>
      </c>
      <c r="P177" s="5">
        <f t="shared" si="21"/>
        <v>-8.0366908835216577E-4</v>
      </c>
      <c r="Q177" s="5">
        <f t="shared" si="22"/>
        <v>1.4326268689046628E-3</v>
      </c>
      <c r="R177" s="5">
        <f t="shared" si="23"/>
        <v>1.41262686890542E-3</v>
      </c>
    </row>
    <row r="178" spans="1:18" x14ac:dyDescent="0.35">
      <c r="A178">
        <v>172</v>
      </c>
      <c r="B178" s="1">
        <v>44490.564703425924</v>
      </c>
      <c r="C178" s="1">
        <f t="shared" si="16"/>
        <v>5.9365509223425761E-3</v>
      </c>
      <c r="D178">
        <v>19.847429999999999</v>
      </c>
      <c r="E178">
        <v>20.349489999999999</v>
      </c>
      <c r="G178" s="2" t="s">
        <v>13</v>
      </c>
      <c r="H178" s="1"/>
      <c r="I178" s="1">
        <v>0.56074066460648142</v>
      </c>
      <c r="J178" s="1">
        <f t="shared" si="17"/>
        <v>1.9792165624999969E-3</v>
      </c>
      <c r="K178">
        <v>21.499524000000001</v>
      </c>
      <c r="L178">
        <f t="shared" si="18"/>
        <v>20.406303000000001</v>
      </c>
      <c r="M178">
        <f t="shared" si="19"/>
        <v>20.304283000000002</v>
      </c>
      <c r="O178" s="5">
        <f t="shared" si="20"/>
        <v>-0.58235130784536437</v>
      </c>
      <c r="P178" s="5">
        <f t="shared" si="21"/>
        <v>-1.0058045133050086E-3</v>
      </c>
      <c r="Q178" s="5">
        <f t="shared" si="22"/>
        <v>9.4997648030670234E-5</v>
      </c>
      <c r="R178" s="5">
        <f t="shared" si="23"/>
        <v>7.4997648031427389E-5</v>
      </c>
    </row>
    <row r="179" spans="1:18" x14ac:dyDescent="0.35">
      <c r="A179">
        <v>173</v>
      </c>
      <c r="B179" s="1">
        <v>44490.564738148147</v>
      </c>
      <c r="C179" s="1">
        <f t="shared" si="16"/>
        <v>5.9712731454055756E-3</v>
      </c>
      <c r="D179">
        <v>19.843109999999999</v>
      </c>
      <c r="E179">
        <v>20.349270000000001</v>
      </c>
      <c r="G179" s="2" t="s">
        <v>13</v>
      </c>
      <c r="H179" s="1"/>
      <c r="I179" s="1">
        <v>0.56075224376157407</v>
      </c>
      <c r="J179" s="1">
        <f t="shared" si="17"/>
        <v>1.9907957175926416E-3</v>
      </c>
      <c r="K179">
        <v>21.500516000000001</v>
      </c>
      <c r="L179">
        <f t="shared" si="18"/>
        <v>20.407295000000001</v>
      </c>
      <c r="M179">
        <f t="shared" si="19"/>
        <v>20.305275000000002</v>
      </c>
      <c r="O179" s="5">
        <f t="shared" si="20"/>
        <v>-0.58713793980110651</v>
      </c>
      <c r="P179" s="5">
        <f t="shared" si="21"/>
        <v>-1.5679399382548809E-3</v>
      </c>
      <c r="Q179" s="5">
        <f t="shared" si="22"/>
        <v>9.9217478906155065E-4</v>
      </c>
      <c r="R179" s="5">
        <f t="shared" si="23"/>
        <v>9.7217478906230781E-4</v>
      </c>
    </row>
    <row r="180" spans="1:18" x14ac:dyDescent="0.35">
      <c r="A180">
        <v>174</v>
      </c>
      <c r="B180" s="1">
        <v>44490.56477287037</v>
      </c>
      <c r="C180" s="1">
        <f t="shared" si="16"/>
        <v>6.0059953684685752E-3</v>
      </c>
      <c r="D180">
        <v>20.3386</v>
      </c>
      <c r="E180">
        <v>20.349540000000001</v>
      </c>
      <c r="F180" s="2">
        <v>0</v>
      </c>
      <c r="G180" s="2">
        <v>0</v>
      </c>
      <c r="H180" s="1"/>
      <c r="I180" s="1">
        <v>0.5607638230555555</v>
      </c>
      <c r="J180" s="1">
        <f t="shared" si="17"/>
        <v>2.0023750115740757E-3</v>
      </c>
      <c r="K180">
        <v>21.500374999999998</v>
      </c>
      <c r="L180">
        <f t="shared" si="18"/>
        <v>20.407153999999998</v>
      </c>
      <c r="M180">
        <f t="shared" si="19"/>
        <v>20.305133999999999</v>
      </c>
      <c r="O180" s="5">
        <f t="shared" si="20"/>
        <v>-9.2114571756852115E-2</v>
      </c>
      <c r="P180" s="5">
        <f t="shared" si="21"/>
        <v>-1.6400753632055398E-3</v>
      </c>
      <c r="Q180" s="5">
        <f t="shared" si="22"/>
        <v>7.563507927166313E-4</v>
      </c>
      <c r="R180" s="5">
        <f t="shared" si="23"/>
        <v>7.3635079271738846E-4</v>
      </c>
    </row>
    <row r="181" spans="1:18" x14ac:dyDescent="0.35">
      <c r="A181">
        <v>175</v>
      </c>
      <c r="B181" s="1">
        <v>44490.564807592593</v>
      </c>
      <c r="C181" s="1">
        <f t="shared" si="16"/>
        <v>6.0407175915315747E-3</v>
      </c>
      <c r="D181">
        <v>20.441220000000001</v>
      </c>
      <c r="E181">
        <v>20.35012</v>
      </c>
      <c r="F181" s="2">
        <v>0</v>
      </c>
      <c r="G181" s="2">
        <v>0</v>
      </c>
      <c r="H181" s="1"/>
      <c r="I181" s="1">
        <v>0.56077539011574074</v>
      </c>
      <c r="J181" s="1">
        <f t="shared" si="17"/>
        <v>2.0139420717593115E-3</v>
      </c>
      <c r="K181">
        <v>21.499305</v>
      </c>
      <c r="L181">
        <f t="shared" si="18"/>
        <v>20.406084</v>
      </c>
      <c r="M181">
        <f t="shared" si="19"/>
        <v>20.304064</v>
      </c>
      <c r="O181" s="5">
        <f t="shared" si="20"/>
        <v>1.0038796287407337E-2</v>
      </c>
      <c r="P181" s="5">
        <f t="shared" si="21"/>
        <v>-1.4022107881572765E-3</v>
      </c>
      <c r="Q181" s="5">
        <f t="shared" si="22"/>
        <v>-4.0837301984453234E-4</v>
      </c>
      <c r="R181" s="5">
        <f t="shared" si="23"/>
        <v>-4.2837301984377518E-4</v>
      </c>
    </row>
    <row r="182" spans="1:18" x14ac:dyDescent="0.35">
      <c r="A182">
        <v>176</v>
      </c>
      <c r="B182" s="1">
        <v>44490.564842314816</v>
      </c>
      <c r="C182" s="1">
        <f t="shared" si="16"/>
        <v>6.0754398145945743E-3</v>
      </c>
      <c r="D182">
        <v>20.43169</v>
      </c>
      <c r="E182">
        <v>20.350519999999999</v>
      </c>
      <c r="F182" s="2">
        <v>0</v>
      </c>
      <c r="G182" s="2">
        <v>0</v>
      </c>
      <c r="H182" s="1"/>
      <c r="I182" s="1">
        <v>0.5607869691666667</v>
      </c>
      <c r="J182" s="1">
        <f t="shared" si="17"/>
        <v>2.025521122685281E-3</v>
      </c>
      <c r="K182">
        <v>21.499994000000001</v>
      </c>
      <c r="L182">
        <f t="shared" si="18"/>
        <v>20.406773000000001</v>
      </c>
      <c r="M182">
        <f t="shared" si="19"/>
        <v>20.304753000000002</v>
      </c>
      <c r="O182" s="5">
        <f t="shared" si="20"/>
        <v>4.2164331663485655E-5</v>
      </c>
      <c r="P182" s="5">
        <f t="shared" si="21"/>
        <v>-1.3443462131093042E-3</v>
      </c>
      <c r="Q182" s="5">
        <f t="shared" si="22"/>
        <v>1.8580497421893938E-4</v>
      </c>
      <c r="R182" s="5">
        <f t="shared" si="23"/>
        <v>1.6580497421969653E-4</v>
      </c>
    </row>
    <row r="183" spans="1:18" x14ac:dyDescent="0.35">
      <c r="A183">
        <v>177</v>
      </c>
      <c r="B183" s="1">
        <v>44490.564877037039</v>
      </c>
      <c r="C183" s="1">
        <f t="shared" si="16"/>
        <v>6.1101620376575738E-3</v>
      </c>
      <c r="D183">
        <v>20.460249999999998</v>
      </c>
      <c r="E183">
        <v>20.350909999999999</v>
      </c>
      <c r="F183" s="2">
        <v>0</v>
      </c>
      <c r="G183" s="2">
        <v>0</v>
      </c>
      <c r="H183" s="1"/>
      <c r="I183" s="1">
        <v>0.56079854064814816</v>
      </c>
      <c r="J183" s="1">
        <f t="shared" si="17"/>
        <v>2.0370926041667348E-3</v>
      </c>
      <c r="K183">
        <v>21.500813999999998</v>
      </c>
      <c r="L183">
        <f t="shared" si="18"/>
        <v>20.407592999999999</v>
      </c>
      <c r="M183">
        <f t="shared" si="19"/>
        <v>20.305572999999999</v>
      </c>
      <c r="O183" s="5">
        <f t="shared" si="20"/>
        <v>2.8135532375916483E-2</v>
      </c>
      <c r="P183" s="5">
        <f t="shared" si="21"/>
        <v>-1.2964816380609534E-3</v>
      </c>
      <c r="Q183" s="5">
        <f t="shared" si="22"/>
        <v>9.1104495521676654E-4</v>
      </c>
      <c r="R183" s="5">
        <f t="shared" si="23"/>
        <v>8.9104495521752369E-4</v>
      </c>
    </row>
    <row r="184" spans="1:18" x14ac:dyDescent="0.35">
      <c r="A184">
        <v>178</v>
      </c>
      <c r="B184" s="1">
        <v>44490.564911759262</v>
      </c>
      <c r="C184" s="1">
        <f t="shared" si="16"/>
        <v>6.1448842607205734E-3</v>
      </c>
      <c r="D184">
        <v>20.452359999999999</v>
      </c>
      <c r="E184">
        <v>20.351430000000001</v>
      </c>
      <c r="F184" s="2">
        <v>0</v>
      </c>
      <c r="G184" s="2">
        <v>0</v>
      </c>
      <c r="H184" s="1"/>
      <c r="I184" s="1">
        <v>0.56081011978009254</v>
      </c>
      <c r="J184" s="1">
        <f t="shared" si="17"/>
        <v>2.0486717361111184E-3</v>
      </c>
      <c r="K184">
        <v>21.499258000000001</v>
      </c>
      <c r="L184">
        <f t="shared" si="18"/>
        <v>20.406037000000001</v>
      </c>
      <c r="M184">
        <f t="shared" si="19"/>
        <v>20.304017000000002</v>
      </c>
      <c r="O184" s="5">
        <f t="shared" si="20"/>
        <v>1.9778900420174494E-2</v>
      </c>
      <c r="P184" s="5">
        <f t="shared" si="21"/>
        <v>-1.1186170630104186E-3</v>
      </c>
      <c r="Q184" s="5">
        <f t="shared" si="22"/>
        <v>-7.3977771418753946E-4</v>
      </c>
      <c r="R184" s="5">
        <f t="shared" si="23"/>
        <v>-7.597777141867823E-4</v>
      </c>
    </row>
    <row r="185" spans="1:18" x14ac:dyDescent="0.35">
      <c r="A185">
        <v>179</v>
      </c>
      <c r="B185" s="1">
        <v>44490.564946481485</v>
      </c>
      <c r="C185" s="1">
        <f t="shared" si="16"/>
        <v>6.1796064837835729E-3</v>
      </c>
      <c r="D185">
        <v>20.443619999999999</v>
      </c>
      <c r="E185">
        <v>20.351659999999999</v>
      </c>
      <c r="F185" s="2">
        <v>0</v>
      </c>
      <c r="G185" s="2">
        <v>0</v>
      </c>
      <c r="H185" s="1"/>
      <c r="I185" s="1">
        <v>0.5608217011458333</v>
      </c>
      <c r="J185" s="1">
        <f t="shared" si="17"/>
        <v>2.0602531018518722E-3</v>
      </c>
      <c r="K185">
        <v>21.500373</v>
      </c>
      <c r="L185">
        <f t="shared" si="18"/>
        <v>20.407152</v>
      </c>
      <c r="M185">
        <f t="shared" si="19"/>
        <v>20.305132</v>
      </c>
      <c r="O185" s="5">
        <f t="shared" si="20"/>
        <v>1.0572268464429158E-2</v>
      </c>
      <c r="P185" s="5">
        <f t="shared" si="21"/>
        <v>-1.230752487963116E-3</v>
      </c>
      <c r="Q185" s="5">
        <f t="shared" si="22"/>
        <v>2.8038132362340207E-4</v>
      </c>
      <c r="R185" s="5">
        <f t="shared" si="23"/>
        <v>2.6038132362415922E-4</v>
      </c>
    </row>
    <row r="186" spans="1:18" x14ac:dyDescent="0.35">
      <c r="A186">
        <v>180</v>
      </c>
      <c r="B186" s="1">
        <v>44490.564981203701</v>
      </c>
      <c r="C186" s="1">
        <f t="shared" si="16"/>
        <v>6.2143286995706148E-3</v>
      </c>
      <c r="D186">
        <v>20.459389999999999</v>
      </c>
      <c r="E186">
        <v>20.352060000000002</v>
      </c>
      <c r="F186" s="2">
        <v>0</v>
      </c>
      <c r="G186" s="2">
        <v>0</v>
      </c>
      <c r="H186" s="1"/>
      <c r="I186" s="1">
        <v>0.56083323353009262</v>
      </c>
      <c r="J186" s="1">
        <f t="shared" si="17"/>
        <v>2.0717854861111995E-3</v>
      </c>
      <c r="K186">
        <v>21.500097</v>
      </c>
      <c r="L186">
        <f t="shared" si="18"/>
        <v>20.406876</v>
      </c>
      <c r="M186">
        <f t="shared" si="19"/>
        <v>20.304856000000001</v>
      </c>
      <c r="O186" s="5">
        <f t="shared" si="20"/>
        <v>2.5875636606468078E-2</v>
      </c>
      <c r="P186" s="5">
        <f t="shared" si="21"/>
        <v>-1.172887841217829E-3</v>
      </c>
      <c r="Q186" s="5">
        <f t="shared" si="22"/>
        <v>-9.0058524314429178E-5</v>
      </c>
      <c r="R186" s="5">
        <f t="shared" si="23"/>
        <v>-1.1005852431367202E-4</v>
      </c>
    </row>
    <row r="187" spans="1:18" x14ac:dyDescent="0.35">
      <c r="A187">
        <v>181</v>
      </c>
      <c r="B187" s="1">
        <v>44490.565015925924</v>
      </c>
      <c r="C187" s="1">
        <f t="shared" si="16"/>
        <v>6.2490509226336144E-3</v>
      </c>
      <c r="D187">
        <v>20.463360000000002</v>
      </c>
      <c r="E187">
        <v>20.352329999999998</v>
      </c>
      <c r="F187" s="2">
        <v>0</v>
      </c>
      <c r="G187" s="2">
        <v>0</v>
      </c>
      <c r="H187" s="1"/>
      <c r="I187" s="1">
        <v>0.56084484172453708</v>
      </c>
      <c r="J187" s="1">
        <f t="shared" si="17"/>
        <v>2.0833936805556563E-3</v>
      </c>
      <c r="K187">
        <v>21.500768000000001</v>
      </c>
      <c r="L187">
        <f t="shared" si="18"/>
        <v>20.407547000000001</v>
      </c>
      <c r="M187">
        <f t="shared" si="19"/>
        <v>20.305527000000001</v>
      </c>
      <c r="O187" s="5">
        <f t="shared" si="20"/>
        <v>2.9379004650728291E-2</v>
      </c>
      <c r="P187" s="5">
        <f t="shared" si="21"/>
        <v>-1.2450232661720406E-3</v>
      </c>
      <c r="Q187" s="5">
        <f t="shared" si="22"/>
        <v>4.8588081056166743E-4</v>
      </c>
      <c r="R187" s="5">
        <f t="shared" si="23"/>
        <v>4.6588081056242459E-4</v>
      </c>
    </row>
    <row r="188" spans="1:18" x14ac:dyDescent="0.35">
      <c r="A188">
        <v>182</v>
      </c>
      <c r="B188" s="1">
        <v>44490.565050648147</v>
      </c>
      <c r="C188" s="1">
        <f t="shared" si="16"/>
        <v>6.2837731456966139E-3</v>
      </c>
      <c r="D188">
        <v>20.457149999999999</v>
      </c>
      <c r="E188">
        <v>20.352540000000001</v>
      </c>
      <c r="F188" s="2">
        <v>0</v>
      </c>
      <c r="G188" s="2">
        <v>0</v>
      </c>
      <c r="H188" s="1"/>
      <c r="I188" s="1">
        <v>0.56085640954861116</v>
      </c>
      <c r="J188" s="1">
        <f t="shared" si="17"/>
        <v>2.0949615046297332E-3</v>
      </c>
      <c r="K188">
        <v>21.501512999999999</v>
      </c>
      <c r="L188">
        <f t="shared" si="18"/>
        <v>20.408291999999999</v>
      </c>
      <c r="M188">
        <f t="shared" si="19"/>
        <v>20.306272</v>
      </c>
      <c r="O188" s="5">
        <f t="shared" si="20"/>
        <v>2.2702372694979545E-2</v>
      </c>
      <c r="P188" s="5">
        <f t="shared" si="21"/>
        <v>-1.3771586911204281E-3</v>
      </c>
      <c r="Q188" s="5">
        <f t="shared" si="22"/>
        <v>1.136150742436115E-3</v>
      </c>
      <c r="R188" s="5">
        <f t="shared" si="23"/>
        <v>1.1161507424368722E-3</v>
      </c>
    </row>
    <row r="189" spans="1:18" x14ac:dyDescent="0.35">
      <c r="A189">
        <v>183</v>
      </c>
      <c r="B189" s="1">
        <v>44490.56508537037</v>
      </c>
      <c r="C189" s="1">
        <f t="shared" si="16"/>
        <v>6.3184953687596135E-3</v>
      </c>
      <c r="D189">
        <v>20.43403</v>
      </c>
      <c r="E189">
        <v>20.352740000000001</v>
      </c>
      <c r="F189" s="2">
        <v>0</v>
      </c>
      <c r="G189" s="2">
        <v>0</v>
      </c>
      <c r="H189" s="1"/>
      <c r="I189" s="1">
        <v>0.56086799746527782</v>
      </c>
      <c r="J189" s="1">
        <f t="shared" si="17"/>
        <v>2.1065494212963998E-3</v>
      </c>
      <c r="K189">
        <v>21.499428999999999</v>
      </c>
      <c r="L189">
        <f t="shared" si="18"/>
        <v>20.406207999999999</v>
      </c>
      <c r="M189">
        <f t="shared" si="19"/>
        <v>20.304188</v>
      </c>
      <c r="O189" s="5">
        <f t="shared" si="20"/>
        <v>-8.8425926076141081E-4</v>
      </c>
      <c r="P189" s="5">
        <f t="shared" si="21"/>
        <v>-1.5192941160719897E-3</v>
      </c>
      <c r="Q189" s="5">
        <f t="shared" si="22"/>
        <v>-1.0427438659377231E-3</v>
      </c>
      <c r="R189" s="5">
        <f t="shared" si="23"/>
        <v>-1.0627438659369659E-3</v>
      </c>
    </row>
    <row r="190" spans="1:18" x14ac:dyDescent="0.35">
      <c r="A190">
        <v>184</v>
      </c>
      <c r="B190" s="1">
        <v>44490.565120092593</v>
      </c>
      <c r="C190" s="1">
        <f t="shared" si="16"/>
        <v>6.353217591822613E-3</v>
      </c>
      <c r="D190">
        <v>20.456399999999999</v>
      </c>
      <c r="E190">
        <v>20.353300000000001</v>
      </c>
      <c r="F190" s="2">
        <v>0</v>
      </c>
      <c r="G190" s="2">
        <v>0</v>
      </c>
      <c r="H190" s="1"/>
      <c r="I190" s="1">
        <v>0.56087956453703702</v>
      </c>
      <c r="J190" s="1">
        <f t="shared" si="17"/>
        <v>2.1181164930555996E-3</v>
      </c>
      <c r="K190">
        <v>21.499839000000001</v>
      </c>
      <c r="L190">
        <f t="shared" si="18"/>
        <v>20.406618000000002</v>
      </c>
      <c r="M190">
        <f t="shared" si="19"/>
        <v>20.304598000000002</v>
      </c>
      <c r="O190" s="5">
        <f t="shared" si="20"/>
        <v>2.1019108783491447E-2</v>
      </c>
      <c r="P190" s="5">
        <f t="shared" si="21"/>
        <v>-1.301429541026522E-3</v>
      </c>
      <c r="Q190" s="5">
        <f t="shared" si="22"/>
        <v>-7.2746777328092094E-4</v>
      </c>
      <c r="R190" s="5">
        <f t="shared" si="23"/>
        <v>-7.4746777328016378E-4</v>
      </c>
    </row>
    <row r="191" spans="1:18" x14ac:dyDescent="0.35">
      <c r="A191">
        <v>185</v>
      </c>
      <c r="B191" s="1">
        <v>44490.565154814816</v>
      </c>
      <c r="C191" s="1">
        <f t="shared" si="16"/>
        <v>6.3879398148856126E-3</v>
      </c>
      <c r="D191">
        <v>20.445170000000001</v>
      </c>
      <c r="E191">
        <v>20.353739999999998</v>
      </c>
      <c r="F191" s="2">
        <v>0</v>
      </c>
      <c r="G191" s="2">
        <v>0</v>
      </c>
      <c r="H191" s="1"/>
      <c r="I191" s="1">
        <v>0.5608911477430556</v>
      </c>
      <c r="J191" s="1">
        <f t="shared" si="17"/>
        <v>2.1296996990741723E-3</v>
      </c>
      <c r="K191">
        <v>21.500060999999999</v>
      </c>
      <c r="L191">
        <f t="shared" si="18"/>
        <v>20.406839999999999</v>
      </c>
      <c r="M191">
        <f t="shared" si="19"/>
        <v>20.304819999999999</v>
      </c>
      <c r="O191" s="5">
        <f t="shared" si="20"/>
        <v>9.3224768277515579E-3</v>
      </c>
      <c r="P191" s="5">
        <f t="shared" si="21"/>
        <v>-1.203564965980064E-3</v>
      </c>
      <c r="Q191" s="5">
        <f t="shared" si="22"/>
        <v>-6.0032380568841859E-4</v>
      </c>
      <c r="R191" s="5">
        <f t="shared" si="23"/>
        <v>-6.2032380568766143E-4</v>
      </c>
    </row>
    <row r="192" spans="1:18" x14ac:dyDescent="0.35">
      <c r="A192">
        <v>186</v>
      </c>
      <c r="B192" s="1">
        <v>44490.565189537039</v>
      </c>
      <c r="C192" s="1">
        <f t="shared" si="16"/>
        <v>6.4226620379486121E-3</v>
      </c>
      <c r="D192">
        <v>20.461870000000001</v>
      </c>
      <c r="E192">
        <v>20.353950000000001</v>
      </c>
      <c r="F192" s="2">
        <v>0</v>
      </c>
      <c r="G192" s="2">
        <v>0</v>
      </c>
      <c r="H192" s="1"/>
      <c r="I192" s="1">
        <v>0.56090271519675927</v>
      </c>
      <c r="J192" s="1">
        <f t="shared" si="17"/>
        <v>2.1412671527778482E-3</v>
      </c>
      <c r="K192">
        <v>21.500015999999999</v>
      </c>
      <c r="L192">
        <f t="shared" si="18"/>
        <v>20.406794999999999</v>
      </c>
      <c r="M192">
        <f t="shared" si="19"/>
        <v>20.304774999999999</v>
      </c>
      <c r="O192" s="5">
        <f t="shared" si="20"/>
        <v>2.5555844872009459E-2</v>
      </c>
      <c r="P192" s="5">
        <f t="shared" si="21"/>
        <v>-1.3357003909284515E-3</v>
      </c>
      <c r="Q192" s="5">
        <f t="shared" si="22"/>
        <v>-7.4005084081463224E-4</v>
      </c>
      <c r="R192" s="5">
        <f t="shared" si="23"/>
        <v>-7.6005084081387508E-4</v>
      </c>
    </row>
    <row r="193" spans="1:20" x14ac:dyDescent="0.35">
      <c r="A193">
        <v>187</v>
      </c>
      <c r="B193" s="1">
        <v>44490.565224375001</v>
      </c>
      <c r="C193" s="1">
        <f t="shared" si="16"/>
        <v>6.4574999996693805E-3</v>
      </c>
      <c r="D193">
        <v>20.44903</v>
      </c>
      <c r="E193">
        <v>20.354340000000001</v>
      </c>
      <c r="F193" s="2">
        <v>0</v>
      </c>
      <c r="G193" s="2">
        <v>0</v>
      </c>
      <c r="H193" s="1"/>
      <c r="I193" s="1">
        <v>0.56091427108796299</v>
      </c>
      <c r="J193" s="1">
        <f t="shared" si="17"/>
        <v>2.1528230439815665E-3</v>
      </c>
      <c r="K193">
        <v>21.501951999999999</v>
      </c>
      <c r="L193">
        <f t="shared" si="18"/>
        <v>20.408731</v>
      </c>
      <c r="M193">
        <f t="shared" si="19"/>
        <v>20.306711</v>
      </c>
      <c r="O193" s="5">
        <f t="shared" si="20"/>
        <v>1.2247657504442344E-2</v>
      </c>
      <c r="P193" s="5">
        <f t="shared" si="21"/>
        <v>-1.2889762467445109E-3</v>
      </c>
      <c r="Q193" s="5">
        <f t="shared" si="22"/>
        <v>1.1013168105300508E-3</v>
      </c>
      <c r="R193" s="5">
        <f t="shared" si="23"/>
        <v>1.081316810530808E-3</v>
      </c>
    </row>
    <row r="194" spans="1:20" x14ac:dyDescent="0.35">
      <c r="A194">
        <v>188</v>
      </c>
      <c r="B194" s="1">
        <v>44490.565258981478</v>
      </c>
      <c r="C194" s="1">
        <f t="shared" si="16"/>
        <v>6.4921064767986536E-3</v>
      </c>
      <c r="D194">
        <v>20.46715</v>
      </c>
      <c r="E194">
        <v>20.354700000000001</v>
      </c>
      <c r="F194" s="2">
        <v>0</v>
      </c>
      <c r="G194" s="2">
        <v>0</v>
      </c>
      <c r="H194" s="1"/>
      <c r="I194" s="1">
        <v>0.56092586208333328</v>
      </c>
      <c r="J194" s="1">
        <f t="shared" si="17"/>
        <v>2.1644140393518585E-3</v>
      </c>
      <c r="K194">
        <v>21.500851999999998</v>
      </c>
      <c r="L194">
        <f t="shared" si="18"/>
        <v>20.407630999999999</v>
      </c>
      <c r="M194">
        <f t="shared" si="19"/>
        <v>20.305610999999999</v>
      </c>
      <c r="O194" s="5">
        <f t="shared" si="20"/>
        <v>2.9902581058301791E-2</v>
      </c>
      <c r="P194" s="5">
        <f t="shared" si="21"/>
        <v>-1.269971169136852E-3</v>
      </c>
      <c r="Q194" s="5">
        <f t="shared" si="22"/>
        <v>-9.360300965965962E-5</v>
      </c>
      <c r="R194" s="5">
        <f t="shared" si="23"/>
        <v>-1.1360300965890247E-4</v>
      </c>
    </row>
    <row r="195" spans="1:20" x14ac:dyDescent="0.35">
      <c r="A195">
        <v>189</v>
      </c>
      <c r="B195" s="1">
        <v>44490.565293703701</v>
      </c>
      <c r="C195" s="1">
        <f t="shared" si="16"/>
        <v>6.5268286998616531E-3</v>
      </c>
      <c r="D195">
        <v>20.457740000000001</v>
      </c>
      <c r="E195">
        <v>20.354869999999998</v>
      </c>
      <c r="F195" s="2">
        <v>0</v>
      </c>
      <c r="G195" s="2">
        <v>0</v>
      </c>
      <c r="H195" s="1"/>
      <c r="I195" s="1">
        <v>0.56093742539351854</v>
      </c>
      <c r="J195" s="1">
        <f t="shared" si="17"/>
        <v>2.1759773495371171E-3</v>
      </c>
      <c r="K195">
        <v>21.501394000000001</v>
      </c>
      <c r="L195">
        <f t="shared" si="18"/>
        <v>20.408173000000001</v>
      </c>
      <c r="M195">
        <f t="shared" si="19"/>
        <v>20.306153000000002</v>
      </c>
      <c r="O195" s="5">
        <f t="shared" si="20"/>
        <v>2.0025949102560503E-2</v>
      </c>
      <c r="P195" s="5">
        <f t="shared" si="21"/>
        <v>-1.4421065940908306E-3</v>
      </c>
      <c r="Q195" s="5">
        <f t="shared" si="22"/>
        <v>3.5370388690481036E-4</v>
      </c>
      <c r="R195" s="5">
        <f t="shared" si="23"/>
        <v>3.3370388690556751E-4</v>
      </c>
    </row>
    <row r="196" spans="1:20" x14ac:dyDescent="0.35">
      <c r="A196">
        <v>190</v>
      </c>
      <c r="B196" s="1">
        <v>44490.565328425924</v>
      </c>
      <c r="C196" s="1">
        <f t="shared" si="16"/>
        <v>6.5615509229246527E-3</v>
      </c>
      <c r="D196">
        <v>20.452750000000002</v>
      </c>
      <c r="E196">
        <v>20.355530000000002</v>
      </c>
      <c r="F196" s="2">
        <v>0</v>
      </c>
      <c r="G196" s="2">
        <v>0</v>
      </c>
      <c r="H196" s="1"/>
      <c r="I196" s="1">
        <v>0.56094899271990739</v>
      </c>
      <c r="J196" s="1">
        <f t="shared" si="17"/>
        <v>2.1875446759259676E-3</v>
      </c>
      <c r="K196">
        <v>21.5015</v>
      </c>
      <c r="L196">
        <f t="shared" si="18"/>
        <v>20.408279</v>
      </c>
      <c r="M196">
        <f t="shared" si="19"/>
        <v>20.306259000000001</v>
      </c>
      <c r="O196" s="5">
        <f t="shared" si="20"/>
        <v>1.4569317146815308E-2</v>
      </c>
      <c r="P196" s="5">
        <f t="shared" si="21"/>
        <v>-1.1242420190384905E-3</v>
      </c>
      <c r="Q196" s="5">
        <f t="shared" si="22"/>
        <v>3.6497789437461847E-4</v>
      </c>
      <c r="R196" s="5">
        <f t="shared" si="23"/>
        <v>3.4497789437537563E-4</v>
      </c>
    </row>
    <row r="197" spans="1:20" x14ac:dyDescent="0.35">
      <c r="A197">
        <v>191</v>
      </c>
      <c r="B197" s="1">
        <v>44490.565363148147</v>
      </c>
      <c r="C197" s="1">
        <f t="shared" si="16"/>
        <v>6.5962731459876522E-3</v>
      </c>
      <c r="D197">
        <v>20.470549999999999</v>
      </c>
      <c r="E197">
        <v>20.355799999999999</v>
      </c>
      <c r="F197" s="2">
        <v>0</v>
      </c>
      <c r="G197" s="2">
        <v>0</v>
      </c>
      <c r="H197" s="1"/>
      <c r="I197" s="1">
        <v>0.56096058306712959</v>
      </c>
      <c r="J197" s="1">
        <f t="shared" si="17"/>
        <v>2.1991350231481688E-3</v>
      </c>
      <c r="K197">
        <v>21.502210999999999</v>
      </c>
      <c r="L197">
        <f t="shared" si="18"/>
        <v>20.408989999999999</v>
      </c>
      <c r="M197">
        <f t="shared" si="19"/>
        <v>20.30697</v>
      </c>
      <c r="O197" s="5">
        <f t="shared" si="20"/>
        <v>3.1902685191070645E-2</v>
      </c>
      <c r="P197" s="5">
        <f t="shared" si="21"/>
        <v>-1.1963774439927022E-3</v>
      </c>
      <c r="Q197" s="5">
        <f t="shared" si="22"/>
        <v>9.810633819355985E-4</v>
      </c>
      <c r="R197" s="5">
        <f t="shared" si="23"/>
        <v>9.6106338193635565E-4</v>
      </c>
    </row>
    <row r="198" spans="1:20" x14ac:dyDescent="0.35">
      <c r="A198">
        <v>192</v>
      </c>
      <c r="B198" s="1">
        <v>44490.56539787037</v>
      </c>
      <c r="C198" s="1">
        <f t="shared" si="16"/>
        <v>6.6309953690506518E-3</v>
      </c>
      <c r="D198">
        <v>20.458749999999998</v>
      </c>
      <c r="E198">
        <v>20.35605</v>
      </c>
      <c r="F198" s="2">
        <v>0</v>
      </c>
      <c r="G198" s="2">
        <v>0</v>
      </c>
      <c r="H198" s="1"/>
      <c r="I198" s="1">
        <v>0.56097215059027772</v>
      </c>
      <c r="J198" s="1">
        <f t="shared" si="17"/>
        <v>2.2107025462962948E-3</v>
      </c>
      <c r="K198">
        <v>21.501417</v>
      </c>
      <c r="L198">
        <f t="shared" si="18"/>
        <v>20.408196</v>
      </c>
      <c r="M198">
        <f t="shared" si="19"/>
        <v>20.306176000000001</v>
      </c>
      <c r="O198" s="5">
        <f t="shared" si="20"/>
        <v>1.9636053235323914E-2</v>
      </c>
      <c r="P198" s="5">
        <f t="shared" si="21"/>
        <v>-1.288512868942604E-3</v>
      </c>
      <c r="Q198" s="5">
        <f t="shared" si="22"/>
        <v>9.2335778123953105E-5</v>
      </c>
      <c r="R198" s="5">
        <f t="shared" si="23"/>
        <v>7.2335778124710259E-5</v>
      </c>
      <c r="T198" t="s">
        <v>24</v>
      </c>
    </row>
    <row r="199" spans="1:20" x14ac:dyDescent="0.35">
      <c r="A199">
        <v>193</v>
      </c>
      <c r="B199" s="1">
        <v>44490.565432592593</v>
      </c>
      <c r="C199" s="1">
        <f t="shared" si="16"/>
        <v>6.6657175921136513E-3</v>
      </c>
      <c r="D199">
        <v>20.46048</v>
      </c>
      <c r="E199">
        <v>20.3568</v>
      </c>
      <c r="F199" s="2">
        <v>0</v>
      </c>
      <c r="G199" s="2">
        <v>0</v>
      </c>
      <c r="H199" s="1"/>
      <c r="I199" s="1">
        <v>0.56098371803240743</v>
      </c>
      <c r="J199" s="1">
        <f t="shared" si="17"/>
        <v>2.2222699884260066E-3</v>
      </c>
      <c r="K199">
        <v>21.501249000000001</v>
      </c>
      <c r="L199">
        <f t="shared" si="18"/>
        <v>20.408028000000002</v>
      </c>
      <c r="M199">
        <f t="shared" si="19"/>
        <v>20.306008000000002</v>
      </c>
      <c r="O199" s="5">
        <f t="shared" si="20"/>
        <v>2.0899421279583663E-2</v>
      </c>
      <c r="P199" s="5">
        <f t="shared" si="21"/>
        <v>-8.8064829389367105E-4</v>
      </c>
      <c r="Q199" s="5">
        <f t="shared" si="22"/>
        <v>-1.7039116221795325E-4</v>
      </c>
      <c r="R199" s="5">
        <f t="shared" si="23"/>
        <v>-1.903911622171961E-4</v>
      </c>
    </row>
    <row r="200" spans="1:20" x14ac:dyDescent="0.35">
      <c r="A200">
        <v>194</v>
      </c>
      <c r="B200" s="1">
        <v>44490.565467314816</v>
      </c>
      <c r="C200" s="1">
        <f t="shared" ref="C200:C206" si="24">B200-$B$7</f>
        <v>6.7004398151766509E-3</v>
      </c>
      <c r="D200">
        <v>20.46782</v>
      </c>
      <c r="E200">
        <v>20.357299999999999</v>
      </c>
      <c r="F200" s="2">
        <v>0</v>
      </c>
      <c r="G200" s="2">
        <v>0</v>
      </c>
      <c r="H200" s="1"/>
      <c r="I200" s="1">
        <v>0.56099530896990735</v>
      </c>
      <c r="J200" s="1">
        <f t="shared" ref="J200:J263" si="25">I200-$I$7</f>
        <v>2.2338609259259234E-3</v>
      </c>
      <c r="K200">
        <v>21.500791</v>
      </c>
      <c r="L200">
        <f t="shared" ref="L200:L263" si="26">K200-($K$7-$D$7)</f>
        <v>20.40757</v>
      </c>
      <c r="M200">
        <f t="shared" ref="M200:M263" si="27">K200-($K$7-$E$7)</f>
        <v>20.30555</v>
      </c>
      <c r="O200" s="5">
        <f t="shared" ref="O200:O206" si="28">D200-(C200*$O$3+$O$4)</f>
        <v>2.7772789323840641E-2</v>
      </c>
      <c r="P200" s="5">
        <f t="shared" ref="P200:P206" si="29">E200-(C200*$P$3+$P$4)</f>
        <v>-7.2278371884593184E-4</v>
      </c>
      <c r="Q200" s="5">
        <f t="shared" ref="Q200:Q206" si="30">L200-($Q$3*J200+$Q$4)</f>
        <v>-7.2331050850138467E-4</v>
      </c>
      <c r="R200" s="5">
        <f t="shared" ref="R200:R206" si="31">M200-($R$3*J200+$R$4)</f>
        <v>-7.4331050850062752E-4</v>
      </c>
    </row>
    <row r="201" spans="1:20" x14ac:dyDescent="0.35">
      <c r="A201">
        <v>195</v>
      </c>
      <c r="B201" s="1">
        <v>44490.56550203704</v>
      </c>
      <c r="C201" s="1">
        <f t="shared" si="24"/>
        <v>6.7351620382396504E-3</v>
      </c>
      <c r="D201">
        <v>20.472200000000001</v>
      </c>
      <c r="E201">
        <v>20.357150000000001</v>
      </c>
      <c r="F201" s="2">
        <v>0</v>
      </c>
      <c r="G201" s="2">
        <v>0</v>
      </c>
      <c r="H201" s="1"/>
      <c r="I201" s="1">
        <v>0.56100688973379631</v>
      </c>
      <c r="J201" s="1">
        <f t="shared" si="25"/>
        <v>2.2454416898148866E-3</v>
      </c>
      <c r="K201">
        <v>21.500648000000002</v>
      </c>
      <c r="L201">
        <f t="shared" si="26"/>
        <v>20.407427000000002</v>
      </c>
      <c r="M201">
        <f t="shared" si="27"/>
        <v>20.305407000000002</v>
      </c>
      <c r="O201" s="5">
        <f t="shared" si="28"/>
        <v>3.1686157368095991E-2</v>
      </c>
      <c r="P201" s="5">
        <f t="shared" si="29"/>
        <v>-1.2149191437949014E-3</v>
      </c>
      <c r="Q201" s="5">
        <f t="shared" si="30"/>
        <v>-9.6114654206047589E-4</v>
      </c>
      <c r="R201" s="5">
        <f t="shared" si="31"/>
        <v>-9.8114654205971874E-4</v>
      </c>
    </row>
    <row r="202" spans="1:20" x14ac:dyDescent="0.35">
      <c r="A202">
        <v>196</v>
      </c>
      <c r="B202" s="1">
        <v>44490.565536759263</v>
      </c>
      <c r="C202" s="1">
        <f t="shared" si="24"/>
        <v>6.76988426130265E-3</v>
      </c>
      <c r="D202">
        <v>20.453440000000001</v>
      </c>
      <c r="E202">
        <v>20.358090000000001</v>
      </c>
      <c r="F202" s="2">
        <v>0</v>
      </c>
      <c r="G202" s="2">
        <v>0</v>
      </c>
      <c r="H202" s="1"/>
      <c r="I202" s="1">
        <v>0.56101844561342595</v>
      </c>
      <c r="J202" s="1">
        <f t="shared" si="25"/>
        <v>2.2569975694445299E-3</v>
      </c>
      <c r="K202">
        <v>21.501587000000001</v>
      </c>
      <c r="L202">
        <f t="shared" si="26"/>
        <v>20.408366000000001</v>
      </c>
      <c r="M202">
        <f t="shared" si="27"/>
        <v>20.306346000000001</v>
      </c>
      <c r="O202" s="5">
        <f t="shared" si="28"/>
        <v>1.24595254123534E-2</v>
      </c>
      <c r="P202" s="5">
        <f t="shared" si="29"/>
        <v>-6.1705456874605602E-4</v>
      </c>
      <c r="Q202" s="5">
        <f t="shared" si="30"/>
        <v>-1.167787959381883E-4</v>
      </c>
      <c r="R202" s="5">
        <f t="shared" si="31"/>
        <v>-1.3677879593743114E-4</v>
      </c>
    </row>
    <row r="203" spans="1:20" x14ac:dyDescent="0.35">
      <c r="A203">
        <v>197</v>
      </c>
      <c r="B203" s="1">
        <v>44490.565571481478</v>
      </c>
      <c r="C203" s="1">
        <f t="shared" si="24"/>
        <v>6.8046064770896919E-3</v>
      </c>
      <c r="D203">
        <v>20.464289999999998</v>
      </c>
      <c r="E203">
        <v>20.358339999999998</v>
      </c>
      <c r="F203" s="2">
        <v>0</v>
      </c>
      <c r="G203" s="2">
        <v>0</v>
      </c>
      <c r="H203" s="1"/>
      <c r="I203" s="1">
        <v>0.56103003747685187</v>
      </c>
      <c r="J203" s="1">
        <f t="shared" si="25"/>
        <v>2.2685894328704492E-3</v>
      </c>
      <c r="K203">
        <v>21.502092999999999</v>
      </c>
      <c r="L203">
        <f t="shared" si="26"/>
        <v>20.408871999999999</v>
      </c>
      <c r="M203">
        <f t="shared" si="27"/>
        <v>20.306851999999999</v>
      </c>
      <c r="O203" s="5">
        <f t="shared" si="28"/>
        <v>2.2842893554390287E-2</v>
      </c>
      <c r="P203" s="5">
        <f t="shared" si="29"/>
        <v>-7.0918992200574849E-4</v>
      </c>
      <c r="Q203" s="5">
        <f t="shared" si="30"/>
        <v>2.9429427527816188E-4</v>
      </c>
      <c r="R203" s="5">
        <f t="shared" si="31"/>
        <v>2.7429427527891903E-4</v>
      </c>
    </row>
    <row r="204" spans="1:20" x14ac:dyDescent="0.35">
      <c r="A204">
        <v>198</v>
      </c>
      <c r="B204" s="1">
        <v>44490.565606203701</v>
      </c>
      <c r="C204" s="1">
        <f t="shared" si="24"/>
        <v>6.8393287001526915E-3</v>
      </c>
      <c r="D204">
        <v>20.45496</v>
      </c>
      <c r="E204">
        <v>20.358779999999999</v>
      </c>
      <c r="F204" s="2">
        <v>0</v>
      </c>
      <c r="G204" s="2">
        <v>0</v>
      </c>
      <c r="H204" s="1"/>
      <c r="I204" s="1">
        <v>0.56104159337962967</v>
      </c>
      <c r="J204" s="1">
        <f t="shared" si="25"/>
        <v>2.2801453356482426E-3</v>
      </c>
      <c r="K204">
        <v>21.501304999999999</v>
      </c>
      <c r="L204">
        <f t="shared" si="26"/>
        <v>20.408083999999999</v>
      </c>
      <c r="M204">
        <f t="shared" si="27"/>
        <v>20.306063999999999</v>
      </c>
      <c r="O204" s="5">
        <f t="shared" si="28"/>
        <v>1.304626159864597E-2</v>
      </c>
      <c r="P204" s="5">
        <f t="shared" si="29"/>
        <v>-6.1132534695573781E-4</v>
      </c>
      <c r="Q204" s="5">
        <f t="shared" si="30"/>
        <v>-5.8833816815706541E-4</v>
      </c>
      <c r="R204" s="5">
        <f t="shared" si="31"/>
        <v>-6.0833816815630826E-4</v>
      </c>
    </row>
    <row r="205" spans="1:20" x14ac:dyDescent="0.35">
      <c r="A205">
        <v>199</v>
      </c>
      <c r="B205" s="1">
        <v>44490.565640925925</v>
      </c>
      <c r="C205" s="1">
        <f t="shared" si="24"/>
        <v>6.874050923215691E-3</v>
      </c>
      <c r="D205">
        <v>20.476790000000001</v>
      </c>
      <c r="E205">
        <v>20.359279999999998</v>
      </c>
      <c r="F205" s="2">
        <v>0</v>
      </c>
      <c r="G205" s="2">
        <v>0</v>
      </c>
      <c r="H205" s="1"/>
      <c r="I205" s="1">
        <v>0.5610531723958333</v>
      </c>
      <c r="J205" s="1">
        <f t="shared" si="25"/>
        <v>2.291724351851876E-3</v>
      </c>
      <c r="K205">
        <v>21.499758</v>
      </c>
      <c r="L205">
        <f t="shared" si="26"/>
        <v>20.406537</v>
      </c>
      <c r="M205">
        <f t="shared" si="27"/>
        <v>20.304517000000001</v>
      </c>
      <c r="O205" s="5">
        <f t="shared" si="28"/>
        <v>3.440962964290506E-2</v>
      </c>
      <c r="P205" s="5">
        <f t="shared" si="29"/>
        <v>-4.5346077190799861E-4</v>
      </c>
      <c r="Q205" s="5">
        <f t="shared" si="30"/>
        <v>-2.2301598897520591E-3</v>
      </c>
      <c r="R205" s="5">
        <f t="shared" si="31"/>
        <v>-2.250159889751302E-3</v>
      </c>
    </row>
    <row r="206" spans="1:20" x14ac:dyDescent="0.35">
      <c r="A206">
        <v>200</v>
      </c>
      <c r="B206" s="1">
        <v>44490.565675648148</v>
      </c>
      <c r="C206" s="1">
        <f t="shared" si="24"/>
        <v>6.9087731462786905E-3</v>
      </c>
      <c r="D206">
        <v>20.46011</v>
      </c>
      <c r="E206">
        <v>20.359780000000001</v>
      </c>
      <c r="F206" s="2">
        <v>0</v>
      </c>
      <c r="G206" s="2">
        <v>0</v>
      </c>
      <c r="H206" s="1"/>
      <c r="I206" s="1">
        <v>0.56106470515046292</v>
      </c>
      <c r="J206" s="1">
        <f t="shared" si="25"/>
        <v>2.3032571064814933E-3</v>
      </c>
      <c r="K206">
        <v>21.500986000000001</v>
      </c>
      <c r="L206">
        <f t="shared" si="26"/>
        <v>20.407765000000001</v>
      </c>
      <c r="M206">
        <f t="shared" si="27"/>
        <v>20.305745000000002</v>
      </c>
      <c r="O206" s="5">
        <f t="shared" si="28"/>
        <v>1.7262997687158332E-2</v>
      </c>
      <c r="P206" s="5">
        <f t="shared" si="29"/>
        <v>-2.9559619685670668E-4</v>
      </c>
      <c r="Q206" s="5">
        <f t="shared" si="30"/>
        <v>-1.0966027706871273E-3</v>
      </c>
      <c r="R206" s="5">
        <f t="shared" si="31"/>
        <v>-1.1166027706863701E-3</v>
      </c>
    </row>
    <row r="207" spans="1:20" x14ac:dyDescent="0.35">
      <c r="F207" s="2" t="s">
        <v>21</v>
      </c>
      <c r="G207" s="2" t="s">
        <v>22</v>
      </c>
      <c r="H207" t="s">
        <v>23</v>
      </c>
      <c r="I207" s="1">
        <v>0.56107633085648145</v>
      </c>
      <c r="J207" s="1">
        <f t="shared" si="25"/>
        <v>2.3148828125000298E-3</v>
      </c>
      <c r="K207">
        <v>21.501902999999999</v>
      </c>
      <c r="L207">
        <f t="shared" si="26"/>
        <v>20.408681999999999</v>
      </c>
      <c r="M207">
        <f t="shared" si="27"/>
        <v>20.306661999999999</v>
      </c>
      <c r="Q207" s="5">
        <f t="shared" ref="Q207:Q270" si="32">L207-($Q$3*J207+$Q$4)</f>
        <v>-2.7480683984393295E-4</v>
      </c>
      <c r="R207" s="5">
        <f t="shared" ref="R207:R270" si="33">M207-($R$3*J207+$R$4)</f>
        <v>-2.9480683984317579E-4</v>
      </c>
    </row>
    <row r="208" spans="1:20" x14ac:dyDescent="0.35">
      <c r="D208" t="s">
        <v>6</v>
      </c>
      <c r="E208" s="3">
        <f>AVERAGE(E7:E206)</f>
        <v>20.32607535</v>
      </c>
      <c r="F208" s="3">
        <f>STDEV(E7:E206)</f>
        <v>1.9919380045182677E-2</v>
      </c>
      <c r="G208" s="6">
        <v>0.01</v>
      </c>
      <c r="H208" s="3">
        <f>2*SQRT(SUMSQ(F208:G208))</f>
        <v>4.4577200512567937E-2</v>
      </c>
      <c r="I208" s="1">
        <v>0.56108792106481475</v>
      </c>
      <c r="J208" s="1">
        <f t="shared" si="25"/>
        <v>2.3264730208333306E-3</v>
      </c>
      <c r="K208">
        <v>21.501491999999999</v>
      </c>
      <c r="L208">
        <f t="shared" si="26"/>
        <v>20.408270999999999</v>
      </c>
      <c r="M208">
        <f t="shared" si="27"/>
        <v>20.306251</v>
      </c>
      <c r="O208" s="5">
        <f>STDEV(O7:O206)</f>
        <v>0.35445657914582479</v>
      </c>
      <c r="P208" s="5">
        <f>STDEV(P7:P206)</f>
        <v>2.1358830455302639E-3</v>
      </c>
      <c r="Q208" s="5">
        <f t="shared" si="32"/>
        <v>-7.8072021490882548E-4</v>
      </c>
      <c r="R208" s="5">
        <f t="shared" si="33"/>
        <v>-8.0072021490806833E-4</v>
      </c>
    </row>
    <row r="209" spans="4:18" x14ac:dyDescent="0.35">
      <c r="D209" t="s">
        <v>9</v>
      </c>
      <c r="E209" s="3">
        <f>AVERAGE(K7:K525)</f>
        <v>21.507860161849717</v>
      </c>
      <c r="F209" s="3">
        <f>STDEV(K7:K525)</f>
        <v>1.424892239374686E-2</v>
      </c>
      <c r="G209" s="6">
        <v>0.73</v>
      </c>
      <c r="H209" s="3">
        <f>2*SQRT(SUMSQ(F209:G209))</f>
        <v>1.4602780992528552</v>
      </c>
      <c r="I209" s="1">
        <v>0.56109943068287038</v>
      </c>
      <c r="J209" s="1">
        <f t="shared" si="25"/>
        <v>2.337982638888958E-3</v>
      </c>
      <c r="K209">
        <v>21.501702999999999</v>
      </c>
      <c r="L209">
        <f t="shared" si="26"/>
        <v>20.408481999999999</v>
      </c>
      <c r="M209">
        <f t="shared" si="27"/>
        <v>20.306462</v>
      </c>
      <c r="Q209" s="5">
        <f t="shared" si="32"/>
        <v>-6.6397362812509186E-4</v>
      </c>
      <c r="R209" s="5">
        <f t="shared" si="33"/>
        <v>-6.8397362812433471E-4</v>
      </c>
    </row>
    <row r="210" spans="4:18" x14ac:dyDescent="0.35">
      <c r="I210" s="1">
        <v>0.56111105598379629</v>
      </c>
      <c r="J210" s="1">
        <f t="shared" si="25"/>
        <v>2.3496079398148684E-3</v>
      </c>
      <c r="K210">
        <v>21.501843000000001</v>
      </c>
      <c r="L210">
        <f t="shared" si="26"/>
        <v>20.408622000000001</v>
      </c>
      <c r="M210">
        <f t="shared" si="27"/>
        <v>20.306602000000002</v>
      </c>
      <c r="Q210" s="5">
        <f t="shared" si="32"/>
        <v>-6.1917437993841418E-4</v>
      </c>
      <c r="R210" s="5">
        <f t="shared" si="33"/>
        <v>-6.3917437993765702E-4</v>
      </c>
    </row>
    <row r="211" spans="4:18" x14ac:dyDescent="0.35">
      <c r="I211" s="1">
        <v>0.561122626099537</v>
      </c>
      <c r="J211" s="1">
        <f t="shared" si="25"/>
        <v>2.3611780555555795E-3</v>
      </c>
      <c r="K211">
        <v>21.502665</v>
      </c>
      <c r="L211">
        <f t="shared" si="26"/>
        <v>20.409444000000001</v>
      </c>
      <c r="M211">
        <f t="shared" si="27"/>
        <v>20.307424000000001</v>
      </c>
      <c r="Q211" s="5">
        <f t="shared" si="32"/>
        <v>1.08076785249267E-4</v>
      </c>
      <c r="R211" s="5">
        <f t="shared" si="33"/>
        <v>8.8076785250024159E-5</v>
      </c>
    </row>
    <row r="212" spans="4:18" x14ac:dyDescent="0.35">
      <c r="I212" s="1">
        <v>0.56113420475694442</v>
      </c>
      <c r="J212" s="1">
        <f t="shared" si="25"/>
        <v>2.3727567129629978E-3</v>
      </c>
      <c r="K212">
        <v>21.502860999999999</v>
      </c>
      <c r="L212">
        <f t="shared" si="26"/>
        <v>20.40964</v>
      </c>
      <c r="M212">
        <f t="shared" si="27"/>
        <v>20.30762</v>
      </c>
      <c r="Q212" s="5">
        <f t="shared" si="32"/>
        <v>2.0925800187399091E-4</v>
      </c>
      <c r="R212" s="5">
        <f t="shared" si="33"/>
        <v>1.8925800187474806E-4</v>
      </c>
    </row>
    <row r="213" spans="4:18" x14ac:dyDescent="0.35">
      <c r="I213" s="1">
        <v>0.56114576103009262</v>
      </c>
      <c r="J213" s="1">
        <f t="shared" si="25"/>
        <v>2.3843129861111922E-3</v>
      </c>
      <c r="K213">
        <v>21.502191</v>
      </c>
      <c r="L213">
        <f t="shared" si="26"/>
        <v>20.40897</v>
      </c>
      <c r="M213">
        <f t="shared" si="27"/>
        <v>20.306950000000001</v>
      </c>
      <c r="Q213" s="5">
        <f t="shared" si="32"/>
        <v>-5.5537747456213538E-4</v>
      </c>
      <c r="R213" s="5">
        <f t="shared" si="33"/>
        <v>-5.7537747456137822E-4</v>
      </c>
    </row>
    <row r="214" spans="4:18" x14ac:dyDescent="0.35">
      <c r="I214" s="1">
        <v>0.56115735131944444</v>
      </c>
      <c r="J214" s="1">
        <f t="shared" si="25"/>
        <v>2.3959032754630183E-3</v>
      </c>
      <c r="K214">
        <v>21.503080000000001</v>
      </c>
      <c r="L214">
        <f t="shared" si="26"/>
        <v>20.409859000000001</v>
      </c>
      <c r="M214">
        <f t="shared" si="27"/>
        <v>20.307839000000001</v>
      </c>
      <c r="Q214" s="5">
        <f t="shared" si="32"/>
        <v>2.3870848690776825E-4</v>
      </c>
      <c r="R214" s="5">
        <f t="shared" si="33"/>
        <v>2.187084869085254E-4</v>
      </c>
    </row>
    <row r="215" spans="4:18" x14ac:dyDescent="0.35">
      <c r="I215" s="1">
        <v>0.56116890714120371</v>
      </c>
      <c r="J215" s="1">
        <f t="shared" si="25"/>
        <v>2.4074590972222865E-3</v>
      </c>
      <c r="K215">
        <v>21.504594999999998</v>
      </c>
      <c r="L215">
        <f t="shared" si="26"/>
        <v>20.411373999999999</v>
      </c>
      <c r="M215">
        <f t="shared" si="27"/>
        <v>20.309353999999999</v>
      </c>
      <c r="Q215" s="5">
        <f t="shared" si="32"/>
        <v>1.6590767069359913E-3</v>
      </c>
      <c r="R215" s="5">
        <f t="shared" si="33"/>
        <v>1.6390767069367485E-3</v>
      </c>
    </row>
    <row r="216" spans="4:18" x14ac:dyDescent="0.35">
      <c r="I216" s="1">
        <v>0.56118049812500004</v>
      </c>
      <c r="J216" s="1">
        <f t="shared" si="25"/>
        <v>2.4190500810186144E-3</v>
      </c>
      <c r="K216">
        <v>21.502749000000001</v>
      </c>
      <c r="L216">
        <f t="shared" si="26"/>
        <v>20.409528000000002</v>
      </c>
      <c r="M216">
        <f t="shared" si="27"/>
        <v>20.307508000000002</v>
      </c>
      <c r="Q216" s="5">
        <f t="shared" si="32"/>
        <v>-2.818430184667875E-4</v>
      </c>
      <c r="R216" s="5">
        <f t="shared" si="33"/>
        <v>-3.0184301846603034E-4</v>
      </c>
    </row>
    <row r="217" spans="4:18" x14ac:dyDescent="0.35">
      <c r="I217" s="1">
        <v>0.56119205657407412</v>
      </c>
      <c r="J217" s="1">
        <f t="shared" si="25"/>
        <v>2.4306085300926927E-3</v>
      </c>
      <c r="K217">
        <v>21.503247000000002</v>
      </c>
      <c r="L217">
        <f t="shared" si="26"/>
        <v>20.410026000000002</v>
      </c>
      <c r="M217">
        <f t="shared" si="27"/>
        <v>20.308006000000002</v>
      </c>
      <c r="Q217" s="5">
        <f t="shared" si="32"/>
        <v>1.215036862198815E-4</v>
      </c>
      <c r="R217" s="5">
        <f t="shared" si="33"/>
        <v>1.0150368622063866E-4</v>
      </c>
    </row>
    <row r="218" spans="4:18" x14ac:dyDescent="0.35">
      <c r="I218" s="1">
        <v>0.56120364717592597</v>
      </c>
      <c r="J218" s="1">
        <f t="shared" si="25"/>
        <v>2.4421991319445446E-3</v>
      </c>
      <c r="K218">
        <v>21.504221999999999</v>
      </c>
      <c r="L218">
        <f t="shared" si="26"/>
        <v>20.411000999999999</v>
      </c>
      <c r="M218">
        <f t="shared" si="27"/>
        <v>20.308980999999999</v>
      </c>
      <c r="Q218" s="5">
        <f t="shared" si="32"/>
        <v>1.001587088591549E-3</v>
      </c>
      <c r="R218" s="5">
        <f t="shared" si="33"/>
        <v>9.8158708859230615E-4</v>
      </c>
    </row>
    <row r="219" spans="4:18" x14ac:dyDescent="0.35">
      <c r="I219" s="1">
        <v>0.5612152258217592</v>
      </c>
      <c r="J219" s="1">
        <f t="shared" si="25"/>
        <v>2.4537777777777769E-3</v>
      </c>
      <c r="K219">
        <v>21.502503000000001</v>
      </c>
      <c r="L219">
        <f t="shared" si="26"/>
        <v>20.409282000000001</v>
      </c>
      <c r="M219">
        <f t="shared" si="27"/>
        <v>20.307262000000001</v>
      </c>
      <c r="Q219" s="5">
        <f t="shared" si="32"/>
        <v>-8.1223160000121197E-4</v>
      </c>
      <c r="R219" s="5">
        <f t="shared" si="33"/>
        <v>-8.3223160000045482E-4</v>
      </c>
    </row>
    <row r="220" spans="4:18" x14ac:dyDescent="0.35">
      <c r="I220" s="1">
        <v>0.56122679365740735</v>
      </c>
      <c r="J220" s="1">
        <f t="shared" si="25"/>
        <v>2.4653456134259288E-3</v>
      </c>
      <c r="K220">
        <v>21.503409000000001</v>
      </c>
      <c r="L220">
        <f t="shared" si="26"/>
        <v>20.410188000000002</v>
      </c>
      <c r="M220">
        <f t="shared" si="27"/>
        <v>20.308168000000002</v>
      </c>
      <c r="Q220" s="5">
        <f t="shared" si="32"/>
        <v>-9.6176290398375386E-7</v>
      </c>
      <c r="R220" s="5">
        <f t="shared" si="33"/>
        <v>-2.09617629032266E-5</v>
      </c>
    </row>
    <row r="221" spans="4:18" x14ac:dyDescent="0.35">
      <c r="I221" s="1">
        <v>0.56123836112268521</v>
      </c>
      <c r="J221" s="1">
        <f t="shared" si="25"/>
        <v>2.4769130787037907E-3</v>
      </c>
      <c r="K221">
        <v>21.503450000000001</v>
      </c>
      <c r="L221">
        <f t="shared" si="26"/>
        <v>20.410229000000001</v>
      </c>
      <c r="M221">
        <f t="shared" si="27"/>
        <v>20.308209000000002</v>
      </c>
      <c r="Q221" s="5">
        <f t="shared" si="32"/>
        <v>-5.4688892813459233E-5</v>
      </c>
      <c r="R221" s="5">
        <f t="shared" si="33"/>
        <v>-7.4688892812702079E-5</v>
      </c>
    </row>
    <row r="222" spans="4:18" x14ac:dyDescent="0.35">
      <c r="I222" s="1">
        <v>0.56124993185185179</v>
      </c>
      <c r="J222" s="1">
        <f t="shared" si="25"/>
        <v>2.4884838078703675E-3</v>
      </c>
      <c r="K222">
        <v>21.503761000000001</v>
      </c>
      <c r="L222">
        <f t="shared" si="26"/>
        <v>20.410540000000001</v>
      </c>
      <c r="M222">
        <f t="shared" si="27"/>
        <v>20.308520000000001</v>
      </c>
      <c r="Q222" s="5">
        <f t="shared" si="32"/>
        <v>1.6155724896904644E-4</v>
      </c>
      <c r="R222" s="5">
        <f t="shared" si="33"/>
        <v>1.415572489698036E-4</v>
      </c>
    </row>
    <row r="223" spans="4:18" x14ac:dyDescent="0.35">
      <c r="I223" s="1">
        <v>0.56126151090277776</v>
      </c>
      <c r="J223" s="1">
        <f t="shared" si="25"/>
        <v>2.5000628587963369E-3</v>
      </c>
      <c r="K223">
        <v>21.504850999999999</v>
      </c>
      <c r="L223">
        <f t="shared" si="26"/>
        <v>20.411629999999999</v>
      </c>
      <c r="M223">
        <f t="shared" si="27"/>
        <v>20.309609999999999</v>
      </c>
      <c r="Q223" s="5">
        <f t="shared" si="32"/>
        <v>1.1567352430290612E-3</v>
      </c>
      <c r="R223" s="5">
        <f t="shared" si="33"/>
        <v>1.1367352430298183E-3</v>
      </c>
    </row>
    <row r="224" spans="4:18" x14ac:dyDescent="0.35">
      <c r="I224" s="1">
        <v>0.56127308246527774</v>
      </c>
      <c r="J224" s="1">
        <f t="shared" si="25"/>
        <v>2.511634421296316E-3</v>
      </c>
      <c r="K224">
        <v>21.504373000000001</v>
      </c>
      <c r="L224">
        <f t="shared" si="26"/>
        <v>20.411152000000001</v>
      </c>
      <c r="M224">
        <f t="shared" si="27"/>
        <v>20.309132000000002</v>
      </c>
      <c r="Q224" s="5">
        <f t="shared" si="32"/>
        <v>5.8397456056269448E-4</v>
      </c>
      <c r="R224" s="5">
        <f t="shared" si="33"/>
        <v>5.6397456056345163E-4</v>
      </c>
    </row>
    <row r="225" spans="9:18" x14ac:dyDescent="0.35">
      <c r="I225" s="1">
        <v>0.56128466179398151</v>
      </c>
      <c r="J225" s="1">
        <f t="shared" si="25"/>
        <v>2.5232137500000862E-3</v>
      </c>
      <c r="K225">
        <v>21.50386</v>
      </c>
      <c r="L225">
        <f t="shared" si="26"/>
        <v>20.410639</v>
      </c>
      <c r="M225">
        <f t="shared" si="27"/>
        <v>20.308619</v>
      </c>
      <c r="Q225" s="5">
        <f t="shared" si="32"/>
        <v>-2.3849720125923568E-5</v>
      </c>
      <c r="R225" s="5">
        <f t="shared" si="33"/>
        <v>-4.3849720125166414E-5</v>
      </c>
    </row>
    <row r="226" spans="9:18" x14ac:dyDescent="0.35">
      <c r="I226" s="1">
        <v>0.56129623449074073</v>
      </c>
      <c r="J226" s="1">
        <f t="shared" si="25"/>
        <v>2.5347864467593073E-3</v>
      </c>
      <c r="K226">
        <v>21.503634000000002</v>
      </c>
      <c r="L226">
        <f t="shared" si="26"/>
        <v>20.410413000000002</v>
      </c>
      <c r="M226">
        <f t="shared" si="27"/>
        <v>20.308393000000002</v>
      </c>
      <c r="Q226" s="5">
        <f t="shared" si="32"/>
        <v>-3.4461969115540114E-4</v>
      </c>
      <c r="R226" s="5">
        <f t="shared" si="33"/>
        <v>-3.6461969115464399E-4</v>
      </c>
    </row>
    <row r="227" spans="9:18" x14ac:dyDescent="0.35">
      <c r="I227" s="1">
        <v>0.56130781380787031</v>
      </c>
      <c r="J227" s="1">
        <f t="shared" si="25"/>
        <v>2.5463657638888915E-3</v>
      </c>
      <c r="K227">
        <v>21.503822</v>
      </c>
      <c r="L227">
        <f t="shared" si="26"/>
        <v>20.410601</v>
      </c>
      <c r="M227">
        <f t="shared" si="27"/>
        <v>20.308581</v>
      </c>
      <c r="Q227" s="5">
        <f t="shared" si="32"/>
        <v>-2.514438770617744E-4</v>
      </c>
      <c r="R227" s="5">
        <f t="shared" si="33"/>
        <v>-2.7144387706101725E-4</v>
      </c>
    </row>
    <row r="228" spans="9:18" x14ac:dyDescent="0.35">
      <c r="I228" s="1">
        <v>0.56131935805555555</v>
      </c>
      <c r="J228" s="1">
        <f t="shared" si="25"/>
        <v>2.5579100115741271E-3</v>
      </c>
      <c r="K228">
        <v>21.503708</v>
      </c>
      <c r="L228">
        <f t="shared" si="26"/>
        <v>20.410487</v>
      </c>
      <c r="M228">
        <f t="shared" si="27"/>
        <v>20.308467</v>
      </c>
      <c r="Q228" s="5">
        <f t="shared" si="32"/>
        <v>-4.5998087578169589E-4</v>
      </c>
      <c r="R228" s="5">
        <f t="shared" si="33"/>
        <v>-4.7998087578093873E-4</v>
      </c>
    </row>
    <row r="229" spans="9:18" x14ac:dyDescent="0.35">
      <c r="I229" s="1">
        <v>0.5613309255208333</v>
      </c>
      <c r="J229" s="1">
        <f t="shared" si="25"/>
        <v>2.569477476851878E-3</v>
      </c>
      <c r="K229">
        <v>21.503995</v>
      </c>
      <c r="L229">
        <f t="shared" si="26"/>
        <v>20.410774</v>
      </c>
      <c r="M229">
        <f t="shared" si="27"/>
        <v>20.308754</v>
      </c>
      <c r="Q229" s="5">
        <f t="shared" si="32"/>
        <v>-2.6770800568698405E-4</v>
      </c>
      <c r="R229" s="5">
        <f t="shared" si="33"/>
        <v>-2.877080056862269E-4</v>
      </c>
    </row>
    <row r="230" spans="9:18" x14ac:dyDescent="0.35">
      <c r="I230" s="1">
        <v>0.56134253052083327</v>
      </c>
      <c r="J230" s="1">
        <f t="shared" si="25"/>
        <v>2.5810824768518481E-3</v>
      </c>
      <c r="K230">
        <v>21.503532</v>
      </c>
      <c r="L230">
        <f t="shared" si="26"/>
        <v>20.410311</v>
      </c>
      <c r="M230">
        <f t="shared" si="27"/>
        <v>20.308291000000001</v>
      </c>
      <c r="Q230" s="5">
        <f t="shared" si="32"/>
        <v>-8.2574251118927577E-4</v>
      </c>
      <c r="R230" s="5">
        <f t="shared" si="33"/>
        <v>-8.4574251118851862E-4</v>
      </c>
    </row>
    <row r="231" spans="9:18" x14ac:dyDescent="0.35">
      <c r="I231" s="1">
        <v>0.56135409797453706</v>
      </c>
      <c r="J231" s="1">
        <f t="shared" si="25"/>
        <v>2.592649930555635E-3</v>
      </c>
      <c r="K231">
        <v>21.505192000000001</v>
      </c>
      <c r="L231">
        <f t="shared" si="26"/>
        <v>20.411971000000001</v>
      </c>
      <c r="M231">
        <f t="shared" si="27"/>
        <v>20.309951000000002</v>
      </c>
      <c r="Q231" s="5">
        <f t="shared" si="32"/>
        <v>7.3953045368924109E-4</v>
      </c>
      <c r="R231" s="5">
        <f t="shared" si="33"/>
        <v>7.1953045368999824E-4</v>
      </c>
    </row>
    <row r="232" spans="9:18" x14ac:dyDescent="0.35">
      <c r="I232" s="1">
        <v>0.56136568628472217</v>
      </c>
      <c r="J232" s="1">
        <f t="shared" si="25"/>
        <v>2.6042382407407416E-3</v>
      </c>
      <c r="K232">
        <v>21.504359999999998</v>
      </c>
      <c r="L232">
        <f t="shared" si="26"/>
        <v>20.411138999999999</v>
      </c>
      <c r="M232">
        <f t="shared" si="27"/>
        <v>20.309118999999999</v>
      </c>
      <c r="Q232" s="5">
        <f t="shared" si="32"/>
        <v>-1.8736737725078001E-4</v>
      </c>
      <c r="R232" s="5">
        <f t="shared" si="33"/>
        <v>-2.0736737725002286E-4</v>
      </c>
    </row>
    <row r="233" spans="9:18" x14ac:dyDescent="0.35">
      <c r="I233" s="1">
        <v>0.56137725337962963</v>
      </c>
      <c r="J233" s="1">
        <f t="shared" si="25"/>
        <v>2.6158053356482025E-3</v>
      </c>
      <c r="K233">
        <v>21.504273000000001</v>
      </c>
      <c r="L233">
        <f t="shared" si="26"/>
        <v>20.411052000000002</v>
      </c>
      <c r="M233">
        <f t="shared" si="27"/>
        <v>20.309032000000002</v>
      </c>
      <c r="Q233" s="5">
        <f t="shared" si="32"/>
        <v>-3.690914741554252E-4</v>
      </c>
      <c r="R233" s="5">
        <f t="shared" si="33"/>
        <v>-3.8909147415466805E-4</v>
      </c>
    </row>
    <row r="234" spans="9:18" x14ac:dyDescent="0.35">
      <c r="I234" s="1">
        <v>0.56138883204861112</v>
      </c>
      <c r="J234" s="1">
        <f t="shared" si="25"/>
        <v>2.6273840046296959E-3</v>
      </c>
      <c r="K234">
        <v>21.504125999999999</v>
      </c>
      <c r="L234">
        <f t="shared" si="26"/>
        <v>20.410905</v>
      </c>
      <c r="M234">
        <f t="shared" si="27"/>
        <v>20.308885</v>
      </c>
      <c r="Q234" s="5">
        <f t="shared" si="32"/>
        <v>-6.1091035231441992E-4</v>
      </c>
      <c r="R234" s="5">
        <f t="shared" si="33"/>
        <v>-6.3091035231366277E-4</v>
      </c>
    </row>
    <row r="235" spans="9:18" x14ac:dyDescent="0.35">
      <c r="I235" s="1">
        <v>0.56140039909722217</v>
      </c>
      <c r="J235" s="1">
        <f t="shared" si="25"/>
        <v>2.6389510532407456E-3</v>
      </c>
      <c r="K235">
        <v>21.504957000000001</v>
      </c>
      <c r="L235">
        <f t="shared" si="26"/>
        <v>20.411736000000001</v>
      </c>
      <c r="M235">
        <f t="shared" si="27"/>
        <v>20.309716000000002</v>
      </c>
      <c r="Q235" s="5">
        <f t="shared" si="32"/>
        <v>1.2536592990741724E-4</v>
      </c>
      <c r="R235" s="5">
        <f t="shared" si="33"/>
        <v>1.0536592990817439E-4</v>
      </c>
    </row>
    <row r="236" spans="9:18" x14ac:dyDescent="0.35">
      <c r="I236" s="1">
        <v>0.56141199302083333</v>
      </c>
      <c r="J236" s="1">
        <f t="shared" si="25"/>
        <v>2.6505449768519096E-3</v>
      </c>
      <c r="K236">
        <v>21.504380999999999</v>
      </c>
      <c r="L236">
        <f t="shared" si="26"/>
        <v>20.411159999999999</v>
      </c>
      <c r="M236">
        <f t="shared" si="27"/>
        <v>20.309139999999999</v>
      </c>
      <c r="Q236" s="5">
        <f t="shared" si="32"/>
        <v>-5.4557786993925106E-4</v>
      </c>
      <c r="R236" s="5">
        <f t="shared" si="33"/>
        <v>-5.655778699384939E-4</v>
      </c>
    </row>
    <row r="237" spans="9:18" x14ac:dyDescent="0.35">
      <c r="I237" s="1">
        <v>0.56142356047453701</v>
      </c>
      <c r="J237" s="1">
        <f t="shared" si="25"/>
        <v>2.6621124305555854E-3</v>
      </c>
      <c r="K237">
        <v>21.504757999999999</v>
      </c>
      <c r="L237">
        <f t="shared" si="26"/>
        <v>20.411536999999999</v>
      </c>
      <c r="M237">
        <f t="shared" si="27"/>
        <v>20.309517</v>
      </c>
      <c r="Q237" s="5">
        <f t="shared" si="32"/>
        <v>-2.6330490506509818E-4</v>
      </c>
      <c r="R237" s="5">
        <f t="shared" si="33"/>
        <v>-2.8330490506434103E-4</v>
      </c>
    </row>
    <row r="238" spans="9:18" x14ac:dyDescent="0.35">
      <c r="I238" s="1">
        <v>0.56143512288194442</v>
      </c>
      <c r="J238" s="1">
        <f t="shared" si="25"/>
        <v>2.6736748379629915E-3</v>
      </c>
      <c r="K238">
        <v>21.504928</v>
      </c>
      <c r="L238">
        <f t="shared" si="26"/>
        <v>20.411707</v>
      </c>
      <c r="M238">
        <f t="shared" si="27"/>
        <v>20.309687</v>
      </c>
      <c r="Q238" s="5">
        <f t="shared" si="32"/>
        <v>-1.8799061556507013E-4</v>
      </c>
      <c r="R238" s="5">
        <f t="shared" si="33"/>
        <v>-2.0799061556431298E-4</v>
      </c>
    </row>
    <row r="239" spans="9:18" x14ac:dyDescent="0.35">
      <c r="I239" s="1">
        <v>0.56144670182870371</v>
      </c>
      <c r="J239" s="1">
        <f t="shared" si="25"/>
        <v>2.6852537847222857E-3</v>
      </c>
      <c r="K239">
        <v>21.505652999999999</v>
      </c>
      <c r="L239">
        <f t="shared" si="26"/>
        <v>20.412431999999999</v>
      </c>
      <c r="M239">
        <f t="shared" si="27"/>
        <v>20.310411999999999</v>
      </c>
      <c r="Q239" s="5">
        <f t="shared" si="32"/>
        <v>4.4218823152775144E-4</v>
      </c>
      <c r="R239" s="5">
        <f t="shared" si="33"/>
        <v>4.221882315285086E-4</v>
      </c>
    </row>
    <row r="240" spans="9:18" x14ac:dyDescent="0.35">
      <c r="I240" s="1">
        <v>0.56145826614583327</v>
      </c>
      <c r="J240" s="1">
        <f t="shared" si="25"/>
        <v>2.69681810185185E-3</v>
      </c>
      <c r="K240">
        <v>21.504332999999999</v>
      </c>
      <c r="L240">
        <f t="shared" si="26"/>
        <v>20.411111999999999</v>
      </c>
      <c r="M240">
        <f t="shared" si="27"/>
        <v>20.309092</v>
      </c>
      <c r="Q240" s="5">
        <f t="shared" si="32"/>
        <v>-9.7251311787616146E-4</v>
      </c>
      <c r="R240" s="5">
        <f t="shared" si="33"/>
        <v>-9.925131178754043E-4</v>
      </c>
    </row>
    <row r="241" spans="9:18" x14ac:dyDescent="0.35">
      <c r="I241" s="1">
        <v>0.56146985778935188</v>
      </c>
      <c r="J241" s="1">
        <f t="shared" si="25"/>
        <v>2.7084097453704548E-3</v>
      </c>
      <c r="K241">
        <v>21.505319</v>
      </c>
      <c r="L241">
        <f t="shared" si="26"/>
        <v>20.412098</v>
      </c>
      <c r="M241">
        <f t="shared" si="27"/>
        <v>20.310078000000001</v>
      </c>
      <c r="Q241" s="5">
        <f t="shared" si="32"/>
        <v>-8.1438245814524635E-5</v>
      </c>
      <c r="R241" s="5">
        <f t="shared" si="33"/>
        <v>-1.0143824581376748E-4</v>
      </c>
    </row>
    <row r="242" spans="9:18" x14ac:dyDescent="0.35">
      <c r="I242" s="1">
        <v>0.56148142815972224</v>
      </c>
      <c r="J242" s="1">
        <f t="shared" si="25"/>
        <v>2.7199801157408166E-3</v>
      </c>
      <c r="K242">
        <v>21.504507</v>
      </c>
      <c r="L242">
        <f t="shared" si="26"/>
        <v>20.411286</v>
      </c>
      <c r="M242">
        <f t="shared" si="27"/>
        <v>20.309266000000001</v>
      </c>
      <c r="Q242" s="5">
        <f t="shared" si="32"/>
        <v>-9.8818916581322469E-4</v>
      </c>
      <c r="R242" s="5">
        <f t="shared" si="33"/>
        <v>-1.0081891658124675E-3</v>
      </c>
    </row>
    <row r="243" spans="9:18" x14ac:dyDescent="0.35">
      <c r="I243" s="1">
        <v>0.56149297232638884</v>
      </c>
      <c r="J243" s="1">
        <f t="shared" si="25"/>
        <v>2.731524282407416E-3</v>
      </c>
      <c r="K243">
        <v>21.505884000000002</v>
      </c>
      <c r="L243">
        <f t="shared" si="26"/>
        <v>20.412663000000002</v>
      </c>
      <c r="M243">
        <f t="shared" si="27"/>
        <v>20.310643000000002</v>
      </c>
      <c r="Q243" s="5">
        <f t="shared" si="32"/>
        <v>2.9427449893759672E-4</v>
      </c>
      <c r="R243" s="5">
        <f t="shared" si="33"/>
        <v>2.7427449893835387E-4</v>
      </c>
    </row>
    <row r="244" spans="9:18" x14ac:dyDescent="0.35">
      <c r="I244" s="1">
        <v>0.56150457177083335</v>
      </c>
      <c r="J244" s="1">
        <f t="shared" si="25"/>
        <v>2.743123726851926E-3</v>
      </c>
      <c r="K244">
        <v>21.506340000000002</v>
      </c>
      <c r="L244">
        <f t="shared" si="26"/>
        <v>20.413119000000002</v>
      </c>
      <c r="M244">
        <f t="shared" si="27"/>
        <v>20.311099000000002</v>
      </c>
      <c r="Q244" s="5">
        <f t="shared" si="32"/>
        <v>6.5528548843829526E-4</v>
      </c>
      <c r="R244" s="5">
        <f t="shared" si="33"/>
        <v>6.3528548843905241E-4</v>
      </c>
    </row>
    <row r="245" spans="9:18" x14ac:dyDescent="0.35">
      <c r="I245" s="1">
        <v>0.56151615083333328</v>
      </c>
      <c r="J245" s="1">
        <f t="shared" si="25"/>
        <v>2.7547027893518594E-3</v>
      </c>
      <c r="K245">
        <v>21.507024999999999</v>
      </c>
      <c r="L245">
        <f t="shared" si="26"/>
        <v>20.413803999999999</v>
      </c>
      <c r="M245">
        <f t="shared" si="27"/>
        <v>20.311783999999999</v>
      </c>
      <c r="Q245" s="5">
        <f t="shared" si="32"/>
        <v>1.2454633877183596E-3</v>
      </c>
      <c r="R245" s="5">
        <f t="shared" si="33"/>
        <v>1.2254633877191168E-3</v>
      </c>
    </row>
    <row r="246" spans="9:18" x14ac:dyDescent="0.35">
      <c r="I246" s="1">
        <v>0.56152772221064817</v>
      </c>
      <c r="J246" s="1">
        <f t="shared" si="25"/>
        <v>2.766274166666749E-3</v>
      </c>
      <c r="K246">
        <v>21.505386999999999</v>
      </c>
      <c r="L246">
        <f t="shared" si="26"/>
        <v>20.412165999999999</v>
      </c>
      <c r="M246">
        <f t="shared" si="27"/>
        <v>20.310146</v>
      </c>
      <c r="Q246" s="5">
        <f t="shared" si="32"/>
        <v>-4.8729577825312731E-4</v>
      </c>
      <c r="R246" s="5">
        <f t="shared" si="33"/>
        <v>-5.0729577825237016E-4</v>
      </c>
    </row>
    <row r="247" spans="9:18" x14ac:dyDescent="0.35">
      <c r="I247" s="1">
        <v>0.56153925457175924</v>
      </c>
      <c r="J247" s="1">
        <f t="shared" si="25"/>
        <v>2.7778065277778152E-3</v>
      </c>
      <c r="K247">
        <v>21.505979</v>
      </c>
      <c r="L247">
        <f t="shared" si="26"/>
        <v>20.412758</v>
      </c>
      <c r="M247">
        <f t="shared" si="27"/>
        <v>20.310738000000001</v>
      </c>
      <c r="Q247" s="5">
        <f t="shared" si="32"/>
        <v>1.0264563375272928E-5</v>
      </c>
      <c r="R247" s="5">
        <f t="shared" si="33"/>
        <v>-9.7354366239699175E-6</v>
      </c>
    </row>
    <row r="248" spans="9:18" x14ac:dyDescent="0.35">
      <c r="I248" s="1">
        <v>0.56155083358796298</v>
      </c>
      <c r="J248" s="1">
        <f t="shared" si="25"/>
        <v>2.7893855439815596E-3</v>
      </c>
      <c r="K248">
        <v>21.505324999999999</v>
      </c>
      <c r="L248">
        <f t="shared" si="26"/>
        <v>20.412103999999999</v>
      </c>
      <c r="M248">
        <f t="shared" si="27"/>
        <v>20.310084</v>
      </c>
      <c r="Q248" s="5">
        <f t="shared" si="32"/>
        <v>-7.3855715822190859E-4</v>
      </c>
      <c r="R248" s="5">
        <f t="shared" si="33"/>
        <v>-7.5855715822115144E-4</v>
      </c>
    </row>
    <row r="249" spans="9:18" x14ac:dyDescent="0.35">
      <c r="I249" s="1">
        <v>0.56156243578703702</v>
      </c>
      <c r="J249" s="1">
        <f t="shared" si="25"/>
        <v>2.8009877430555941E-3</v>
      </c>
      <c r="K249">
        <v>21.506298000000001</v>
      </c>
      <c r="L249">
        <f t="shared" si="26"/>
        <v>20.413077000000001</v>
      </c>
      <c r="M249">
        <f t="shared" si="27"/>
        <v>20.311057000000002</v>
      </c>
      <c r="Q249" s="5">
        <f t="shared" si="32"/>
        <v>1.3943127334314909E-4</v>
      </c>
      <c r="R249" s="5">
        <f t="shared" si="33"/>
        <v>1.1943127334390624E-4</v>
      </c>
    </row>
    <row r="250" spans="9:18" x14ac:dyDescent="0.35">
      <c r="I250" s="1">
        <v>0.56157401839120369</v>
      </c>
      <c r="J250" s="1">
        <f t="shared" si="25"/>
        <v>2.8125703472222652E-3</v>
      </c>
      <c r="K250">
        <v>21.50638</v>
      </c>
      <c r="L250">
        <f t="shared" si="26"/>
        <v>20.413159</v>
      </c>
      <c r="M250">
        <f t="shared" si="27"/>
        <v>20.311139000000001</v>
      </c>
      <c r="Q250" s="5">
        <f t="shared" si="32"/>
        <v>1.2658016956024198E-4</v>
      </c>
      <c r="R250" s="5">
        <f t="shared" si="33"/>
        <v>1.0658016956099914E-4</v>
      </c>
    </row>
    <row r="251" spans="9:18" x14ac:dyDescent="0.35">
      <c r="I251" s="1">
        <v>0.56158558726851848</v>
      </c>
      <c r="J251" s="1">
        <f t="shared" si="25"/>
        <v>2.8241392245370589E-3</v>
      </c>
      <c r="K251">
        <v>21.506889999999999</v>
      </c>
      <c r="L251">
        <f t="shared" si="26"/>
        <v>20.413668999999999</v>
      </c>
      <c r="M251">
        <f t="shared" si="27"/>
        <v>20.311648999999999</v>
      </c>
      <c r="Q251" s="5">
        <f t="shared" si="32"/>
        <v>5.4184147634117608E-4</v>
      </c>
      <c r="R251" s="5">
        <f t="shared" si="33"/>
        <v>5.2184147634193323E-4</v>
      </c>
    </row>
    <row r="252" spans="9:18" x14ac:dyDescent="0.35">
      <c r="I252" s="1">
        <v>0.56159716037037033</v>
      </c>
      <c r="J252" s="1">
        <f t="shared" si="25"/>
        <v>2.8357123263889061E-3</v>
      </c>
      <c r="K252">
        <v>21.507031999999999</v>
      </c>
      <c r="L252">
        <f t="shared" si="26"/>
        <v>20.413810999999999</v>
      </c>
      <c r="M252">
        <f t="shared" si="27"/>
        <v>20.311790999999999</v>
      </c>
      <c r="Q252" s="5">
        <f t="shared" si="32"/>
        <v>5.8906818796700122E-4</v>
      </c>
      <c r="R252" s="5">
        <f t="shared" si="33"/>
        <v>5.6906818796775838E-4</v>
      </c>
    </row>
    <row r="253" spans="9:18" x14ac:dyDescent="0.35">
      <c r="I253" s="1">
        <v>0.56160873973379632</v>
      </c>
      <c r="J253" s="1">
        <f t="shared" si="25"/>
        <v>2.8472916898149014E-3</v>
      </c>
      <c r="K253">
        <v>21.506027</v>
      </c>
      <c r="L253">
        <f t="shared" si="26"/>
        <v>20.412806</v>
      </c>
      <c r="M253">
        <f t="shared" si="27"/>
        <v>20.310786</v>
      </c>
      <c r="Q253" s="5">
        <f t="shared" si="32"/>
        <v>-5.1075637706432531E-4</v>
      </c>
      <c r="R253" s="5">
        <f t="shared" si="33"/>
        <v>-5.3075637706356815E-4</v>
      </c>
    </row>
    <row r="254" spans="9:18" x14ac:dyDescent="0.35">
      <c r="I254" s="1">
        <v>0.56162028366898142</v>
      </c>
      <c r="J254" s="1">
        <f t="shared" si="25"/>
        <v>2.8588356250000002E-3</v>
      </c>
      <c r="K254">
        <v>21.507807</v>
      </c>
      <c r="L254">
        <f t="shared" si="26"/>
        <v>20.414586</v>
      </c>
      <c r="M254">
        <f t="shared" si="27"/>
        <v>20.312566</v>
      </c>
      <c r="Q254" s="5">
        <f t="shared" si="32"/>
        <v>1.1747091833100853E-3</v>
      </c>
      <c r="R254" s="5">
        <f t="shared" si="33"/>
        <v>1.1547091833108425E-3</v>
      </c>
    </row>
    <row r="255" spans="9:18" x14ac:dyDescent="0.35">
      <c r="I255" s="1">
        <v>0.5616318978125</v>
      </c>
      <c r="J255" s="1">
        <f t="shared" si="25"/>
        <v>2.8704497685185792E-3</v>
      </c>
      <c r="K255">
        <v>21.508371</v>
      </c>
      <c r="L255">
        <f t="shared" si="26"/>
        <v>20.415150000000001</v>
      </c>
      <c r="M255">
        <f t="shared" si="27"/>
        <v>20.313130000000001</v>
      </c>
      <c r="Q255" s="5">
        <f t="shared" si="32"/>
        <v>1.6435998006230079E-3</v>
      </c>
      <c r="R255" s="5">
        <f t="shared" si="33"/>
        <v>1.6235998006237651E-3</v>
      </c>
    </row>
    <row r="256" spans="9:18" x14ac:dyDescent="0.35">
      <c r="I256" s="1">
        <v>0.56164346206018523</v>
      </c>
      <c r="J256" s="1">
        <f t="shared" si="25"/>
        <v>2.8820140162038044E-3</v>
      </c>
      <c r="K256">
        <v>21.508427000000001</v>
      </c>
      <c r="L256">
        <f t="shared" si="26"/>
        <v>20.415206000000001</v>
      </c>
      <c r="M256">
        <f t="shared" si="27"/>
        <v>20.313186000000002</v>
      </c>
      <c r="Q256" s="5">
        <f t="shared" si="32"/>
        <v>1.6048990199060142E-3</v>
      </c>
      <c r="R256" s="5">
        <f t="shared" si="33"/>
        <v>1.5848990199067714E-3</v>
      </c>
    </row>
    <row r="257" spans="9:18" x14ac:dyDescent="0.35">
      <c r="I257" s="1">
        <v>0.5616550296064815</v>
      </c>
      <c r="J257" s="1">
        <f t="shared" si="25"/>
        <v>2.8935815625000805E-3</v>
      </c>
      <c r="K257">
        <v>21.507766</v>
      </c>
      <c r="L257">
        <f t="shared" si="26"/>
        <v>20.414545</v>
      </c>
      <c r="M257">
        <f t="shared" si="27"/>
        <v>20.312525000000001</v>
      </c>
      <c r="Q257" s="5">
        <f t="shared" si="32"/>
        <v>8.4917122653038746E-4</v>
      </c>
      <c r="R257" s="5">
        <f t="shared" si="33"/>
        <v>8.2917122653114461E-4</v>
      </c>
    </row>
    <row r="258" spans="9:18" x14ac:dyDescent="0.35">
      <c r="I258" s="1">
        <v>0.56166662075231477</v>
      </c>
      <c r="J258" s="1">
        <f t="shared" si="25"/>
        <v>2.9051727083333478E-3</v>
      </c>
      <c r="K258">
        <v>21.508215</v>
      </c>
      <c r="L258">
        <f t="shared" si="26"/>
        <v>20.414994</v>
      </c>
      <c r="M258">
        <f t="shared" si="27"/>
        <v>20.312974000000001</v>
      </c>
      <c r="Q258" s="5">
        <f t="shared" si="32"/>
        <v>1.2032501741856549E-3</v>
      </c>
      <c r="R258" s="5">
        <f t="shared" si="33"/>
        <v>1.1832501741864121E-3</v>
      </c>
    </row>
    <row r="259" spans="9:18" x14ac:dyDescent="0.35">
      <c r="I259" s="1">
        <v>0.5616781530902778</v>
      </c>
      <c r="J259" s="1">
        <f t="shared" si="25"/>
        <v>2.9167050462963751E-3</v>
      </c>
      <c r="K259">
        <v>21.509070000000001</v>
      </c>
      <c r="L259">
        <f t="shared" si="26"/>
        <v>20.415849000000001</v>
      </c>
      <c r="M259">
        <f t="shared" si="27"/>
        <v>20.313829000000002</v>
      </c>
      <c r="Q259" s="5">
        <f t="shared" si="32"/>
        <v>1.9638107053765452E-3</v>
      </c>
      <c r="R259" s="5">
        <f t="shared" si="33"/>
        <v>1.9438107053773024E-3</v>
      </c>
    </row>
    <row r="260" spans="9:18" x14ac:dyDescent="0.35">
      <c r="I260" s="1">
        <v>0.56168975344907401</v>
      </c>
      <c r="J260" s="1">
        <f t="shared" si="25"/>
        <v>2.9283054050925905E-3</v>
      </c>
      <c r="K260">
        <v>21.508512</v>
      </c>
      <c r="L260">
        <f t="shared" si="26"/>
        <v>20.415291</v>
      </c>
      <c r="M260">
        <f t="shared" si="27"/>
        <v>20.313271</v>
      </c>
      <c r="Q260" s="5">
        <f t="shared" si="32"/>
        <v>1.3108142071551754E-3</v>
      </c>
      <c r="R260" s="5">
        <f t="shared" si="33"/>
        <v>1.2908142071559325E-3</v>
      </c>
    </row>
    <row r="261" spans="9:18" x14ac:dyDescent="0.35">
      <c r="I261" s="1">
        <v>0.56170133366898145</v>
      </c>
      <c r="J261" s="1">
        <f t="shared" si="25"/>
        <v>2.9398856250000271E-3</v>
      </c>
      <c r="K261">
        <v>21.506931000000002</v>
      </c>
      <c r="L261">
        <f t="shared" si="26"/>
        <v>20.413710000000002</v>
      </c>
      <c r="M261">
        <f t="shared" si="27"/>
        <v>20.311690000000002</v>
      </c>
      <c r="Q261" s="5">
        <f t="shared" si="32"/>
        <v>-3.6501737168492809E-4</v>
      </c>
      <c r="R261" s="5">
        <f t="shared" si="33"/>
        <v>-3.8501737168417094E-4</v>
      </c>
    </row>
    <row r="262" spans="9:18" x14ac:dyDescent="0.35">
      <c r="I262" s="1">
        <v>0.56171290907407412</v>
      </c>
      <c r="J262" s="1">
        <f t="shared" si="25"/>
        <v>2.9514610300926947E-3</v>
      </c>
      <c r="K262">
        <v>21.50947</v>
      </c>
      <c r="L262">
        <f t="shared" si="26"/>
        <v>20.416249000000001</v>
      </c>
      <c r="M262">
        <f t="shared" si="27"/>
        <v>20.314229000000001</v>
      </c>
      <c r="Q262" s="5">
        <f t="shared" si="32"/>
        <v>2.0791904784687176E-3</v>
      </c>
      <c r="R262" s="5">
        <f t="shared" si="33"/>
        <v>2.0591904784694748E-3</v>
      </c>
    </row>
    <row r="263" spans="9:18" x14ac:dyDescent="0.35">
      <c r="I263" s="1">
        <v>0.56172448849537038</v>
      </c>
      <c r="J263" s="1">
        <f t="shared" si="25"/>
        <v>2.9630404513889541E-3</v>
      </c>
      <c r="K263">
        <v>21.508588</v>
      </c>
      <c r="L263">
        <f t="shared" si="26"/>
        <v>20.415367</v>
      </c>
      <c r="M263">
        <f t="shared" si="27"/>
        <v>20.313347</v>
      </c>
      <c r="Q263" s="5">
        <f t="shared" si="32"/>
        <v>1.1023654395287963E-3</v>
      </c>
      <c r="R263" s="5">
        <f t="shared" si="33"/>
        <v>1.0823654395295534E-3</v>
      </c>
    </row>
    <row r="264" spans="9:18" x14ac:dyDescent="0.35">
      <c r="I264" s="1">
        <v>0.56173606509259255</v>
      </c>
      <c r="J264" s="1">
        <f t="shared" ref="J264:J327" si="34">I264-$I$7</f>
        <v>2.9746170486111279E-3</v>
      </c>
      <c r="K264">
        <v>21.508884999999999</v>
      </c>
      <c r="L264">
        <f t="shared" ref="L264:L327" si="35">K264-($K$7-$D$7)</f>
        <v>20.415664</v>
      </c>
      <c r="M264">
        <f t="shared" ref="M264:M327" si="36">K264-($K$7-$E$7)</f>
        <v>20.313644</v>
      </c>
      <c r="Q264" s="5">
        <f t="shared" si="32"/>
        <v>1.3045635272170841E-3</v>
      </c>
      <c r="R264" s="5">
        <f t="shared" si="33"/>
        <v>1.2845635272178413E-3</v>
      </c>
    </row>
    <row r="265" spans="9:18" x14ac:dyDescent="0.35">
      <c r="I265" s="1">
        <v>0.56174762098379627</v>
      </c>
      <c r="J265" s="1">
        <f t="shared" si="34"/>
        <v>2.9861729398148462E-3</v>
      </c>
      <c r="K265">
        <v>21.509374000000001</v>
      </c>
      <c r="L265">
        <f t="shared" si="35"/>
        <v>20.416153000000001</v>
      </c>
      <c r="M265">
        <f t="shared" si="36"/>
        <v>20.314133000000002</v>
      </c>
      <c r="Q265" s="5">
        <f t="shared" si="32"/>
        <v>1.6989311785629013E-3</v>
      </c>
      <c r="R265" s="5">
        <f t="shared" si="33"/>
        <v>1.6789311785636585E-3</v>
      </c>
    </row>
    <row r="266" spans="9:18" x14ac:dyDescent="0.35">
      <c r="I266" s="1">
        <v>0.56175921237268522</v>
      </c>
      <c r="J266" s="1">
        <f t="shared" si="34"/>
        <v>2.9977643287038003E-3</v>
      </c>
      <c r="K266">
        <v>21.508071000000001</v>
      </c>
      <c r="L266">
        <f t="shared" si="35"/>
        <v>20.414850000000001</v>
      </c>
      <c r="M266">
        <f t="shared" si="36"/>
        <v>20.312830000000002</v>
      </c>
      <c r="Q266" s="5">
        <f t="shared" si="32"/>
        <v>3.0100813581412922E-4</v>
      </c>
      <c r="R266" s="5">
        <f t="shared" si="33"/>
        <v>2.8100813581488637E-4</v>
      </c>
    </row>
    <row r="267" spans="9:18" x14ac:dyDescent="0.35">
      <c r="I267" s="1">
        <v>0.56177076822916661</v>
      </c>
      <c r="J267" s="1">
        <f t="shared" si="34"/>
        <v>3.0093201851851825E-3</v>
      </c>
      <c r="K267">
        <v>21.509260999999999</v>
      </c>
      <c r="L267">
        <f t="shared" si="35"/>
        <v>20.416039999999999</v>
      </c>
      <c r="M267">
        <f t="shared" si="36"/>
        <v>20.314019999999999</v>
      </c>
      <c r="Q267" s="5">
        <f t="shared" si="32"/>
        <v>1.3963760714972295E-3</v>
      </c>
      <c r="R267" s="5">
        <f t="shared" si="33"/>
        <v>1.3763760714979867E-3</v>
      </c>
    </row>
    <row r="268" spans="9:18" x14ac:dyDescent="0.35">
      <c r="I268" s="1">
        <v>0.56178236505787038</v>
      </c>
      <c r="J268" s="1">
        <f t="shared" si="34"/>
        <v>3.0209170138889574E-3</v>
      </c>
      <c r="K268">
        <v>21.507981999999998</v>
      </c>
      <c r="L268">
        <f t="shared" si="35"/>
        <v>20.414760999999999</v>
      </c>
      <c r="M268">
        <f t="shared" si="36"/>
        <v>20.312740999999999</v>
      </c>
      <c r="Q268" s="5">
        <f t="shared" si="32"/>
        <v>2.2408481559210713E-5</v>
      </c>
      <c r="R268" s="5">
        <f t="shared" si="33"/>
        <v>2.4084815599678677E-6</v>
      </c>
    </row>
    <row r="269" spans="9:18" x14ac:dyDescent="0.35">
      <c r="I269" s="1">
        <v>0.56179397871527781</v>
      </c>
      <c r="J269" s="1">
        <f t="shared" si="34"/>
        <v>3.0325306712963851E-3</v>
      </c>
      <c r="K269">
        <v>21.509551999999999</v>
      </c>
      <c r="L269">
        <f t="shared" si="35"/>
        <v>20.416331</v>
      </c>
      <c r="M269">
        <f t="shared" si="36"/>
        <v>20.314311</v>
      </c>
      <c r="Q269" s="5">
        <f t="shared" si="32"/>
        <v>1.4973030796845421E-3</v>
      </c>
      <c r="R269" s="5">
        <f t="shared" si="33"/>
        <v>1.4773030796852993E-3</v>
      </c>
    </row>
    <row r="270" spans="9:18" x14ac:dyDescent="0.35">
      <c r="I270" s="1">
        <v>0.56180550406249996</v>
      </c>
      <c r="J270" s="1">
        <f t="shared" si="34"/>
        <v>3.0440560185185372E-3</v>
      </c>
      <c r="K270">
        <v>21.508707000000001</v>
      </c>
      <c r="L270">
        <f t="shared" si="35"/>
        <v>20.415486000000001</v>
      </c>
      <c r="M270">
        <f t="shared" si="36"/>
        <v>20.313466000000002</v>
      </c>
      <c r="Q270" s="5">
        <f t="shared" si="32"/>
        <v>5.5792085874983854E-4</v>
      </c>
      <c r="R270" s="5">
        <f t="shared" si="33"/>
        <v>5.379208587505957E-4</v>
      </c>
    </row>
    <row r="271" spans="9:18" x14ac:dyDescent="0.35">
      <c r="I271" s="1">
        <v>0.56181707113425927</v>
      </c>
      <c r="J271" s="1">
        <f t="shared" si="34"/>
        <v>3.0556230902778481E-3</v>
      </c>
      <c r="K271">
        <v>21.509630999999999</v>
      </c>
      <c r="L271">
        <f t="shared" si="35"/>
        <v>20.416409999999999</v>
      </c>
      <c r="M271">
        <f t="shared" si="36"/>
        <v>20.31439</v>
      </c>
      <c r="Q271" s="5">
        <f t="shared" ref="Q271:Q334" si="37">L271-($Q$3*J271+$Q$4)</f>
        <v>1.3871969514056559E-3</v>
      </c>
      <c r="R271" s="5">
        <f t="shared" ref="R271:R334" si="38">M271-($R$3*J271+$R$4)</f>
        <v>1.3671969514064131E-3</v>
      </c>
    </row>
    <row r="272" spans="9:18" x14ac:dyDescent="0.35">
      <c r="I272" s="1">
        <v>0.56182865000000004</v>
      </c>
      <c r="J272" s="1">
        <f t="shared" si="34"/>
        <v>3.067201956018617E-3</v>
      </c>
      <c r="K272">
        <v>21.510068</v>
      </c>
      <c r="L272">
        <f t="shared" si="35"/>
        <v>20.416847000000001</v>
      </c>
      <c r="M272">
        <f t="shared" si="36"/>
        <v>20.314827000000001</v>
      </c>
      <c r="Q272" s="5">
        <f t="shared" si="37"/>
        <v>1.7293764619665808E-3</v>
      </c>
      <c r="R272" s="5">
        <f t="shared" si="38"/>
        <v>1.7093764619673379E-3</v>
      </c>
    </row>
    <row r="273" spans="9:18" x14ac:dyDescent="0.35">
      <c r="I273" s="1">
        <v>0.56184023024305552</v>
      </c>
      <c r="J273" s="1">
        <f t="shared" si="34"/>
        <v>3.0787821990740927E-3</v>
      </c>
      <c r="K273">
        <v>21.510178</v>
      </c>
      <c r="L273">
        <f t="shared" si="35"/>
        <v>20.416957</v>
      </c>
      <c r="M273">
        <f t="shared" si="36"/>
        <v>20.314937</v>
      </c>
      <c r="Q273" s="5">
        <f t="shared" si="37"/>
        <v>1.7445446935617781E-3</v>
      </c>
      <c r="R273" s="5">
        <f t="shared" si="38"/>
        <v>1.7245446935625353E-3</v>
      </c>
    </row>
    <row r="274" spans="9:18" x14ac:dyDescent="0.35">
      <c r="I274" s="1">
        <v>0.56185179273148145</v>
      </c>
      <c r="J274" s="1">
        <f t="shared" si="34"/>
        <v>3.090344687500024E-3</v>
      </c>
      <c r="K274">
        <v>21.510915000000001</v>
      </c>
      <c r="L274">
        <f t="shared" si="35"/>
        <v>20.417694000000001</v>
      </c>
      <c r="M274">
        <f t="shared" si="36"/>
        <v>20.315674000000001</v>
      </c>
      <c r="Q274" s="5">
        <f t="shared" si="37"/>
        <v>2.3868583195927329E-3</v>
      </c>
      <c r="R274" s="5">
        <f t="shared" si="38"/>
        <v>2.36685831959349E-3</v>
      </c>
    </row>
    <row r="275" spans="9:18" x14ac:dyDescent="0.35">
      <c r="I275" s="1">
        <v>0.56186338331018515</v>
      </c>
      <c r="J275" s="1">
        <f t="shared" si="34"/>
        <v>3.1019352662037258E-3</v>
      </c>
      <c r="K275">
        <v>21.511371</v>
      </c>
      <c r="L275">
        <f t="shared" si="35"/>
        <v>20.418150000000001</v>
      </c>
      <c r="M275">
        <f t="shared" si="36"/>
        <v>20.316130000000001</v>
      </c>
      <c r="Q275" s="5">
        <f t="shared" si="37"/>
        <v>2.7479419115294945E-3</v>
      </c>
      <c r="R275" s="5">
        <f t="shared" si="38"/>
        <v>2.7279419115302517E-3</v>
      </c>
    </row>
    <row r="276" spans="9:18" x14ac:dyDescent="0.35">
      <c r="I276" s="1">
        <v>0.56187491649305554</v>
      </c>
      <c r="J276" s="1">
        <f t="shared" si="34"/>
        <v>3.1134684490741193E-3</v>
      </c>
      <c r="K276">
        <v>21.510555</v>
      </c>
      <c r="L276">
        <f t="shared" si="35"/>
        <v>20.417334</v>
      </c>
      <c r="M276">
        <f t="shared" si="36"/>
        <v>20.315314000000001</v>
      </c>
      <c r="Q276" s="5">
        <f t="shared" si="37"/>
        <v>1.8374955236879487E-3</v>
      </c>
      <c r="R276" s="5">
        <f t="shared" si="38"/>
        <v>1.8174955236887058E-3</v>
      </c>
    </row>
    <row r="277" spans="9:18" x14ac:dyDescent="0.35">
      <c r="I277" s="1">
        <v>0.56188651907407405</v>
      </c>
      <c r="J277" s="1">
        <f t="shared" si="34"/>
        <v>3.1250710300926299E-3</v>
      </c>
      <c r="K277">
        <v>21.510372</v>
      </c>
      <c r="L277">
        <f t="shared" si="35"/>
        <v>20.417151</v>
      </c>
      <c r="M277">
        <f t="shared" si="36"/>
        <v>20.315131000000001</v>
      </c>
      <c r="Q277" s="5">
        <f t="shared" si="37"/>
        <v>1.5594808274670413E-3</v>
      </c>
      <c r="R277" s="5">
        <f t="shared" si="38"/>
        <v>1.5394808274677985E-3</v>
      </c>
    </row>
    <row r="278" spans="9:18" x14ac:dyDescent="0.35">
      <c r="I278" s="1">
        <v>0.56189809084490738</v>
      </c>
      <c r="J278" s="1">
        <f t="shared" si="34"/>
        <v>3.1366428009259595E-3</v>
      </c>
      <c r="K278">
        <v>21.511118</v>
      </c>
      <c r="L278">
        <f t="shared" si="35"/>
        <v>20.417897</v>
      </c>
      <c r="M278">
        <f t="shared" si="36"/>
        <v>20.315877</v>
      </c>
      <c r="Q278" s="5">
        <f t="shared" si="37"/>
        <v>2.210718438938386E-3</v>
      </c>
      <c r="R278" s="5">
        <f t="shared" si="38"/>
        <v>2.1907184389391432E-3</v>
      </c>
    </row>
    <row r="279" spans="9:18" x14ac:dyDescent="0.35">
      <c r="I279" s="1">
        <v>0.56190968141203701</v>
      </c>
      <c r="J279" s="1">
        <f t="shared" si="34"/>
        <v>3.1482333680555863E-3</v>
      </c>
      <c r="K279">
        <v>21.509419000000001</v>
      </c>
      <c r="L279">
        <f t="shared" si="35"/>
        <v>20.416198000000001</v>
      </c>
      <c r="M279">
        <f t="shared" si="36"/>
        <v>20.314178000000002</v>
      </c>
      <c r="Q279" s="5">
        <f t="shared" si="37"/>
        <v>4.1680212565609054E-4</v>
      </c>
      <c r="R279" s="5">
        <f t="shared" si="38"/>
        <v>3.9680212565684769E-4</v>
      </c>
    </row>
    <row r="280" spans="9:18" x14ac:dyDescent="0.35">
      <c r="I280" s="1">
        <v>0.56192124752314809</v>
      </c>
      <c r="J280" s="1">
        <f t="shared" si="34"/>
        <v>3.1597994791666695E-3</v>
      </c>
      <c r="K280">
        <v>21.512004999999998</v>
      </c>
      <c r="L280">
        <f t="shared" si="35"/>
        <v>20.418783999999999</v>
      </c>
      <c r="M280">
        <f t="shared" si="36"/>
        <v>20.316763999999999</v>
      </c>
      <c r="Q280" s="5">
        <f t="shared" si="37"/>
        <v>2.9080860851529167E-3</v>
      </c>
      <c r="R280" s="5">
        <f t="shared" si="38"/>
        <v>2.8880860851536738E-3</v>
      </c>
    </row>
    <row r="281" spans="9:18" x14ac:dyDescent="0.35">
      <c r="I281" s="1">
        <v>0.56193282628472219</v>
      </c>
      <c r="J281" s="1">
        <f t="shared" si="34"/>
        <v>3.1713782407407631E-3</v>
      </c>
      <c r="K281">
        <v>21.510311999999999</v>
      </c>
      <c r="L281">
        <f t="shared" si="35"/>
        <v>20.417090999999999</v>
      </c>
      <c r="M281">
        <f t="shared" si="36"/>
        <v>20.315071</v>
      </c>
      <c r="Q281" s="5">
        <f t="shared" si="37"/>
        <v>1.1202664487477421E-3</v>
      </c>
      <c r="R281" s="5">
        <f t="shared" si="38"/>
        <v>1.1002664487484992E-3</v>
      </c>
    </row>
    <row r="282" spans="9:18" x14ac:dyDescent="0.35">
      <c r="I282" s="1">
        <v>0.5619443971875</v>
      </c>
      <c r="J282" s="1">
        <f t="shared" si="34"/>
        <v>3.1829491435185764E-3</v>
      </c>
      <c r="K282">
        <v>21.510576</v>
      </c>
      <c r="L282">
        <f t="shared" si="35"/>
        <v>20.417355000000001</v>
      </c>
      <c r="M282">
        <f t="shared" si="36"/>
        <v>20.315335000000001</v>
      </c>
      <c r="Q282" s="5">
        <f t="shared" si="37"/>
        <v>1.2895111688138172E-3</v>
      </c>
      <c r="R282" s="5">
        <f t="shared" si="38"/>
        <v>1.2695111688145744E-3</v>
      </c>
    </row>
    <row r="283" spans="9:18" x14ac:dyDescent="0.35">
      <c r="I283" s="1">
        <v>0.56195596505787038</v>
      </c>
      <c r="J283" s="1">
        <f t="shared" si="34"/>
        <v>3.1945170138889534E-3</v>
      </c>
      <c r="K283">
        <v>21.510155000000001</v>
      </c>
      <c r="L283">
        <f t="shared" si="35"/>
        <v>20.416934000000001</v>
      </c>
      <c r="M283">
        <f t="shared" si="36"/>
        <v>20.314914000000002</v>
      </c>
      <c r="Q283" s="5">
        <f t="shared" si="37"/>
        <v>7.7378072156264466E-4</v>
      </c>
      <c r="R283" s="5">
        <f t="shared" si="38"/>
        <v>7.5378072156340181E-4</v>
      </c>
    </row>
    <row r="284" spans="9:18" x14ac:dyDescent="0.35">
      <c r="I284" s="1">
        <v>0.56196753539351851</v>
      </c>
      <c r="J284" s="1">
        <f t="shared" si="34"/>
        <v>3.2060873495370901E-3</v>
      </c>
      <c r="K284">
        <v>21.510649999999998</v>
      </c>
      <c r="L284">
        <f t="shared" si="35"/>
        <v>20.417428999999998</v>
      </c>
      <c r="M284">
        <f t="shared" si="36"/>
        <v>20.315408999999999</v>
      </c>
      <c r="Q284" s="5">
        <f t="shared" si="37"/>
        <v>1.1740300859024444E-3</v>
      </c>
      <c r="R284" s="5">
        <f t="shared" si="38"/>
        <v>1.1540300859032016E-3</v>
      </c>
    </row>
    <row r="285" spans="9:18" x14ac:dyDescent="0.35">
      <c r="I285" s="1">
        <v>0.5619791148032407</v>
      </c>
      <c r="J285" s="1">
        <f t="shared" si="34"/>
        <v>3.2176667592592745E-3</v>
      </c>
      <c r="K285">
        <v>21.510058000000001</v>
      </c>
      <c r="L285">
        <f t="shared" si="35"/>
        <v>20.416837000000001</v>
      </c>
      <c r="M285">
        <f t="shared" si="36"/>
        <v>20.314817000000001</v>
      </c>
      <c r="Q285" s="5">
        <f t="shared" si="37"/>
        <v>4.8720514174860341E-4</v>
      </c>
      <c r="R285" s="5">
        <f t="shared" si="38"/>
        <v>4.6720514174936056E-4</v>
      </c>
    </row>
    <row r="286" spans="9:18" x14ac:dyDescent="0.35">
      <c r="I286" s="1">
        <v>0.56199068126157403</v>
      </c>
      <c r="J286" s="1">
        <f t="shared" si="34"/>
        <v>3.2292332175926086E-3</v>
      </c>
      <c r="K286">
        <v>21.510182</v>
      </c>
      <c r="L286">
        <f t="shared" si="35"/>
        <v>20.416961000000001</v>
      </c>
      <c r="M286">
        <f t="shared" si="36"/>
        <v>20.314941000000001</v>
      </c>
      <c r="Q286" s="5">
        <f t="shared" si="37"/>
        <v>5.1648625781197666E-4</v>
      </c>
      <c r="R286" s="5">
        <f t="shared" si="38"/>
        <v>4.9648625781273381E-4</v>
      </c>
    </row>
    <row r="287" spans="9:18" x14ac:dyDescent="0.35">
      <c r="I287" s="1">
        <v>0.56200227185185181</v>
      </c>
      <c r="J287" s="1">
        <f t="shared" si="34"/>
        <v>3.2408238078703855E-3</v>
      </c>
      <c r="K287">
        <v>21.510065999999998</v>
      </c>
      <c r="L287">
        <f t="shared" si="35"/>
        <v>20.416844999999999</v>
      </c>
      <c r="M287">
        <f t="shared" si="36"/>
        <v>20.314824999999999</v>
      </c>
      <c r="Q287" s="5">
        <f t="shared" si="37"/>
        <v>3.0556975496764949E-4</v>
      </c>
      <c r="R287" s="5">
        <f t="shared" si="38"/>
        <v>2.8556975496840664E-4</v>
      </c>
    </row>
    <row r="288" spans="9:18" x14ac:dyDescent="0.35">
      <c r="I288" s="1">
        <v>0.56201384106481478</v>
      </c>
      <c r="J288" s="1">
        <f t="shared" si="34"/>
        <v>3.2523930208333551E-3</v>
      </c>
      <c r="K288">
        <v>21.509677</v>
      </c>
      <c r="L288">
        <f t="shared" si="35"/>
        <v>20.416456</v>
      </c>
      <c r="M288">
        <f t="shared" si="36"/>
        <v>20.314436000000001</v>
      </c>
      <c r="Q288" s="5">
        <f t="shared" si="37"/>
        <v>-1.7817168690825724E-4</v>
      </c>
      <c r="R288" s="5">
        <f t="shared" si="38"/>
        <v>-1.9817168690750009E-4</v>
      </c>
    </row>
    <row r="289" spans="9:18" x14ac:dyDescent="0.35">
      <c r="I289" s="1">
        <v>0.56202538528935186</v>
      </c>
      <c r="J289" s="1">
        <f t="shared" si="34"/>
        <v>3.2639372453704407E-3</v>
      </c>
      <c r="K289">
        <v>21.510701999999998</v>
      </c>
      <c r="L289">
        <f t="shared" si="35"/>
        <v>20.417480999999999</v>
      </c>
      <c r="M289">
        <f t="shared" si="36"/>
        <v>20.315460999999999</v>
      </c>
      <c r="Q289" s="5">
        <f t="shared" si="37"/>
        <v>7.5229150393596456E-4</v>
      </c>
      <c r="R289" s="5">
        <f t="shared" si="38"/>
        <v>7.3229150393672171E-4</v>
      </c>
    </row>
    <row r="290" spans="9:18" x14ac:dyDescent="0.35">
      <c r="I290" s="1">
        <v>0.5620369878587963</v>
      </c>
      <c r="J290" s="1">
        <f t="shared" si="34"/>
        <v>3.2755398148148762E-3</v>
      </c>
      <c r="K290">
        <v>21.510594999999999</v>
      </c>
      <c r="L290">
        <f t="shared" si="35"/>
        <v>20.417373999999999</v>
      </c>
      <c r="M290">
        <f t="shared" si="36"/>
        <v>20.315353999999999</v>
      </c>
      <c r="Q290" s="5">
        <f t="shared" si="37"/>
        <v>5.5027690249787042E-4</v>
      </c>
      <c r="R290" s="5">
        <f t="shared" si="38"/>
        <v>5.3027690249862758E-4</v>
      </c>
    </row>
    <row r="291" spans="9:18" x14ac:dyDescent="0.35">
      <c r="I291" s="1">
        <v>0.56204855491898142</v>
      </c>
      <c r="J291" s="1">
        <f t="shared" si="34"/>
        <v>3.287106875000001E-3</v>
      </c>
      <c r="K291">
        <v>21.510190000000001</v>
      </c>
      <c r="L291">
        <f t="shared" si="35"/>
        <v>20.416969000000002</v>
      </c>
      <c r="M291">
        <f t="shared" si="36"/>
        <v>20.314949000000002</v>
      </c>
      <c r="Q291" s="5">
        <f t="shared" si="37"/>
        <v>5.0553089938176754E-5</v>
      </c>
      <c r="R291" s="5">
        <f t="shared" si="38"/>
        <v>3.0553089938933908E-5</v>
      </c>
    </row>
    <row r="292" spans="9:18" x14ac:dyDescent="0.35">
      <c r="I292" s="1">
        <v>0.5620601290740741</v>
      </c>
      <c r="J292" s="1">
        <f t="shared" si="34"/>
        <v>3.2986810300926761E-3</v>
      </c>
      <c r="K292">
        <v>21.510793</v>
      </c>
      <c r="L292">
        <f t="shared" si="35"/>
        <v>20.417572</v>
      </c>
      <c r="M292">
        <f t="shared" si="36"/>
        <v>20.315552</v>
      </c>
      <c r="Q292" s="5">
        <f t="shared" si="37"/>
        <v>5.5877117646829788E-4</v>
      </c>
      <c r="R292" s="5">
        <f t="shared" si="38"/>
        <v>5.3877117646905504E-4</v>
      </c>
    </row>
    <row r="293" spans="9:18" x14ac:dyDescent="0.35">
      <c r="I293" s="1">
        <v>0.56207170809027773</v>
      </c>
      <c r="J293" s="1">
        <f t="shared" si="34"/>
        <v>3.3102600462963094E-3</v>
      </c>
      <c r="K293">
        <v>21.509443999999998</v>
      </c>
      <c r="L293">
        <f t="shared" si="35"/>
        <v>20.416222999999999</v>
      </c>
      <c r="M293">
        <f t="shared" si="36"/>
        <v>20.314202999999999</v>
      </c>
      <c r="Q293" s="5">
        <f t="shared" si="37"/>
        <v>-8.8505054512566517E-4</v>
      </c>
      <c r="R293" s="5">
        <f t="shared" si="38"/>
        <v>-9.0505054512490801E-4</v>
      </c>
    </row>
    <row r="294" spans="9:18" x14ac:dyDescent="0.35">
      <c r="I294" s="1">
        <v>0.56208328520833328</v>
      </c>
      <c r="J294" s="1">
        <f t="shared" si="34"/>
        <v>3.3218371643518596E-3</v>
      </c>
      <c r="K294">
        <v>21.510301999999999</v>
      </c>
      <c r="L294">
        <f t="shared" si="35"/>
        <v>20.417081</v>
      </c>
      <c r="M294">
        <f t="shared" si="36"/>
        <v>20.315061</v>
      </c>
      <c r="Q294" s="5">
        <f t="shared" si="37"/>
        <v>-1.2185672259334979E-4</v>
      </c>
      <c r="R294" s="5">
        <f t="shared" si="38"/>
        <v>-1.4185672259259263E-4</v>
      </c>
    </row>
    <row r="295" spans="9:18" x14ac:dyDescent="0.35">
      <c r="I295" s="1">
        <v>0.56209484075231486</v>
      </c>
      <c r="J295" s="1">
        <f t="shared" si="34"/>
        <v>3.333392708333438E-3</v>
      </c>
      <c r="K295">
        <v>21.509924999999999</v>
      </c>
      <c r="L295">
        <f t="shared" si="35"/>
        <v>20.416703999999999</v>
      </c>
      <c r="M295">
        <f t="shared" si="36"/>
        <v>20.314684</v>
      </c>
      <c r="Q295" s="5">
        <f t="shared" si="37"/>
        <v>-5.9348622781385529E-4</v>
      </c>
      <c r="R295" s="5">
        <f t="shared" si="38"/>
        <v>-6.1348622781309814E-4</v>
      </c>
    </row>
    <row r="296" spans="9:18" x14ac:dyDescent="0.35">
      <c r="I296" s="1">
        <v>0.56210643422453699</v>
      </c>
      <c r="J296" s="1">
        <f t="shared" si="34"/>
        <v>3.3449861805555647E-3</v>
      </c>
      <c r="K296">
        <v>21.510055000000001</v>
      </c>
      <c r="L296">
        <f t="shared" si="35"/>
        <v>20.416834000000001</v>
      </c>
      <c r="M296">
        <f t="shared" si="36"/>
        <v>20.314814000000002</v>
      </c>
      <c r="Q296" s="5">
        <f t="shared" si="37"/>
        <v>-5.5842633118530216E-4</v>
      </c>
      <c r="R296" s="5">
        <f t="shared" si="38"/>
        <v>-5.7842633118454501E-4</v>
      </c>
    </row>
    <row r="297" spans="9:18" x14ac:dyDescent="0.35">
      <c r="I297" s="1">
        <v>0.56211801335648148</v>
      </c>
      <c r="J297" s="1">
        <f t="shared" si="34"/>
        <v>3.3565653125000594E-3</v>
      </c>
      <c r="K297">
        <v>21.509962999999999</v>
      </c>
      <c r="L297">
        <f t="shared" si="35"/>
        <v>20.416741999999999</v>
      </c>
      <c r="M297">
        <f t="shared" si="36"/>
        <v>20.314722</v>
      </c>
      <c r="Q297" s="5">
        <f t="shared" si="37"/>
        <v>-7.4524900059458332E-4</v>
      </c>
      <c r="R297" s="5">
        <f t="shared" si="38"/>
        <v>-7.6524900059382617E-4</v>
      </c>
    </row>
    <row r="298" spans="9:18" x14ac:dyDescent="0.35">
      <c r="I298" s="1">
        <v>0.56212958379629629</v>
      </c>
      <c r="J298" s="1">
        <f t="shared" si="34"/>
        <v>3.3681357523148714E-3</v>
      </c>
      <c r="K298">
        <v>21.510774000000001</v>
      </c>
      <c r="L298">
        <f t="shared" si="35"/>
        <v>20.417553000000002</v>
      </c>
      <c r="M298">
        <f t="shared" si="36"/>
        <v>20.315533000000002</v>
      </c>
      <c r="Q298" s="5">
        <f t="shared" si="37"/>
        <v>-2.900048928111687E-5</v>
      </c>
      <c r="R298" s="5">
        <f t="shared" si="38"/>
        <v>-4.9000489280359716E-5</v>
      </c>
    </row>
    <row r="299" spans="9:18" x14ac:dyDescent="0.35">
      <c r="I299" s="1">
        <v>0.56214116283564819</v>
      </c>
      <c r="J299" s="1">
        <f t="shared" si="34"/>
        <v>3.3797147916667658E-3</v>
      </c>
      <c r="K299">
        <v>21.510895000000001</v>
      </c>
      <c r="L299">
        <f t="shared" si="35"/>
        <v>20.417674000000002</v>
      </c>
      <c r="M299">
        <f t="shared" si="36"/>
        <v>20.315654000000002</v>
      </c>
      <c r="Q299" s="5">
        <f t="shared" si="37"/>
        <v>-2.8224004360311028E-6</v>
      </c>
      <c r="R299" s="5">
        <f t="shared" si="38"/>
        <v>-2.2822400435273948E-5</v>
      </c>
    </row>
    <row r="300" spans="9:18" x14ac:dyDescent="0.35">
      <c r="I300" s="1">
        <v>0.56215271528935185</v>
      </c>
      <c r="J300" s="1">
        <f t="shared" si="34"/>
        <v>3.3912672453704218E-3</v>
      </c>
      <c r="K300">
        <v>21.510638</v>
      </c>
      <c r="L300">
        <f t="shared" si="35"/>
        <v>20.417417</v>
      </c>
      <c r="M300">
        <f t="shared" si="36"/>
        <v>20.315397000000001</v>
      </c>
      <c r="Q300" s="5">
        <f t="shared" si="37"/>
        <v>-3.5442659906337326E-4</v>
      </c>
      <c r="R300" s="5">
        <f t="shared" si="38"/>
        <v>-3.7442659906261611E-4</v>
      </c>
    </row>
    <row r="301" spans="9:18" x14ac:dyDescent="0.35">
      <c r="I301" s="1">
        <v>0.56216430662037031</v>
      </c>
      <c r="J301" s="1">
        <f t="shared" si="34"/>
        <v>3.4028585763888897E-3</v>
      </c>
      <c r="K301">
        <v>21.510887</v>
      </c>
      <c r="L301">
        <f t="shared" si="35"/>
        <v>20.417666000000001</v>
      </c>
      <c r="M301">
        <f t="shared" si="36"/>
        <v>20.315646000000001</v>
      </c>
      <c r="Q301" s="5">
        <f t="shared" si="37"/>
        <v>-2.0034916790478974E-4</v>
      </c>
      <c r="R301" s="5">
        <f t="shared" si="38"/>
        <v>-2.2034916790403258E-4</v>
      </c>
    </row>
    <row r="302" spans="9:18" x14ac:dyDescent="0.35">
      <c r="I302" s="1">
        <v>0.56217588828703702</v>
      </c>
      <c r="J302" s="1">
        <f t="shared" si="34"/>
        <v>3.4144402430555942E-3</v>
      </c>
      <c r="K302">
        <v>21.509907999999999</v>
      </c>
      <c r="L302">
        <f t="shared" si="35"/>
        <v>20.416687</v>
      </c>
      <c r="M302">
        <f t="shared" si="36"/>
        <v>20.314667</v>
      </c>
      <c r="Q302" s="5">
        <f t="shared" si="37"/>
        <v>-1.2741925944084187E-3</v>
      </c>
      <c r="R302" s="5">
        <f t="shared" si="38"/>
        <v>-1.2941925944076615E-3</v>
      </c>
    </row>
    <row r="303" spans="9:18" x14ac:dyDescent="0.35">
      <c r="I303" s="1">
        <v>0.56218745534722225</v>
      </c>
      <c r="J303" s="1">
        <f t="shared" si="34"/>
        <v>3.42600730324083E-3</v>
      </c>
      <c r="K303">
        <v>21.510947999999999</v>
      </c>
      <c r="L303">
        <f t="shared" si="35"/>
        <v>20.417726999999999</v>
      </c>
      <c r="M303">
        <f t="shared" si="36"/>
        <v>20.315707</v>
      </c>
      <c r="Q303" s="5">
        <f t="shared" si="37"/>
        <v>-3.2891640697130242E-4</v>
      </c>
      <c r="R303" s="5">
        <f t="shared" si="38"/>
        <v>-3.4891640697054527E-4</v>
      </c>
    </row>
    <row r="304" spans="9:18" x14ac:dyDescent="0.35">
      <c r="I304" s="1">
        <v>0.56219903168981478</v>
      </c>
      <c r="J304" s="1">
        <f t="shared" si="34"/>
        <v>3.4375836458333531E-3</v>
      </c>
      <c r="K304">
        <v>21.511755000000001</v>
      </c>
      <c r="L304">
        <f t="shared" si="35"/>
        <v>20.418534000000001</v>
      </c>
      <c r="M304">
        <f t="shared" si="36"/>
        <v>20.316514000000002</v>
      </c>
      <c r="Q304" s="5">
        <f t="shared" si="37"/>
        <v>3.8328376590612834E-4</v>
      </c>
      <c r="R304" s="5">
        <f t="shared" si="38"/>
        <v>3.6328376590688549E-4</v>
      </c>
    </row>
    <row r="305" spans="9:18" x14ac:dyDescent="0.35">
      <c r="I305" s="1">
        <v>0.56221061034722219</v>
      </c>
      <c r="J305" s="1">
        <f t="shared" si="34"/>
        <v>3.4491623032407714E-3</v>
      </c>
      <c r="K305">
        <v>21.511081999999998</v>
      </c>
      <c r="L305">
        <f t="shared" si="35"/>
        <v>20.417860999999998</v>
      </c>
      <c r="M305">
        <f t="shared" si="36"/>
        <v>20.315840999999999</v>
      </c>
      <c r="Q305" s="5">
        <f t="shared" si="37"/>
        <v>-3.8453501747071073E-4</v>
      </c>
      <c r="R305" s="5">
        <f t="shared" si="38"/>
        <v>-4.0453501746995357E-4</v>
      </c>
    </row>
    <row r="306" spans="9:18" x14ac:dyDescent="0.35">
      <c r="I306" s="1">
        <v>0.56222216741898146</v>
      </c>
      <c r="J306" s="1">
        <f t="shared" si="34"/>
        <v>3.460719375000032E-3</v>
      </c>
      <c r="K306">
        <v>21.510905000000001</v>
      </c>
      <c r="L306">
        <f t="shared" si="35"/>
        <v>20.417684000000001</v>
      </c>
      <c r="M306">
        <f t="shared" si="36"/>
        <v>20.315664000000002</v>
      </c>
      <c r="Q306" s="5">
        <f t="shared" si="37"/>
        <v>-6.5617703381093406E-4</v>
      </c>
      <c r="R306" s="5">
        <f t="shared" si="38"/>
        <v>-6.7617703381017691E-4</v>
      </c>
    </row>
    <row r="307" spans="9:18" x14ac:dyDescent="0.35">
      <c r="I307" s="1">
        <v>0.56223374605324072</v>
      </c>
      <c r="J307" s="1">
        <f t="shared" si="34"/>
        <v>3.4722980092593003E-3</v>
      </c>
      <c r="K307">
        <v>21.510714</v>
      </c>
      <c r="L307">
        <f t="shared" si="35"/>
        <v>20.417493</v>
      </c>
      <c r="M307">
        <f t="shared" si="36"/>
        <v>20.315473000000001</v>
      </c>
      <c r="Q307" s="5">
        <f t="shared" si="37"/>
        <v>-9.4199562762398159E-4</v>
      </c>
      <c r="R307" s="5">
        <f t="shared" si="38"/>
        <v>-9.6199562762322444E-4</v>
      </c>
    </row>
    <row r="308" spans="9:18" x14ac:dyDescent="0.35">
      <c r="I308" s="1">
        <v>0.56224532379629633</v>
      </c>
      <c r="J308" s="1">
        <f t="shared" si="34"/>
        <v>3.4838757523149022E-3</v>
      </c>
      <c r="K308">
        <v>21.511168999999999</v>
      </c>
      <c r="L308">
        <f t="shared" si="35"/>
        <v>20.417947999999999</v>
      </c>
      <c r="M308">
        <f t="shared" si="36"/>
        <v>20.315928</v>
      </c>
      <c r="Q308" s="5">
        <f t="shared" si="37"/>
        <v>-5.818069232823575E-4</v>
      </c>
      <c r="R308" s="5">
        <f t="shared" si="38"/>
        <v>-6.0180692328160035E-4</v>
      </c>
    </row>
    <row r="309" spans="9:18" x14ac:dyDescent="0.35">
      <c r="I309" s="1">
        <v>0.56225690322916666</v>
      </c>
      <c r="J309" s="1">
        <f t="shared" si="34"/>
        <v>3.4954551851852367E-3</v>
      </c>
      <c r="K309">
        <v>21.511669999999999</v>
      </c>
      <c r="L309">
        <f t="shared" si="35"/>
        <v>20.418448999999999</v>
      </c>
      <c r="M309">
        <f t="shared" si="36"/>
        <v>20.316428999999999</v>
      </c>
      <c r="Q309" s="5">
        <f t="shared" si="37"/>
        <v>-1.7563205700099616E-4</v>
      </c>
      <c r="R309" s="5">
        <f t="shared" si="38"/>
        <v>-1.95632057000239E-4</v>
      </c>
    </row>
    <row r="310" spans="9:18" x14ac:dyDescent="0.35">
      <c r="I310" s="1">
        <v>0.56226847083333331</v>
      </c>
      <c r="J310" s="1">
        <f t="shared" si="34"/>
        <v>3.5070227893518879E-3</v>
      </c>
      <c r="K310">
        <v>21.511084</v>
      </c>
      <c r="L310">
        <f t="shared" si="35"/>
        <v>20.417863000000001</v>
      </c>
      <c r="M310">
        <f t="shared" si="36"/>
        <v>20.315843000000001</v>
      </c>
      <c r="Q310" s="5">
        <f t="shared" si="37"/>
        <v>-8.5636032428126896E-4</v>
      </c>
      <c r="R310" s="5">
        <f t="shared" si="38"/>
        <v>-8.763603242805118E-4</v>
      </c>
    </row>
    <row r="311" spans="9:18" x14ac:dyDescent="0.35">
      <c r="I311" s="1">
        <v>0.5622800502430555</v>
      </c>
      <c r="J311" s="1">
        <f t="shared" si="34"/>
        <v>3.5186021990740723E-3</v>
      </c>
      <c r="K311">
        <v>21.512747999999998</v>
      </c>
      <c r="L311">
        <f t="shared" si="35"/>
        <v>20.419526999999999</v>
      </c>
      <c r="M311">
        <f t="shared" si="36"/>
        <v>20.317506999999999</v>
      </c>
      <c r="Q311" s="5">
        <f t="shared" si="37"/>
        <v>7.1281473156048492E-4</v>
      </c>
      <c r="R311" s="5">
        <f t="shared" si="38"/>
        <v>6.9281473156124207E-4</v>
      </c>
    </row>
    <row r="312" spans="9:18" x14ac:dyDescent="0.35">
      <c r="I312" s="1">
        <v>0.56229157320601852</v>
      </c>
      <c r="J312" s="1">
        <f t="shared" si="34"/>
        <v>3.530125162037101E-3</v>
      </c>
      <c r="K312">
        <v>21.511489000000001</v>
      </c>
      <c r="L312">
        <f t="shared" si="35"/>
        <v>20.418268000000001</v>
      </c>
      <c r="M312">
        <f t="shared" si="36"/>
        <v>20.316248000000002</v>
      </c>
      <c r="Q312" s="5">
        <f t="shared" si="37"/>
        <v>-6.4054796443713258E-4</v>
      </c>
      <c r="R312" s="5">
        <f t="shared" si="38"/>
        <v>-6.6054796443637542E-4</v>
      </c>
    </row>
    <row r="313" spans="9:18" x14ac:dyDescent="0.35">
      <c r="I313" s="1">
        <v>0.56230318708333338</v>
      </c>
      <c r="J313" s="1">
        <f t="shared" si="34"/>
        <v>3.5417390393519543E-3</v>
      </c>
      <c r="K313">
        <v>21.511879</v>
      </c>
      <c r="L313">
        <f t="shared" si="35"/>
        <v>20.418658000000001</v>
      </c>
      <c r="M313">
        <f t="shared" si="36"/>
        <v>20.316638000000001</v>
      </c>
      <c r="Q313" s="5">
        <f t="shared" si="37"/>
        <v>-3.4565516715545641E-4</v>
      </c>
      <c r="R313" s="5">
        <f t="shared" si="38"/>
        <v>-3.6565516715469926E-4</v>
      </c>
    </row>
    <row r="314" spans="9:18" x14ac:dyDescent="0.35">
      <c r="I314" s="1">
        <v>0.56231473939814813</v>
      </c>
      <c r="J314" s="1">
        <f t="shared" si="34"/>
        <v>3.5532913541667099E-3</v>
      </c>
      <c r="K314">
        <v>21.511807999999998</v>
      </c>
      <c r="L314">
        <f t="shared" si="35"/>
        <v>20.418586999999999</v>
      </c>
      <c r="M314">
        <f t="shared" si="36"/>
        <v>20.316566999999999</v>
      </c>
      <c r="Q314" s="5">
        <f t="shared" si="37"/>
        <v>-5.1125822840702995E-4</v>
      </c>
      <c r="R314" s="5">
        <f t="shared" si="38"/>
        <v>-5.3125822840627279E-4</v>
      </c>
    </row>
    <row r="315" spans="9:18" x14ac:dyDescent="0.35">
      <c r="I315" s="1">
        <v>0.56232632999999999</v>
      </c>
      <c r="J315" s="1">
        <f t="shared" si="34"/>
        <v>3.5648819560185618E-3</v>
      </c>
      <c r="K315">
        <v>21.512906999999998</v>
      </c>
      <c r="L315">
        <f t="shared" si="35"/>
        <v>20.419685999999999</v>
      </c>
      <c r="M315">
        <f t="shared" si="36"/>
        <v>20.317665999999999</v>
      </c>
      <c r="Q315" s="5">
        <f t="shared" si="37"/>
        <v>4.9282517396775916E-4</v>
      </c>
      <c r="R315" s="5">
        <f t="shared" si="38"/>
        <v>4.7282517396851631E-4</v>
      </c>
    </row>
    <row r="316" spans="9:18" x14ac:dyDescent="0.35">
      <c r="I316" s="1">
        <v>0.56233791961805557</v>
      </c>
      <c r="J316" s="1">
        <f t="shared" si="34"/>
        <v>3.5764715740741471E-3</v>
      </c>
      <c r="K316">
        <v>21.513331999999998</v>
      </c>
      <c r="L316">
        <f t="shared" si="35"/>
        <v>20.420110999999999</v>
      </c>
      <c r="M316">
        <f t="shared" si="36"/>
        <v>20.318090999999999</v>
      </c>
      <c r="Q316" s="5">
        <f t="shared" si="37"/>
        <v>8.2291663274602911E-4</v>
      </c>
      <c r="R316" s="5">
        <f t="shared" si="38"/>
        <v>8.0291663274678626E-4</v>
      </c>
    </row>
    <row r="317" spans="9:18" x14ac:dyDescent="0.35">
      <c r="I317" s="1">
        <v>0.56234949828703706</v>
      </c>
      <c r="J317" s="1">
        <f t="shared" si="34"/>
        <v>3.5880502430556405E-3</v>
      </c>
      <c r="K317">
        <v>21.512442</v>
      </c>
      <c r="L317">
        <f t="shared" si="35"/>
        <v>20.419221</v>
      </c>
      <c r="M317">
        <f t="shared" si="36"/>
        <v>20.317201000000001</v>
      </c>
      <c r="Q317" s="5">
        <f t="shared" si="37"/>
        <v>-1.6190224540579834E-4</v>
      </c>
      <c r="R317" s="5">
        <f t="shared" si="38"/>
        <v>-1.8190224540504119E-4</v>
      </c>
    </row>
    <row r="318" spans="9:18" x14ac:dyDescent="0.35">
      <c r="I318" s="1">
        <v>0.56236107278935188</v>
      </c>
      <c r="J318" s="1">
        <f t="shared" si="34"/>
        <v>3.5996247453704555E-3</v>
      </c>
      <c r="K318">
        <v>21.512170999999999</v>
      </c>
      <c r="L318">
        <f t="shared" si="35"/>
        <v>20.418949999999999</v>
      </c>
      <c r="M318">
        <f t="shared" si="36"/>
        <v>20.316929999999999</v>
      </c>
      <c r="Q318" s="5">
        <f t="shared" si="37"/>
        <v>-5.2768700231453636E-4</v>
      </c>
      <c r="R318" s="5">
        <f t="shared" si="38"/>
        <v>-5.476870023137792E-4</v>
      </c>
    </row>
    <row r="319" spans="9:18" x14ac:dyDescent="0.35">
      <c r="I319" s="1">
        <v>0.56237264052083336</v>
      </c>
      <c r="J319" s="1">
        <f t="shared" si="34"/>
        <v>3.6111924768519321E-3</v>
      </c>
      <c r="K319">
        <v>21.513244</v>
      </c>
      <c r="L319">
        <f t="shared" si="35"/>
        <v>20.420023</v>
      </c>
      <c r="M319">
        <f t="shared" si="36"/>
        <v>20.318003000000001</v>
      </c>
      <c r="Q319" s="5">
        <f t="shared" si="37"/>
        <v>4.5058368781170088E-4</v>
      </c>
      <c r="R319" s="5">
        <f t="shared" si="38"/>
        <v>4.3058368781245804E-4</v>
      </c>
    </row>
    <row r="320" spans="9:18" x14ac:dyDescent="0.35">
      <c r="I320" s="1">
        <v>0.56238422122685183</v>
      </c>
      <c r="J320" s="1">
        <f t="shared" si="34"/>
        <v>3.6227731828704091E-3</v>
      </c>
      <c r="K320">
        <v>21.512953</v>
      </c>
      <c r="L320">
        <f t="shared" si="35"/>
        <v>20.419732</v>
      </c>
      <c r="M320">
        <f t="shared" si="36"/>
        <v>20.317712</v>
      </c>
      <c r="Q320" s="5">
        <f t="shared" si="37"/>
        <v>6.4748128156821849E-5</v>
      </c>
      <c r="R320" s="5">
        <f t="shared" si="38"/>
        <v>4.4748128157579004E-5</v>
      </c>
    </row>
    <row r="321" spans="9:18" x14ac:dyDescent="0.35">
      <c r="I321" s="1">
        <v>0.56239578869212958</v>
      </c>
      <c r="J321" s="1">
        <f t="shared" si="34"/>
        <v>3.6343406481481599E-3</v>
      </c>
      <c r="K321">
        <v>21.513387999999999</v>
      </c>
      <c r="L321">
        <f t="shared" si="35"/>
        <v>20.420166999999999</v>
      </c>
      <c r="M321">
        <f t="shared" si="36"/>
        <v>20.318147</v>
      </c>
      <c r="Q321" s="5">
        <f t="shared" si="37"/>
        <v>4.0502099824735183E-4</v>
      </c>
      <c r="R321" s="5">
        <f t="shared" si="38"/>
        <v>3.8502099824810898E-4</v>
      </c>
    </row>
    <row r="322" spans="9:18" x14ac:dyDescent="0.35">
      <c r="I322" s="1">
        <v>0.56240736606481478</v>
      </c>
      <c r="J322" s="1">
        <f t="shared" si="34"/>
        <v>3.6459180208333608E-3</v>
      </c>
      <c r="K322">
        <v>21.512982999999998</v>
      </c>
      <c r="L322">
        <f t="shared" si="35"/>
        <v>20.419761999999999</v>
      </c>
      <c r="M322">
        <f t="shared" si="36"/>
        <v>20.317741999999999</v>
      </c>
      <c r="Q322" s="5">
        <f t="shared" si="37"/>
        <v>-9.4787264409035288E-5</v>
      </c>
      <c r="R322" s="5">
        <f t="shared" si="38"/>
        <v>-1.1478726440827813E-4</v>
      </c>
    </row>
    <row r="323" spans="9:18" x14ac:dyDescent="0.35">
      <c r="I323" s="1">
        <v>0.56241893353009254</v>
      </c>
      <c r="J323" s="1">
        <f t="shared" si="34"/>
        <v>3.6574854861111117E-3</v>
      </c>
      <c r="K323">
        <v>21.514575000000001</v>
      </c>
      <c r="L323">
        <f t="shared" si="35"/>
        <v>20.421354000000001</v>
      </c>
      <c r="M323">
        <f t="shared" si="36"/>
        <v>20.319334000000001</v>
      </c>
      <c r="Q323" s="5">
        <f t="shared" si="37"/>
        <v>1.4024856056877866E-3</v>
      </c>
      <c r="R323" s="5">
        <f t="shared" si="38"/>
        <v>1.3824856056885437E-3</v>
      </c>
    </row>
    <row r="324" spans="9:18" x14ac:dyDescent="0.35">
      <c r="I324" s="1">
        <v>0.5624305089814815</v>
      </c>
      <c r="J324" s="1">
        <f t="shared" si="34"/>
        <v>3.6690609375000793E-3</v>
      </c>
      <c r="K324">
        <v>21.512756</v>
      </c>
      <c r="L324">
        <f t="shared" si="35"/>
        <v>20.419535</v>
      </c>
      <c r="M324">
        <f t="shared" si="36"/>
        <v>20.317515</v>
      </c>
      <c r="Q324" s="5">
        <f t="shared" si="37"/>
        <v>-5.1130692328271721E-4</v>
      </c>
      <c r="R324" s="5">
        <f t="shared" si="38"/>
        <v>-5.3130692328196005E-4</v>
      </c>
    </row>
    <row r="325" spans="9:18" x14ac:dyDescent="0.35">
      <c r="I325" s="1">
        <v>0.56244208800925921</v>
      </c>
      <c r="J325" s="1">
        <f t="shared" si="34"/>
        <v>3.6806399652777877E-3</v>
      </c>
      <c r="K325">
        <v>21.513121000000002</v>
      </c>
      <c r="L325">
        <f t="shared" si="35"/>
        <v>20.419900000000002</v>
      </c>
      <c r="M325">
        <f t="shared" si="36"/>
        <v>20.317880000000002</v>
      </c>
      <c r="Q325" s="5">
        <f t="shared" si="37"/>
        <v>-2.4112873965620452E-4</v>
      </c>
      <c r="R325" s="5">
        <f t="shared" si="38"/>
        <v>-2.6112873965544736E-4</v>
      </c>
    </row>
    <row r="326" spans="9:18" x14ac:dyDescent="0.35">
      <c r="I326" s="1">
        <v>0.56245366047453704</v>
      </c>
      <c r="J326" s="1">
        <f t="shared" si="34"/>
        <v>3.6922124305556192E-3</v>
      </c>
      <c r="K326">
        <v>21.513127000000001</v>
      </c>
      <c r="L326">
        <f t="shared" si="35"/>
        <v>20.419906000000001</v>
      </c>
      <c r="M326">
        <f t="shared" si="36"/>
        <v>20.317886000000001</v>
      </c>
      <c r="Q326" s="5">
        <f t="shared" si="37"/>
        <v>-3.2989681506379043E-4</v>
      </c>
      <c r="R326" s="5">
        <f t="shared" si="38"/>
        <v>-3.4989681506303327E-4</v>
      </c>
    </row>
    <row r="327" spans="9:18" x14ac:dyDescent="0.35">
      <c r="I327" s="1">
        <v>0.56246522833333334</v>
      </c>
      <c r="J327" s="1">
        <f t="shared" si="34"/>
        <v>3.7037802893519212E-3</v>
      </c>
      <c r="K327">
        <v>21.512551999999999</v>
      </c>
      <c r="L327">
        <f t="shared" si="35"/>
        <v>20.419331</v>
      </c>
      <c r="M327">
        <f t="shared" si="36"/>
        <v>20.317311</v>
      </c>
      <c r="Q327" s="5">
        <f t="shared" si="37"/>
        <v>-9.9962716753410064E-4</v>
      </c>
      <c r="R327" s="5">
        <f t="shared" si="38"/>
        <v>-1.0196271675333435E-3</v>
      </c>
    </row>
    <row r="328" spans="9:18" x14ac:dyDescent="0.35">
      <c r="I328" s="1">
        <v>0.56247679539351847</v>
      </c>
      <c r="J328" s="1">
        <f t="shared" ref="J328:J391" si="39">I328-$I$7</f>
        <v>3.7153473495370459E-3</v>
      </c>
      <c r="K328">
        <v>21.512391000000001</v>
      </c>
      <c r="L328">
        <f t="shared" ref="L328:L391" si="40">K328-($K$7-$D$7)</f>
        <v>20.419170000000001</v>
      </c>
      <c r="M328">
        <f t="shared" ref="M328:M391" si="41">K328-($K$7-$E$7)</f>
        <v>20.317150000000002</v>
      </c>
      <c r="Q328" s="5">
        <f t="shared" si="37"/>
        <v>-1.2553509800916629E-3</v>
      </c>
      <c r="R328" s="5">
        <f t="shared" si="38"/>
        <v>-1.2753509800909058E-3</v>
      </c>
    </row>
    <row r="329" spans="9:18" x14ac:dyDescent="0.35">
      <c r="I329" s="1">
        <v>0.5624883861458333</v>
      </c>
      <c r="J329" s="1">
        <f t="shared" si="39"/>
        <v>3.7269381018518732E-3</v>
      </c>
      <c r="K329">
        <v>21.512740999999998</v>
      </c>
      <c r="L329">
        <f t="shared" si="40"/>
        <v>20.419519999999999</v>
      </c>
      <c r="M329">
        <f t="shared" si="41"/>
        <v>20.317499999999999</v>
      </c>
      <c r="Q329" s="5">
        <f t="shared" si="37"/>
        <v>-1.0002688098786905E-3</v>
      </c>
      <c r="R329" s="5">
        <f t="shared" si="38"/>
        <v>-1.0202688098779333E-3</v>
      </c>
    </row>
    <row r="330" spans="9:18" x14ac:dyDescent="0.35">
      <c r="I330" s="1">
        <v>0.56249997216435188</v>
      </c>
      <c r="J330" s="1">
        <f t="shared" si="39"/>
        <v>3.7385241203704567E-3</v>
      </c>
      <c r="K330">
        <v>21.513660000000002</v>
      </c>
      <c r="L330">
        <f t="shared" si="40"/>
        <v>20.420439000000002</v>
      </c>
      <c r="M330">
        <f t="shared" si="41"/>
        <v>20.318419000000002</v>
      </c>
      <c r="Q330" s="5">
        <f t="shared" si="37"/>
        <v>-1.7614787412512101E-4</v>
      </c>
      <c r="R330" s="5">
        <f t="shared" si="38"/>
        <v>-1.9614787412436385E-4</v>
      </c>
    </row>
    <row r="331" spans="9:18" x14ac:dyDescent="0.35">
      <c r="I331" s="1">
        <v>0.56251149334490735</v>
      </c>
      <c r="J331" s="1">
        <f t="shared" si="39"/>
        <v>3.7500453009259305E-3</v>
      </c>
      <c r="K331">
        <v>21.513542999999999</v>
      </c>
      <c r="L331">
        <f t="shared" si="40"/>
        <v>20.420321999999999</v>
      </c>
      <c r="M331">
        <f t="shared" si="41"/>
        <v>20.318301999999999</v>
      </c>
      <c r="Q331" s="5">
        <f t="shared" si="37"/>
        <v>-3.8749597381482204E-4</v>
      </c>
      <c r="R331" s="5">
        <f t="shared" si="38"/>
        <v>-4.0749597381406488E-4</v>
      </c>
    </row>
    <row r="332" spans="9:18" x14ac:dyDescent="0.35">
      <c r="I332" s="1">
        <v>0.56252307874999996</v>
      </c>
      <c r="J332" s="1">
        <f t="shared" si="39"/>
        <v>3.7616307060185372E-3</v>
      </c>
      <c r="K332">
        <v>21.514326000000001</v>
      </c>
      <c r="L332">
        <f t="shared" si="40"/>
        <v>20.421105000000001</v>
      </c>
      <c r="M332">
        <f t="shared" si="41"/>
        <v>20.319085000000001</v>
      </c>
      <c r="Q332" s="5">
        <f t="shared" si="37"/>
        <v>3.0062998534319263E-4</v>
      </c>
      <c r="R332" s="5">
        <f t="shared" si="38"/>
        <v>2.8062998534394978E-4</v>
      </c>
    </row>
    <row r="333" spans="9:18" x14ac:dyDescent="0.35">
      <c r="I333" s="1">
        <v>0.56253468086805558</v>
      </c>
      <c r="J333" s="1">
        <f t="shared" si="39"/>
        <v>3.7732328240741575E-3</v>
      </c>
      <c r="K333">
        <v>21.515218999999998</v>
      </c>
      <c r="L333">
        <f t="shared" si="40"/>
        <v>20.421997999999999</v>
      </c>
      <c r="M333">
        <f t="shared" si="41"/>
        <v>20.319977999999999</v>
      </c>
      <c r="Q333" s="5">
        <f t="shared" si="37"/>
        <v>1.098619080373453E-3</v>
      </c>
      <c r="R333" s="5">
        <f t="shared" si="38"/>
        <v>1.0786190803742102E-3</v>
      </c>
    </row>
    <row r="334" spans="9:18" x14ac:dyDescent="0.35">
      <c r="I334" s="1">
        <v>0.56254625726851848</v>
      </c>
      <c r="J334" s="1">
        <f t="shared" si="39"/>
        <v>3.7848092245370557E-3</v>
      </c>
      <c r="K334">
        <v>21.512736</v>
      </c>
      <c r="L334">
        <f t="shared" si="40"/>
        <v>20.419515000000001</v>
      </c>
      <c r="M334">
        <f t="shared" si="41"/>
        <v>20.317495000000001</v>
      </c>
      <c r="Q334" s="5">
        <f t="shared" si="37"/>
        <v>-1.4791812206560451E-3</v>
      </c>
      <c r="R334" s="5">
        <f t="shared" si="38"/>
        <v>-1.4991812206552879E-3</v>
      </c>
    </row>
    <row r="335" spans="9:18" x14ac:dyDescent="0.35">
      <c r="I335" s="1">
        <v>0.56255783627314815</v>
      </c>
      <c r="J335" s="1">
        <f t="shared" si="39"/>
        <v>3.796388229166725E-3</v>
      </c>
      <c r="K335">
        <v>21.514627000000001</v>
      </c>
      <c r="L335">
        <f t="shared" si="40"/>
        <v>20.421406000000001</v>
      </c>
      <c r="M335">
        <f t="shared" si="41"/>
        <v>20.319386000000002</v>
      </c>
      <c r="Q335" s="5">
        <f t="shared" ref="Q335:Q398" si="42">L335-($Q$3*J335+$Q$4)</f>
        <v>3.1699715253097338E-4</v>
      </c>
      <c r="R335" s="5">
        <f t="shared" ref="R335:R398" si="43">M335-($R$3*J335+$R$4)</f>
        <v>2.9699715253173053E-4</v>
      </c>
    </row>
    <row r="336" spans="9:18" x14ac:dyDescent="0.35">
      <c r="I336" s="1">
        <v>0.56256939975694442</v>
      </c>
      <c r="J336" s="1">
        <f t="shared" si="39"/>
        <v>3.8079517129629981E-3</v>
      </c>
      <c r="K336">
        <v>21.513904</v>
      </c>
      <c r="L336">
        <f t="shared" si="40"/>
        <v>20.420683</v>
      </c>
      <c r="M336">
        <f t="shared" si="41"/>
        <v>20.318663000000001</v>
      </c>
      <c r="Q336" s="5">
        <f t="shared" si="42"/>
        <v>-5.0069737262603553E-4</v>
      </c>
      <c r="R336" s="5">
        <f t="shared" si="43"/>
        <v>-5.2069737262527838E-4</v>
      </c>
    </row>
    <row r="337" spans="9:18" x14ac:dyDescent="0.35">
      <c r="I337" s="1">
        <v>0.56258097877314817</v>
      </c>
      <c r="J337" s="1">
        <f t="shared" si="39"/>
        <v>3.8195307291667424E-3</v>
      </c>
      <c r="K337">
        <v>21.513686</v>
      </c>
      <c r="L337">
        <f t="shared" si="40"/>
        <v>20.420465</v>
      </c>
      <c r="M337">
        <f t="shared" si="41"/>
        <v>20.318445000000001</v>
      </c>
      <c r="Q337" s="5">
        <f t="shared" si="42"/>
        <v>-8.1351909421911728E-4</v>
      </c>
      <c r="R337" s="5">
        <f t="shared" si="43"/>
        <v>-8.3351909421836012E-4</v>
      </c>
    </row>
    <row r="338" spans="9:18" x14ac:dyDescent="0.35">
      <c r="I338" s="1">
        <v>0.56259253790509256</v>
      </c>
      <c r="J338" s="1">
        <f t="shared" si="39"/>
        <v>3.8310898611111366E-3</v>
      </c>
      <c r="K338">
        <v>21.515308999999998</v>
      </c>
      <c r="L338">
        <f t="shared" si="40"/>
        <v>20.422087999999999</v>
      </c>
      <c r="M338">
        <f t="shared" si="41"/>
        <v>20.320067999999999</v>
      </c>
      <c r="Q338" s="5">
        <f t="shared" si="42"/>
        <v>7.148220183736953E-4</v>
      </c>
      <c r="R338" s="5">
        <f t="shared" si="43"/>
        <v>6.9482201837445245E-4</v>
      </c>
    </row>
    <row r="339" spans="9:18" x14ac:dyDescent="0.35">
      <c r="I339" s="1">
        <v>0.56260412877314814</v>
      </c>
      <c r="J339" s="1">
        <f t="shared" si="39"/>
        <v>3.8426807291667142E-3</v>
      </c>
      <c r="K339">
        <v>21.514481</v>
      </c>
      <c r="L339">
        <f t="shared" si="40"/>
        <v>20.42126</v>
      </c>
      <c r="M339">
        <f t="shared" si="41"/>
        <v>20.319240000000001</v>
      </c>
      <c r="Q339" s="5">
        <f t="shared" si="42"/>
        <v>-2.0809675921995563E-4</v>
      </c>
      <c r="R339" s="5">
        <f t="shared" si="43"/>
        <v>-2.2809675921919847E-4</v>
      </c>
    </row>
    <row r="340" spans="9:18" x14ac:dyDescent="0.35">
      <c r="I340" s="1">
        <v>0.56261569340277773</v>
      </c>
      <c r="J340" s="1">
        <f t="shared" si="39"/>
        <v>3.8542453587963044E-3</v>
      </c>
      <c r="K340">
        <v>21.515398999999999</v>
      </c>
      <c r="L340">
        <f t="shared" si="40"/>
        <v>20.422177999999999</v>
      </c>
      <c r="M340">
        <f t="shared" si="41"/>
        <v>20.320157999999999</v>
      </c>
      <c r="Q340" s="5">
        <f t="shared" si="42"/>
        <v>6.1519933228026957E-4</v>
      </c>
      <c r="R340" s="5">
        <f t="shared" si="43"/>
        <v>5.9519933228102673E-4</v>
      </c>
    </row>
    <row r="341" spans="9:18" x14ac:dyDescent="0.35">
      <c r="I341" s="1">
        <v>0.5626272612268518</v>
      </c>
      <c r="J341" s="1">
        <f t="shared" si="39"/>
        <v>3.8658131828703812E-3</v>
      </c>
      <c r="K341">
        <v>21.514202000000001</v>
      </c>
      <c r="L341">
        <f t="shared" si="40"/>
        <v>20.420981000000001</v>
      </c>
      <c r="M341">
        <f t="shared" si="41"/>
        <v>20.318961000000002</v>
      </c>
      <c r="Q341" s="5">
        <f t="shared" si="42"/>
        <v>-6.7653073584494905E-4</v>
      </c>
      <c r="R341" s="5">
        <f t="shared" si="43"/>
        <v>-6.965307358441919E-4</v>
      </c>
    </row>
    <row r="342" spans="9:18" x14ac:dyDescent="0.35">
      <c r="I342" s="1">
        <v>0.56263886295138887</v>
      </c>
      <c r="J342" s="1">
        <f t="shared" si="39"/>
        <v>3.8774149074074504E-3</v>
      </c>
      <c r="K342">
        <v>21.515865999999999</v>
      </c>
      <c r="L342">
        <f t="shared" si="40"/>
        <v>20.422644999999999</v>
      </c>
      <c r="M342">
        <f t="shared" si="41"/>
        <v>20.320625</v>
      </c>
      <c r="Q342" s="5">
        <f t="shared" si="42"/>
        <v>8.924615817491599E-4</v>
      </c>
      <c r="R342" s="5">
        <f t="shared" si="43"/>
        <v>8.7246158174991706E-4</v>
      </c>
    </row>
    <row r="343" spans="9:18" x14ac:dyDescent="0.35">
      <c r="I343" s="1">
        <v>0.56265041883101852</v>
      </c>
      <c r="J343" s="1">
        <f t="shared" si="39"/>
        <v>3.8889707870370938E-3</v>
      </c>
      <c r="K343">
        <v>21.515827000000002</v>
      </c>
      <c r="L343">
        <f t="shared" si="40"/>
        <v>20.422606000000002</v>
      </c>
      <c r="M343">
        <f t="shared" si="41"/>
        <v>20.320586000000002</v>
      </c>
      <c r="Q343" s="5">
        <f t="shared" si="42"/>
        <v>7.5882932787507684E-4</v>
      </c>
      <c r="R343" s="5">
        <f t="shared" si="43"/>
        <v>7.38829327875834E-4</v>
      </c>
    </row>
    <row r="344" spans="9:18" x14ac:dyDescent="0.35">
      <c r="I344" s="1">
        <v>0.56266199981481479</v>
      </c>
      <c r="J344" s="1">
        <f t="shared" si="39"/>
        <v>3.9005517708333715E-3</v>
      </c>
      <c r="K344">
        <v>21.515166000000001</v>
      </c>
      <c r="L344">
        <f t="shared" si="40"/>
        <v>20.421945000000001</v>
      </c>
      <c r="M344">
        <f t="shared" si="41"/>
        <v>20.319925000000001</v>
      </c>
      <c r="Q344" s="5">
        <f t="shared" si="42"/>
        <v>2.9914934671637639E-6</v>
      </c>
      <c r="R344" s="5">
        <f t="shared" si="43"/>
        <v>-1.7008506532079082E-5</v>
      </c>
    </row>
    <row r="345" spans="9:18" x14ac:dyDescent="0.35">
      <c r="I345" s="1">
        <v>0.56267355609953706</v>
      </c>
      <c r="J345" s="1">
        <f t="shared" si="39"/>
        <v>3.9121080555556409E-3</v>
      </c>
      <c r="K345">
        <v>21.516110999999999</v>
      </c>
      <c r="L345">
        <f t="shared" si="40"/>
        <v>20.422889999999999</v>
      </c>
      <c r="M345">
        <f t="shared" si="41"/>
        <v>20.320869999999999</v>
      </c>
      <c r="Q345" s="5">
        <f t="shared" si="42"/>
        <v>8.5335592224922152E-4</v>
      </c>
      <c r="R345" s="5">
        <f t="shared" si="43"/>
        <v>8.3335592224997868E-4</v>
      </c>
    </row>
    <row r="346" spans="9:18" x14ac:dyDescent="0.35">
      <c r="I346" s="1">
        <v>0.5626851304976852</v>
      </c>
      <c r="J346" s="1">
        <f t="shared" si="39"/>
        <v>3.9236824537037807E-3</v>
      </c>
      <c r="K346">
        <v>21.515936</v>
      </c>
      <c r="L346">
        <f t="shared" si="40"/>
        <v>20.422715</v>
      </c>
      <c r="M346">
        <f t="shared" si="41"/>
        <v>20.320695000000001</v>
      </c>
      <c r="Q346" s="5">
        <f t="shared" si="42"/>
        <v>5.8357201837466732E-4</v>
      </c>
      <c r="R346" s="5">
        <f t="shared" si="43"/>
        <v>5.6357201837542448E-4</v>
      </c>
    </row>
    <row r="347" spans="9:18" x14ac:dyDescent="0.35">
      <c r="I347" s="1">
        <v>0.56269670991898146</v>
      </c>
      <c r="J347" s="1">
        <f t="shared" si="39"/>
        <v>3.9352618750000401E-3</v>
      </c>
      <c r="K347">
        <v>21.515727999999999</v>
      </c>
      <c r="L347">
        <f t="shared" si="40"/>
        <v>20.422507</v>
      </c>
      <c r="M347">
        <f t="shared" si="41"/>
        <v>20.320487</v>
      </c>
      <c r="Q347" s="5">
        <f t="shared" si="42"/>
        <v>2.8074697943480942E-4</v>
      </c>
      <c r="R347" s="5">
        <f t="shared" si="43"/>
        <v>2.6074697943556657E-4</v>
      </c>
    </row>
    <row r="348" spans="9:18" x14ac:dyDescent="0.35">
      <c r="I348" s="1">
        <v>0.56270830379629633</v>
      </c>
      <c r="J348" s="1">
        <f t="shared" si="39"/>
        <v>3.9468557523149039E-3</v>
      </c>
      <c r="K348">
        <v>21.515343000000001</v>
      </c>
      <c r="L348">
        <f t="shared" si="40"/>
        <v>20.422122000000002</v>
      </c>
      <c r="M348">
        <f t="shared" si="41"/>
        <v>20.320102000000002</v>
      </c>
      <c r="Q348" s="5">
        <f t="shared" si="42"/>
        <v>-1.9919644127952552E-4</v>
      </c>
      <c r="R348" s="5">
        <f t="shared" si="43"/>
        <v>-2.1919644127876836E-4</v>
      </c>
    </row>
    <row r="349" spans="9:18" x14ac:dyDescent="0.35">
      <c r="I349" s="1">
        <v>0.5627198480208333</v>
      </c>
      <c r="J349" s="1">
        <f t="shared" si="39"/>
        <v>3.9583999768518785E-3</v>
      </c>
      <c r="K349">
        <v>21.515975000000001</v>
      </c>
      <c r="L349">
        <f t="shared" si="40"/>
        <v>20.422754000000001</v>
      </c>
      <c r="M349">
        <f t="shared" si="41"/>
        <v>20.320734000000002</v>
      </c>
      <c r="Q349" s="5">
        <f t="shared" si="42"/>
        <v>3.3826674956216607E-4</v>
      </c>
      <c r="R349" s="5">
        <f t="shared" si="43"/>
        <v>3.1826674956292322E-4</v>
      </c>
    </row>
    <row r="350" spans="9:18" x14ac:dyDescent="0.35">
      <c r="I350" s="1">
        <v>0.56273143376157408</v>
      </c>
      <c r="J350" s="1">
        <f t="shared" si="39"/>
        <v>3.9699857175926612E-3</v>
      </c>
      <c r="K350">
        <v>21.515198999999999</v>
      </c>
      <c r="L350">
        <f t="shared" si="40"/>
        <v>20.421977999999999</v>
      </c>
      <c r="M350">
        <f t="shared" si="41"/>
        <v>20.319958</v>
      </c>
      <c r="Q350" s="5">
        <f t="shared" si="42"/>
        <v>-5.326100399400957E-4</v>
      </c>
      <c r="R350" s="5">
        <f t="shared" si="43"/>
        <v>-5.5261003993933855E-4</v>
      </c>
    </row>
    <row r="351" spans="9:18" x14ac:dyDescent="0.35">
      <c r="I351" s="1">
        <v>0.56274302435185186</v>
      </c>
      <c r="J351" s="1">
        <f t="shared" si="39"/>
        <v>3.981576307870438E-3</v>
      </c>
      <c r="K351">
        <v>21.516387999999999</v>
      </c>
      <c r="L351">
        <f t="shared" si="40"/>
        <v>20.423166999999999</v>
      </c>
      <c r="M351">
        <f t="shared" si="41"/>
        <v>20.321147</v>
      </c>
      <c r="Q351" s="5">
        <f t="shared" si="42"/>
        <v>5.6147345721768716E-4</v>
      </c>
      <c r="R351" s="5">
        <f t="shared" si="43"/>
        <v>5.4147345721844431E-4</v>
      </c>
    </row>
    <row r="352" spans="9:18" x14ac:dyDescent="0.35">
      <c r="I352" s="1">
        <v>0.56275458172453707</v>
      </c>
      <c r="J352" s="1">
        <f t="shared" si="39"/>
        <v>3.9931336805556494E-3</v>
      </c>
      <c r="K352">
        <v>21.515514</v>
      </c>
      <c r="L352">
        <f t="shared" si="40"/>
        <v>20.422293</v>
      </c>
      <c r="M352">
        <f t="shared" si="41"/>
        <v>20.320273</v>
      </c>
      <c r="Q352" s="5">
        <f t="shared" si="42"/>
        <v>-4.0717102343990064E-4</v>
      </c>
      <c r="R352" s="5">
        <f t="shared" si="43"/>
        <v>-4.2717102343914348E-4</v>
      </c>
    </row>
    <row r="353" spans="9:18" x14ac:dyDescent="0.35">
      <c r="I353" s="1">
        <v>0.5627661723842593</v>
      </c>
      <c r="J353" s="1">
        <f t="shared" si="39"/>
        <v>4.0047243402778765E-3</v>
      </c>
      <c r="K353">
        <v>21.515854000000001</v>
      </c>
      <c r="L353">
        <f t="shared" si="40"/>
        <v>20.422633000000001</v>
      </c>
      <c r="M353">
        <f t="shared" si="41"/>
        <v>20.320613000000002</v>
      </c>
      <c r="Q353" s="5">
        <f t="shared" si="42"/>
        <v>-1.6208809496731647E-4</v>
      </c>
      <c r="R353" s="5">
        <f t="shared" si="43"/>
        <v>-1.8208809496655931E-4</v>
      </c>
    </row>
    <row r="354" spans="9:18" x14ac:dyDescent="0.35">
      <c r="I354" s="1">
        <v>0.56277773141203702</v>
      </c>
      <c r="J354" s="1">
        <f t="shared" si="39"/>
        <v>4.0162833680555954E-3</v>
      </c>
      <c r="K354">
        <v>21.515943</v>
      </c>
      <c r="L354">
        <f t="shared" si="40"/>
        <v>20.422722</v>
      </c>
      <c r="M354">
        <f t="shared" si="41"/>
        <v>20.320702000000001</v>
      </c>
      <c r="Q354" s="5">
        <f t="shared" si="42"/>
        <v>-1.6774612934611355E-4</v>
      </c>
      <c r="R354" s="5">
        <f t="shared" si="43"/>
        <v>-1.8774612934535639E-4</v>
      </c>
    </row>
    <row r="355" spans="9:18" x14ac:dyDescent="0.35">
      <c r="I355" s="1">
        <v>0.5627893107754629</v>
      </c>
      <c r="J355" s="1">
        <f t="shared" si="39"/>
        <v>4.0278627314814797E-3</v>
      </c>
      <c r="K355">
        <v>21.516271</v>
      </c>
      <c r="L355">
        <f t="shared" si="40"/>
        <v>20.42305</v>
      </c>
      <c r="M355">
        <f t="shared" si="41"/>
        <v>20.32103</v>
      </c>
      <c r="Q355" s="5">
        <f t="shared" si="42"/>
        <v>6.542930562503102E-5</v>
      </c>
      <c r="R355" s="5">
        <f t="shared" si="43"/>
        <v>4.5429305625788174E-5</v>
      </c>
    </row>
    <row r="356" spans="9:18" x14ac:dyDescent="0.35">
      <c r="I356" s="1">
        <v>0.56280087231481479</v>
      </c>
      <c r="J356" s="1">
        <f t="shared" si="39"/>
        <v>4.0394242708333694E-3</v>
      </c>
      <c r="K356">
        <v>21.516259999999999</v>
      </c>
      <c r="L356">
        <f t="shared" si="40"/>
        <v>20.423038999999999</v>
      </c>
      <c r="M356">
        <f t="shared" si="41"/>
        <v>20.321019</v>
      </c>
      <c r="Q356" s="5">
        <f t="shared" si="42"/>
        <v>-4.0249296283434433E-5</v>
      </c>
      <c r="R356" s="5">
        <f t="shared" si="43"/>
        <v>-6.0249296282677278E-5</v>
      </c>
    </row>
    <row r="357" spans="9:18" x14ac:dyDescent="0.35">
      <c r="I357" s="1">
        <v>0.56281246265046292</v>
      </c>
      <c r="J357" s="1">
        <f t="shared" si="39"/>
        <v>4.0510146064814956E-3</v>
      </c>
      <c r="K357">
        <v>21.516946000000001</v>
      </c>
      <c r="L357">
        <f t="shared" si="40"/>
        <v>20.423725000000001</v>
      </c>
      <c r="M357">
        <f t="shared" si="41"/>
        <v>20.321705000000001</v>
      </c>
      <c r="Q357" s="5">
        <f t="shared" si="42"/>
        <v>5.5083628606311663E-4</v>
      </c>
      <c r="R357" s="5">
        <f t="shared" si="43"/>
        <v>5.3083628606387379E-4</v>
      </c>
    </row>
    <row r="358" spans="9:18" x14ac:dyDescent="0.35">
      <c r="I358" s="1">
        <v>0.56282403501157408</v>
      </c>
      <c r="J358" s="1">
        <f t="shared" si="39"/>
        <v>4.0625869675926518E-3</v>
      </c>
      <c r="K358">
        <v>21.516715999999999</v>
      </c>
      <c r="L358">
        <f t="shared" si="40"/>
        <v>20.423494999999999</v>
      </c>
      <c r="M358">
        <f t="shared" si="41"/>
        <v>20.321475</v>
      </c>
      <c r="Q358" s="5">
        <f t="shared" si="42"/>
        <v>2.2606906368594082E-4</v>
      </c>
      <c r="R358" s="5">
        <f t="shared" si="43"/>
        <v>2.0606906368669797E-4</v>
      </c>
    </row>
    <row r="359" spans="9:18" x14ac:dyDescent="0.35">
      <c r="I359" s="1">
        <v>0.56283560288194445</v>
      </c>
      <c r="J359" s="1">
        <f t="shared" si="39"/>
        <v>4.0741548379630288E-3</v>
      </c>
      <c r="K359">
        <v>21.516667999999999</v>
      </c>
      <c r="L359">
        <f t="shared" si="40"/>
        <v>20.423446999999999</v>
      </c>
      <c r="M359">
        <f t="shared" si="41"/>
        <v>20.321427</v>
      </c>
      <c r="Q359" s="5">
        <f t="shared" si="42"/>
        <v>8.333861643450291E-5</v>
      </c>
      <c r="R359" s="5">
        <f t="shared" si="43"/>
        <v>6.3338616435260064E-5</v>
      </c>
    </row>
    <row r="360" spans="9:18" x14ac:dyDescent="0.35">
      <c r="I360" s="1">
        <v>0.56284717799768513</v>
      </c>
      <c r="J360" s="1">
        <f t="shared" si="39"/>
        <v>4.0857299537037095E-3</v>
      </c>
      <c r="K360">
        <v>21.517862999999998</v>
      </c>
      <c r="L360">
        <f t="shared" si="40"/>
        <v>20.424641999999999</v>
      </c>
      <c r="M360">
        <f t="shared" si="41"/>
        <v>20.322621999999999</v>
      </c>
      <c r="Q360" s="5">
        <f t="shared" si="42"/>
        <v>1.1835488361242597E-3</v>
      </c>
      <c r="R360" s="5">
        <f t="shared" si="43"/>
        <v>1.1635488361250168E-3</v>
      </c>
    </row>
    <row r="361" spans="9:18" x14ac:dyDescent="0.35">
      <c r="I361" s="1">
        <v>0.56285874553240745</v>
      </c>
      <c r="J361" s="1">
        <f t="shared" si="39"/>
        <v>4.0972974884260216E-3</v>
      </c>
      <c r="K361">
        <v>21.518559</v>
      </c>
      <c r="L361">
        <f t="shared" si="40"/>
        <v>20.425338</v>
      </c>
      <c r="M361">
        <f t="shared" si="41"/>
        <v>20.323318</v>
      </c>
      <c r="Q361" s="5">
        <f t="shared" si="42"/>
        <v>1.7848211375302014E-3</v>
      </c>
      <c r="R361" s="5">
        <f t="shared" si="43"/>
        <v>1.7648211375309586E-3</v>
      </c>
    </row>
    <row r="362" spans="9:18" x14ac:dyDescent="0.35">
      <c r="I362" s="1">
        <v>0.56287032972222217</v>
      </c>
      <c r="J362" s="1">
        <f t="shared" si="39"/>
        <v>4.10888167824075E-3</v>
      </c>
      <c r="K362">
        <v>21.516545000000001</v>
      </c>
      <c r="L362">
        <f t="shared" si="40"/>
        <v>20.423324000000001</v>
      </c>
      <c r="M362">
        <f t="shared" si="41"/>
        <v>20.321304000000001</v>
      </c>
      <c r="Q362" s="5">
        <f t="shared" si="42"/>
        <v>-3.2404295128074523E-4</v>
      </c>
      <c r="R362" s="5">
        <f t="shared" si="43"/>
        <v>-3.4404295127998807E-4</v>
      </c>
    </row>
    <row r="363" spans="9:18" x14ac:dyDescent="0.35">
      <c r="I363" s="1">
        <v>0.56288189681712963</v>
      </c>
      <c r="J363" s="1">
        <f t="shared" si="39"/>
        <v>4.1204487731482109E-3</v>
      </c>
      <c r="K363">
        <v>21.517668</v>
      </c>
      <c r="L363">
        <f t="shared" si="40"/>
        <v>20.424447000000001</v>
      </c>
      <c r="M363">
        <f t="shared" si="41"/>
        <v>20.322427000000001</v>
      </c>
      <c r="Q363" s="5">
        <f t="shared" si="42"/>
        <v>7.042329518114343E-4</v>
      </c>
      <c r="R363" s="5">
        <f t="shared" si="43"/>
        <v>6.8423295181219146E-4</v>
      </c>
    </row>
    <row r="364" spans="9:18" x14ac:dyDescent="0.35">
      <c r="I364" s="1">
        <v>0.56289347965277781</v>
      </c>
      <c r="J364" s="1">
        <f t="shared" si="39"/>
        <v>4.1320316087963826E-3</v>
      </c>
      <c r="K364">
        <v>21.518173999999998</v>
      </c>
      <c r="L364">
        <f t="shared" si="40"/>
        <v>20.424952999999999</v>
      </c>
      <c r="M364">
        <f t="shared" si="41"/>
        <v>20.322932999999999</v>
      </c>
      <c r="Q364" s="5">
        <f t="shared" si="42"/>
        <v>1.1153799524024066E-3</v>
      </c>
      <c r="R364" s="5">
        <f t="shared" si="43"/>
        <v>1.0953799524031638E-3</v>
      </c>
    </row>
    <row r="365" spans="9:18" x14ac:dyDescent="0.35">
      <c r="I365" s="1">
        <v>0.56290505829861115</v>
      </c>
      <c r="J365" s="1">
        <f t="shared" si="39"/>
        <v>4.143610254629726E-3</v>
      </c>
      <c r="K365">
        <v>21.517091000000001</v>
      </c>
      <c r="L365">
        <f t="shared" si="40"/>
        <v>20.423870000000001</v>
      </c>
      <c r="M365">
        <f t="shared" si="41"/>
        <v>20.321850000000001</v>
      </c>
      <c r="Q365" s="5">
        <f t="shared" si="42"/>
        <v>-6.2438736186720689E-5</v>
      </c>
      <c r="R365" s="5">
        <f t="shared" si="43"/>
        <v>-8.2438736185963535E-5</v>
      </c>
    </row>
    <row r="366" spans="9:18" x14ac:dyDescent="0.35">
      <c r="I366" s="1">
        <v>0.56291663680555559</v>
      </c>
      <c r="J366" s="1">
        <f t="shared" si="39"/>
        <v>4.1551887615741689E-3</v>
      </c>
      <c r="K366">
        <v>21.517543</v>
      </c>
      <c r="L366">
        <f t="shared" si="40"/>
        <v>20.424322</v>
      </c>
      <c r="M366">
        <f t="shared" si="41"/>
        <v>20.322302000000001</v>
      </c>
      <c r="Q366" s="5">
        <f t="shared" si="42"/>
        <v>2.9474371259397003E-4</v>
      </c>
      <c r="R366" s="5">
        <f t="shared" si="43"/>
        <v>2.7474371259472719E-4</v>
      </c>
    </row>
    <row r="367" spans="9:18" x14ac:dyDescent="0.35">
      <c r="I367" s="1">
        <v>0.56292819307870368</v>
      </c>
      <c r="J367" s="1">
        <f t="shared" si="39"/>
        <v>4.1667450347222523E-3</v>
      </c>
      <c r="K367">
        <v>21.519922999999999</v>
      </c>
      <c r="L367">
        <f t="shared" si="40"/>
        <v>20.426701999999999</v>
      </c>
      <c r="M367">
        <f t="shared" si="41"/>
        <v>20.324681999999999</v>
      </c>
      <c r="Q367" s="5">
        <f t="shared" si="42"/>
        <v>2.5801082361525118E-3</v>
      </c>
      <c r="R367" s="5">
        <f t="shared" si="43"/>
        <v>2.560108236153269E-3</v>
      </c>
    </row>
    <row r="368" spans="9:18" x14ac:dyDescent="0.35">
      <c r="I368" s="1">
        <v>0.56293976469907403</v>
      </c>
      <c r="J368" s="1">
        <f t="shared" si="39"/>
        <v>4.1783166550926065E-3</v>
      </c>
      <c r="K368">
        <v>21.516529999999999</v>
      </c>
      <c r="L368">
        <f t="shared" si="40"/>
        <v>20.423309</v>
      </c>
      <c r="M368">
        <f t="shared" si="41"/>
        <v>20.321289</v>
      </c>
      <c r="Q368" s="5">
        <f t="shared" si="42"/>
        <v>-9.0765292021899313E-4</v>
      </c>
      <c r="R368" s="5">
        <f t="shared" si="43"/>
        <v>-9.2765292021823598E-4</v>
      </c>
    </row>
    <row r="369" spans="9:18" x14ac:dyDescent="0.35">
      <c r="I369" s="1">
        <v>0.56295135528935181</v>
      </c>
      <c r="J369" s="1">
        <f t="shared" si="39"/>
        <v>4.1899072453703834E-3</v>
      </c>
      <c r="K369">
        <v>21.518431</v>
      </c>
      <c r="L369">
        <f t="shared" si="40"/>
        <v>20.42521</v>
      </c>
      <c r="M369">
        <f t="shared" si="41"/>
        <v>20.32319</v>
      </c>
      <c r="Q369" s="5">
        <f t="shared" si="42"/>
        <v>8.9843057693528294E-4</v>
      </c>
      <c r="R369" s="5">
        <f t="shared" si="43"/>
        <v>8.784305769360401E-4</v>
      </c>
    </row>
    <row r="370" spans="9:18" x14ac:dyDescent="0.35">
      <c r="I370" s="1">
        <v>0.56296289120370369</v>
      </c>
      <c r="J370" s="1">
        <f t="shared" si="39"/>
        <v>4.2014431597222623E-3</v>
      </c>
      <c r="K370">
        <v>21.517184</v>
      </c>
      <c r="L370">
        <f t="shared" si="40"/>
        <v>20.423963000000001</v>
      </c>
      <c r="M370">
        <f t="shared" si="41"/>
        <v>20.321943000000001</v>
      </c>
      <c r="Q370" s="5">
        <f t="shared" si="42"/>
        <v>-4.4303817928081912E-4</v>
      </c>
      <c r="R370" s="5">
        <f t="shared" si="43"/>
        <v>-4.6303817928006197E-4</v>
      </c>
    </row>
    <row r="371" spans="9:18" x14ac:dyDescent="0.35">
      <c r="I371" s="1">
        <v>0.56297447021990743</v>
      </c>
      <c r="J371" s="1">
        <f t="shared" si="39"/>
        <v>4.2130221759260067E-3</v>
      </c>
      <c r="K371">
        <v>21.518125000000001</v>
      </c>
      <c r="L371">
        <f t="shared" si="40"/>
        <v>20.424904000000002</v>
      </c>
      <c r="M371">
        <f t="shared" si="41"/>
        <v>20.322884000000002</v>
      </c>
      <c r="Q371" s="5">
        <f t="shared" si="42"/>
        <v>4.0314009912378879E-4</v>
      </c>
      <c r="R371" s="5">
        <f t="shared" si="43"/>
        <v>3.8314009912454594E-4</v>
      </c>
    </row>
    <row r="372" spans="9:18" x14ac:dyDescent="0.35">
      <c r="I372" s="1">
        <v>0.56298606267361107</v>
      </c>
      <c r="J372" s="1">
        <f t="shared" si="39"/>
        <v>4.2246146296296416E-3</v>
      </c>
      <c r="K372">
        <v>21.517533</v>
      </c>
      <c r="L372">
        <f t="shared" si="40"/>
        <v>20.424312</v>
      </c>
      <c r="M372">
        <f t="shared" si="41"/>
        <v>20.322292000000001</v>
      </c>
      <c r="Q372" s="5">
        <f t="shared" si="42"/>
        <v>-2.8379166349878915E-4</v>
      </c>
      <c r="R372" s="5">
        <f t="shared" si="43"/>
        <v>-3.0379166349803199E-4</v>
      </c>
    </row>
    <row r="373" spans="9:18" x14ac:dyDescent="0.35">
      <c r="I373" s="1">
        <v>0.56299765290509263</v>
      </c>
      <c r="J373" s="1">
        <f t="shared" si="39"/>
        <v>4.2362048611112035E-3</v>
      </c>
      <c r="K373">
        <v>21.517707000000001</v>
      </c>
      <c r="L373">
        <f t="shared" si="40"/>
        <v>20.424486000000002</v>
      </c>
      <c r="M373">
        <f t="shared" si="41"/>
        <v>20.322466000000002</v>
      </c>
      <c r="Q373" s="5">
        <f t="shared" si="42"/>
        <v>-2.0470522812487957E-4</v>
      </c>
      <c r="R373" s="5">
        <f t="shared" si="43"/>
        <v>-2.2470522812412241E-4</v>
      </c>
    </row>
    <row r="374" spans="9:18" x14ac:dyDescent="0.35">
      <c r="I374" s="1">
        <v>0.56300921429398143</v>
      </c>
      <c r="J374" s="1">
        <f t="shared" si="39"/>
        <v>4.2477662500000068E-3</v>
      </c>
      <c r="K374">
        <v>21.517802</v>
      </c>
      <c r="L374">
        <f t="shared" si="40"/>
        <v>20.424581</v>
      </c>
      <c r="M374">
        <f t="shared" si="41"/>
        <v>20.322561</v>
      </c>
      <c r="Q374" s="5">
        <f t="shared" si="42"/>
        <v>-2.0438259787525226E-4</v>
      </c>
      <c r="R374" s="5">
        <f t="shared" si="43"/>
        <v>-2.243825978744951E-4</v>
      </c>
    </row>
    <row r="375" spans="9:18" x14ac:dyDescent="0.35">
      <c r="I375" s="1">
        <v>0.56302080528935183</v>
      </c>
      <c r="J375" s="1">
        <f t="shared" si="39"/>
        <v>4.2593572453704098E-3</v>
      </c>
      <c r="K375">
        <v>21.518398000000001</v>
      </c>
      <c r="L375">
        <f t="shared" si="40"/>
        <v>20.425177000000001</v>
      </c>
      <c r="M375">
        <f t="shared" si="41"/>
        <v>20.323157000000002</v>
      </c>
      <c r="Q375" s="5">
        <f t="shared" si="42"/>
        <v>2.9669758193762164E-4</v>
      </c>
      <c r="R375" s="5">
        <f t="shared" si="43"/>
        <v>2.7669758193837879E-4</v>
      </c>
    </row>
    <row r="376" spans="9:18" x14ac:dyDescent="0.35">
      <c r="I376" s="1">
        <v>0.56303234920138889</v>
      </c>
      <c r="J376" s="1">
        <f t="shared" si="39"/>
        <v>4.2709011574074696E-3</v>
      </c>
      <c r="K376">
        <v>21.518111999999999</v>
      </c>
      <c r="L376">
        <f t="shared" si="40"/>
        <v>20.424890999999999</v>
      </c>
      <c r="M376">
        <f t="shared" si="41"/>
        <v>20.322870999999999</v>
      </c>
      <c r="Q376" s="5">
        <f t="shared" si="42"/>
        <v>-8.3836668128611791E-5</v>
      </c>
      <c r="R376" s="5">
        <f t="shared" si="43"/>
        <v>-1.0383666812785464E-4</v>
      </c>
    </row>
    <row r="377" spans="9:18" x14ac:dyDescent="0.35">
      <c r="I377" s="1">
        <v>0.5630439514583333</v>
      </c>
      <c r="J377" s="1">
        <f t="shared" si="39"/>
        <v>4.2825034143518792E-3</v>
      </c>
      <c r="K377">
        <v>21.517636</v>
      </c>
      <c r="L377">
        <f t="shared" si="40"/>
        <v>20.424415</v>
      </c>
      <c r="M377">
        <f t="shared" si="41"/>
        <v>20.322395</v>
      </c>
      <c r="Q377" s="5">
        <f t="shared" si="42"/>
        <v>-6.5484871046805893E-4</v>
      </c>
      <c r="R377" s="5">
        <f t="shared" si="43"/>
        <v>-6.7484871046730177E-4</v>
      </c>
    </row>
    <row r="378" spans="9:18" x14ac:dyDescent="0.35">
      <c r="I378" s="1">
        <v>0.56305551135416665</v>
      </c>
      <c r="J378" s="1">
        <f t="shared" si="39"/>
        <v>4.2940633101852255E-3</v>
      </c>
      <c r="K378">
        <v>21.517911999999999</v>
      </c>
      <c r="L378">
        <f t="shared" si="40"/>
        <v>20.424690999999999</v>
      </c>
      <c r="M378">
        <f t="shared" si="41"/>
        <v>20.322671</v>
      </c>
      <c r="Q378" s="5">
        <f t="shared" si="42"/>
        <v>-4.7351385343930019E-4</v>
      </c>
      <c r="R378" s="5">
        <f t="shared" si="43"/>
        <v>-4.9351385343854304E-4</v>
      </c>
    </row>
    <row r="379" spans="9:18" x14ac:dyDescent="0.35">
      <c r="I379" s="1">
        <v>0.5630671016319444</v>
      </c>
      <c r="J379" s="1">
        <f t="shared" si="39"/>
        <v>4.3056535879629765E-3</v>
      </c>
      <c r="K379">
        <v>21.517299000000001</v>
      </c>
      <c r="L379">
        <f t="shared" si="40"/>
        <v>20.424078000000002</v>
      </c>
      <c r="M379">
        <f t="shared" si="41"/>
        <v>20.322058000000002</v>
      </c>
      <c r="Q379" s="5">
        <f t="shared" si="42"/>
        <v>-1.1814277971851084E-3</v>
      </c>
      <c r="R379" s="5">
        <f t="shared" si="43"/>
        <v>-1.2014277971843512E-3</v>
      </c>
    </row>
    <row r="380" spans="9:18" x14ac:dyDescent="0.35">
      <c r="I380" s="1">
        <v>0.56307866520833327</v>
      </c>
      <c r="J380" s="1">
        <f t="shared" si="39"/>
        <v>4.3172171643518498E-3</v>
      </c>
      <c r="K380">
        <v>21.518167999999999</v>
      </c>
      <c r="L380">
        <f t="shared" si="40"/>
        <v>20.424947</v>
      </c>
      <c r="M380">
        <f t="shared" si="41"/>
        <v>20.322927</v>
      </c>
      <c r="Q380" s="5">
        <f t="shared" si="42"/>
        <v>-4.0712308059553948E-4</v>
      </c>
      <c r="R380" s="5">
        <f t="shared" si="43"/>
        <v>-4.2712308059478232E-4</v>
      </c>
    </row>
    <row r="381" spans="9:18" x14ac:dyDescent="0.35">
      <c r="I381" s="1">
        <v>0.56309024423611109</v>
      </c>
      <c r="J381" s="1">
        <f t="shared" si="39"/>
        <v>4.3287961921296692E-3</v>
      </c>
      <c r="K381">
        <v>21.519166999999999</v>
      </c>
      <c r="L381">
        <f t="shared" si="40"/>
        <v>20.425946</v>
      </c>
      <c r="M381">
        <f t="shared" si="41"/>
        <v>20.323926</v>
      </c>
      <c r="Q381" s="5">
        <f t="shared" si="42"/>
        <v>4.9705510302899825E-4</v>
      </c>
      <c r="R381" s="5">
        <f t="shared" si="43"/>
        <v>4.770551030297554E-4</v>
      </c>
    </row>
    <row r="382" spans="9:18" x14ac:dyDescent="0.35">
      <c r="I382" s="1">
        <v>0.56310182116898144</v>
      </c>
      <c r="J382" s="1">
        <f t="shared" si="39"/>
        <v>4.3403731250000188E-3</v>
      </c>
      <c r="K382">
        <v>21.518920000000001</v>
      </c>
      <c r="L382">
        <f t="shared" si="40"/>
        <v>20.425699000000002</v>
      </c>
      <c r="M382">
        <f t="shared" si="41"/>
        <v>20.323679000000002</v>
      </c>
      <c r="Q382" s="5">
        <f t="shared" si="42"/>
        <v>1.5525044206299299E-4</v>
      </c>
      <c r="R382" s="5">
        <f t="shared" si="43"/>
        <v>1.3525044206375014E-4</v>
      </c>
    </row>
    <row r="383" spans="9:18" x14ac:dyDescent="0.35">
      <c r="I383" s="1">
        <v>0.56311338923611109</v>
      </c>
      <c r="J383" s="1">
        <f t="shared" si="39"/>
        <v>4.3519411921296713E-3</v>
      </c>
      <c r="K383">
        <v>21.518626999999999</v>
      </c>
      <c r="L383">
        <f t="shared" si="40"/>
        <v>20.425405999999999</v>
      </c>
      <c r="M383">
        <f t="shared" si="41"/>
        <v>20.323385999999999</v>
      </c>
      <c r="Q383" s="5">
        <f t="shared" si="42"/>
        <v>-2.3248161647160259E-4</v>
      </c>
      <c r="R383" s="5">
        <f t="shared" si="43"/>
        <v>-2.5248161647084544E-4</v>
      </c>
    </row>
    <row r="384" spans="9:18" x14ac:dyDescent="0.35">
      <c r="I384" s="1">
        <v>0.56312494572916671</v>
      </c>
      <c r="J384" s="1">
        <f t="shared" si="39"/>
        <v>4.3634976851852914E-3</v>
      </c>
      <c r="K384">
        <v>21.518825</v>
      </c>
      <c r="L384">
        <f t="shared" si="40"/>
        <v>20.425604</v>
      </c>
      <c r="M384">
        <f t="shared" si="41"/>
        <v>20.323584</v>
      </c>
      <c r="Q384" s="5">
        <f t="shared" si="42"/>
        <v>-1.2911889375288865E-4</v>
      </c>
      <c r="R384" s="5">
        <f t="shared" si="43"/>
        <v>-1.491188937521315E-4</v>
      </c>
    </row>
    <row r="385" spans="9:18" x14ac:dyDescent="0.35">
      <c r="I385" s="1">
        <v>0.56313652516203705</v>
      </c>
      <c r="J385" s="1">
        <f t="shared" si="39"/>
        <v>4.3750771180556258E-3</v>
      </c>
      <c r="K385">
        <v>21.518266000000001</v>
      </c>
      <c r="L385">
        <f t="shared" si="40"/>
        <v>20.425045000000001</v>
      </c>
      <c r="M385">
        <f t="shared" si="41"/>
        <v>20.323025000000001</v>
      </c>
      <c r="Q385" s="5">
        <f t="shared" si="42"/>
        <v>-7.8294402747047798E-4</v>
      </c>
      <c r="R385" s="5">
        <f t="shared" si="43"/>
        <v>-8.0294402746972082E-4</v>
      </c>
    </row>
    <row r="386" spans="9:18" x14ac:dyDescent="0.35">
      <c r="I386" s="1">
        <v>0.56314812682870374</v>
      </c>
      <c r="J386" s="1">
        <f t="shared" si="39"/>
        <v>4.3866787847223199E-3</v>
      </c>
      <c r="K386">
        <v>21.518902000000001</v>
      </c>
      <c r="L386">
        <f t="shared" si="40"/>
        <v>20.425681000000001</v>
      </c>
      <c r="M386">
        <f t="shared" si="41"/>
        <v>20.323661000000001</v>
      </c>
      <c r="Q386" s="5">
        <f t="shared" si="42"/>
        <v>-2.4195123597081647E-4</v>
      </c>
      <c r="R386" s="5">
        <f t="shared" si="43"/>
        <v>-2.6195123597005932E-4</v>
      </c>
    </row>
    <row r="387" spans="9:18" x14ac:dyDescent="0.35">
      <c r="I387" s="1">
        <v>0.56315969390046294</v>
      </c>
      <c r="J387" s="1">
        <f t="shared" si="39"/>
        <v>4.3982458564815197E-3</v>
      </c>
      <c r="K387">
        <v>21.518495000000001</v>
      </c>
      <c r="L387">
        <f t="shared" si="40"/>
        <v>20.425274000000002</v>
      </c>
      <c r="M387">
        <f t="shared" si="41"/>
        <v>20.323254000000002</v>
      </c>
      <c r="Q387" s="5">
        <f t="shared" si="42"/>
        <v>-7.4367514331186158E-4</v>
      </c>
      <c r="R387" s="5">
        <f t="shared" si="43"/>
        <v>-7.6367514331110442E-4</v>
      </c>
    </row>
    <row r="388" spans="9:18" x14ac:dyDescent="0.35">
      <c r="I388" s="1">
        <v>0.56317126155092589</v>
      </c>
      <c r="J388" s="1">
        <f t="shared" si="39"/>
        <v>4.4098135069444711E-3</v>
      </c>
      <c r="K388">
        <v>21.518352</v>
      </c>
      <c r="L388">
        <f t="shared" si="40"/>
        <v>20.425131</v>
      </c>
      <c r="M388">
        <f t="shared" si="41"/>
        <v>20.323111000000001</v>
      </c>
      <c r="Q388" s="5">
        <f t="shared" si="42"/>
        <v>-9.8140378971933728E-4</v>
      </c>
      <c r="R388" s="5">
        <f t="shared" si="43"/>
        <v>-1.0014037897185801E-3</v>
      </c>
    </row>
    <row r="389" spans="9:18" x14ac:dyDescent="0.35">
      <c r="I389" s="1">
        <v>0.56318282871527781</v>
      </c>
      <c r="J389" s="1">
        <f t="shared" si="39"/>
        <v>4.4213806712963821E-3</v>
      </c>
      <c r="K389">
        <v>21.51803</v>
      </c>
      <c r="L389">
        <f t="shared" si="40"/>
        <v>20.424809</v>
      </c>
      <c r="M389">
        <f t="shared" si="41"/>
        <v>20.322789</v>
      </c>
      <c r="Q389" s="5">
        <f t="shared" si="42"/>
        <v>-1.3981284553139517E-3</v>
      </c>
      <c r="R389" s="5">
        <f t="shared" si="43"/>
        <v>-1.4181284553131945E-3</v>
      </c>
    </row>
    <row r="390" spans="9:18" x14ac:dyDescent="0.35">
      <c r="I390" s="1">
        <v>0.56319439923611114</v>
      </c>
      <c r="J390" s="1">
        <f t="shared" si="39"/>
        <v>4.4329511921297193E-3</v>
      </c>
      <c r="K390">
        <v>21.518647999999999</v>
      </c>
      <c r="L390">
        <f t="shared" si="40"/>
        <v>20.425426999999999</v>
      </c>
      <c r="M390">
        <f t="shared" si="41"/>
        <v>20.323407</v>
      </c>
      <c r="Q390" s="5">
        <f t="shared" si="42"/>
        <v>-8.7488060746920837E-4</v>
      </c>
      <c r="R390" s="5">
        <f t="shared" si="43"/>
        <v>-8.9488060746845122E-4</v>
      </c>
    </row>
    <row r="391" spans="9:18" x14ac:dyDescent="0.35">
      <c r="I391" s="1">
        <v>0.56320597825231478</v>
      </c>
      <c r="J391" s="1">
        <f t="shared" si="39"/>
        <v>4.4445302083333527E-3</v>
      </c>
      <c r="K391">
        <v>21.519110000000001</v>
      </c>
      <c r="L391">
        <f t="shared" si="40"/>
        <v>20.425889000000002</v>
      </c>
      <c r="M391">
        <f t="shared" si="41"/>
        <v>20.323869000000002</v>
      </c>
      <c r="Q391" s="5">
        <f t="shared" si="42"/>
        <v>-5.0770232906316437E-4</v>
      </c>
      <c r="R391" s="5">
        <f t="shared" si="43"/>
        <v>-5.2770232906240722E-4</v>
      </c>
    </row>
    <row r="392" spans="9:18" x14ac:dyDescent="0.35">
      <c r="I392" s="1">
        <v>0.56321756247685184</v>
      </c>
      <c r="J392" s="1">
        <f t="shared" ref="J392:J455" si="44">I392-$I$7</f>
        <v>4.4561144328704172E-3</v>
      </c>
      <c r="K392">
        <v>21.519088</v>
      </c>
      <c r="L392">
        <f t="shared" ref="L392:L455" si="45">K392-($K$7-$D$7)</f>
        <v>20.425867</v>
      </c>
      <c r="M392">
        <f t="shared" ref="M392:M455" si="46">K392-($K$7-$E$7)</f>
        <v>20.323847000000001</v>
      </c>
      <c r="Q392" s="5">
        <f t="shared" si="42"/>
        <v>-6.2456670221777699E-4</v>
      </c>
      <c r="R392" s="5">
        <f t="shared" si="43"/>
        <v>-6.4456670221701984E-4</v>
      </c>
    </row>
    <row r="393" spans="9:18" x14ac:dyDescent="0.35">
      <c r="I393" s="1">
        <v>0.56322910071759258</v>
      </c>
      <c r="J393" s="1">
        <f t="shared" si="44"/>
        <v>4.4676526736111555E-3</v>
      </c>
      <c r="K393">
        <v>21.520330999999999</v>
      </c>
      <c r="L393">
        <f t="shared" si="45"/>
        <v>20.427109999999999</v>
      </c>
      <c r="M393">
        <f t="shared" si="46"/>
        <v>20.325089999999999</v>
      </c>
      <c r="Q393" s="5">
        <f t="shared" si="42"/>
        <v>5.2394549052792172E-4</v>
      </c>
      <c r="R393" s="5">
        <f t="shared" si="43"/>
        <v>5.0394549052867887E-4</v>
      </c>
    </row>
    <row r="394" spans="9:18" x14ac:dyDescent="0.35">
      <c r="I394" s="1">
        <v>0.56324071364583328</v>
      </c>
      <c r="J394" s="1">
        <f t="shared" si="44"/>
        <v>4.4792656018518562E-3</v>
      </c>
      <c r="K394">
        <v>21.519535000000001</v>
      </c>
      <c r="L394">
        <f t="shared" si="45"/>
        <v>20.426314000000001</v>
      </c>
      <c r="M394">
        <f t="shared" si="46"/>
        <v>20.324294000000002</v>
      </c>
      <c r="Q394" s="5">
        <f t="shared" si="42"/>
        <v>-3.6715394012531988E-4</v>
      </c>
      <c r="R394" s="5">
        <f t="shared" si="43"/>
        <v>-3.8715394012456272E-4</v>
      </c>
    </row>
    <row r="395" spans="9:18" x14ac:dyDescent="0.35">
      <c r="I395" s="1">
        <v>0.56325228186342591</v>
      </c>
      <c r="J395" s="1">
        <f t="shared" si="44"/>
        <v>4.4908338194444841E-3</v>
      </c>
      <c r="K395">
        <v>21.519309</v>
      </c>
      <c r="L395">
        <f t="shared" si="45"/>
        <v>20.426088</v>
      </c>
      <c r="M395">
        <f t="shared" si="46"/>
        <v>20.324068</v>
      </c>
      <c r="Q395" s="5">
        <f t="shared" si="42"/>
        <v>-6.8788723081425474E-4</v>
      </c>
      <c r="R395" s="5">
        <f t="shared" si="43"/>
        <v>-7.0788723081349758E-4</v>
      </c>
    </row>
    <row r="396" spans="9:18" x14ac:dyDescent="0.35">
      <c r="I396" s="1">
        <v>0.56326384726851852</v>
      </c>
      <c r="J396" s="1">
        <f t="shared" si="44"/>
        <v>4.5023992245371014E-3</v>
      </c>
      <c r="K396">
        <v>21.519652000000001</v>
      </c>
      <c r="L396">
        <f t="shared" si="45"/>
        <v>20.426431000000001</v>
      </c>
      <c r="M396">
        <f t="shared" si="46"/>
        <v>20.324411000000001</v>
      </c>
      <c r="Q396" s="5">
        <f t="shared" si="42"/>
        <v>-4.3959748965605172E-4</v>
      </c>
      <c r="R396" s="5">
        <f t="shared" si="43"/>
        <v>-4.5959748965529457E-4</v>
      </c>
    </row>
    <row r="397" spans="9:18" x14ac:dyDescent="0.35">
      <c r="I397" s="1">
        <v>0.56327543826388893</v>
      </c>
      <c r="J397" s="1">
        <f t="shared" si="44"/>
        <v>4.5139902199075044E-3</v>
      </c>
      <c r="K397">
        <v>21.520209999999999</v>
      </c>
      <c r="L397">
        <f t="shared" si="45"/>
        <v>20.426988999999999</v>
      </c>
      <c r="M397">
        <f t="shared" si="46"/>
        <v>20.324968999999999</v>
      </c>
      <c r="Q397" s="5">
        <f t="shared" si="42"/>
        <v>2.3482690153286967E-5</v>
      </c>
      <c r="R397" s="5">
        <f t="shared" si="43"/>
        <v>3.4826901540441213E-6</v>
      </c>
    </row>
    <row r="398" spans="9:18" x14ac:dyDescent="0.35">
      <c r="I398" s="1">
        <v>0.56328701969907402</v>
      </c>
      <c r="J398" s="1">
        <f t="shared" si="44"/>
        <v>4.5255716550925973E-3</v>
      </c>
      <c r="K398">
        <v>21.520420999999999</v>
      </c>
      <c r="L398">
        <f t="shared" si="45"/>
        <v>20.427199999999999</v>
      </c>
      <c r="M398">
        <f t="shared" si="46"/>
        <v>20.32518</v>
      </c>
      <c r="Q398" s="5">
        <f t="shared" si="42"/>
        <v>1.3964115927933562E-4</v>
      </c>
      <c r="R398" s="5">
        <f t="shared" si="43"/>
        <v>1.1964115928009278E-4</v>
      </c>
    </row>
    <row r="399" spans="9:18" x14ac:dyDescent="0.35">
      <c r="I399" s="1">
        <v>0.56329858011574074</v>
      </c>
      <c r="J399" s="1">
        <f t="shared" si="44"/>
        <v>4.53713207175932E-3</v>
      </c>
      <c r="K399">
        <v>21.519694000000001</v>
      </c>
      <c r="L399">
        <f t="shared" si="45"/>
        <v>20.426473000000001</v>
      </c>
      <c r="M399">
        <f t="shared" si="46"/>
        <v>20.324453000000002</v>
      </c>
      <c r="Q399" s="5">
        <f t="shared" ref="Q399:Q462" si="47">L399-($Q$3*J399+$Q$4)</f>
        <v>-6.8202824884266988E-4</v>
      </c>
      <c r="R399" s="5">
        <f t="shared" ref="R399:R462" si="48">M399-($R$3*J399+$R$4)</f>
        <v>-7.0202824884191273E-4</v>
      </c>
    </row>
    <row r="400" spans="9:18" x14ac:dyDescent="0.35">
      <c r="I400" s="1">
        <v>0.56331014607638885</v>
      </c>
      <c r="J400" s="1">
        <f t="shared" si="44"/>
        <v>4.5486980324074278E-3</v>
      </c>
      <c r="K400">
        <v>21.520340999999998</v>
      </c>
      <c r="L400">
        <f t="shared" si="45"/>
        <v>20.427119999999999</v>
      </c>
      <c r="M400">
        <f t="shared" si="46"/>
        <v>20.325099999999999</v>
      </c>
      <c r="Q400" s="5">
        <f t="shared" si="47"/>
        <v>-1.2974305719026802E-4</v>
      </c>
      <c r="R400" s="5">
        <f t="shared" si="48"/>
        <v>-1.4974305718951086E-4</v>
      </c>
    </row>
    <row r="401" spans="9:18" x14ac:dyDescent="0.35">
      <c r="I401" s="1">
        <v>0.56332171392361108</v>
      </c>
      <c r="J401" s="1">
        <f t="shared" si="44"/>
        <v>4.5602658796296547E-3</v>
      </c>
      <c r="K401">
        <v>21.519521999999998</v>
      </c>
      <c r="L401">
        <f t="shared" si="45"/>
        <v>20.426300999999999</v>
      </c>
      <c r="M401">
        <f t="shared" si="46"/>
        <v>20.324280999999999</v>
      </c>
      <c r="Q401" s="5">
        <f t="shared" si="47"/>
        <v>-1.0434733148763087E-3</v>
      </c>
      <c r="R401" s="5">
        <f t="shared" si="48"/>
        <v>-1.0634733148755515E-3</v>
      </c>
    </row>
    <row r="402" spans="9:18" x14ac:dyDescent="0.35">
      <c r="I402" s="1">
        <v>0.56333329879629623</v>
      </c>
      <c r="J402" s="1">
        <f t="shared" si="44"/>
        <v>4.57185075231481E-3</v>
      </c>
      <c r="K402">
        <v>21.519379000000001</v>
      </c>
      <c r="L402">
        <f t="shared" si="45"/>
        <v>20.426158000000001</v>
      </c>
      <c r="M402">
        <f t="shared" si="46"/>
        <v>20.324138000000001</v>
      </c>
      <c r="Q402" s="5">
        <f t="shared" si="47"/>
        <v>-1.2813429957816425E-3</v>
      </c>
      <c r="R402" s="5">
        <f t="shared" si="48"/>
        <v>-1.3013429957808853E-3</v>
      </c>
    </row>
    <row r="403" spans="9:18" x14ac:dyDescent="0.35">
      <c r="I403" s="1">
        <v>0.56334488167824071</v>
      </c>
      <c r="J403" s="1">
        <f t="shared" si="44"/>
        <v>4.5834336342592819E-3</v>
      </c>
      <c r="K403">
        <v>21.520126999999999</v>
      </c>
      <c r="L403">
        <f t="shared" si="45"/>
        <v>20.426905999999999</v>
      </c>
      <c r="M403">
        <f t="shared" si="46"/>
        <v>20.324885999999999</v>
      </c>
      <c r="Q403" s="5">
        <f t="shared" si="47"/>
        <v>-6.2819637431488218E-4</v>
      </c>
      <c r="R403" s="5">
        <f t="shared" si="48"/>
        <v>-6.4819637431412502E-4</v>
      </c>
    </row>
    <row r="404" spans="9:18" x14ac:dyDescent="0.35">
      <c r="I404" s="1">
        <v>0.56335644446759259</v>
      </c>
      <c r="J404" s="1">
        <f t="shared" si="44"/>
        <v>4.594996423611164E-3</v>
      </c>
      <c r="K404">
        <v>21.520208</v>
      </c>
      <c r="L404">
        <f t="shared" si="45"/>
        <v>20.426987</v>
      </c>
      <c r="M404">
        <f t="shared" si="46"/>
        <v>20.324967000000001</v>
      </c>
      <c r="Q404" s="5">
        <f t="shared" si="47"/>
        <v>-6.4188521259467279E-4</v>
      </c>
      <c r="R404" s="5">
        <f t="shared" si="48"/>
        <v>-6.6188521259391564E-4</v>
      </c>
    </row>
    <row r="405" spans="9:18" x14ac:dyDescent="0.35">
      <c r="I405" s="1">
        <v>0.56336801567129624</v>
      </c>
      <c r="J405" s="1">
        <f t="shared" si="44"/>
        <v>4.6065676273148171E-3</v>
      </c>
      <c r="K405">
        <v>21.519863000000001</v>
      </c>
      <c r="L405">
        <f t="shared" si="45"/>
        <v>20.426642000000001</v>
      </c>
      <c r="M405">
        <f t="shared" si="46"/>
        <v>20.324622000000002</v>
      </c>
      <c r="Q405" s="5">
        <f t="shared" si="47"/>
        <v>-1.0816429568443198E-3</v>
      </c>
      <c r="R405" s="5">
        <f t="shared" si="48"/>
        <v>-1.1016429568435626E-3</v>
      </c>
    </row>
    <row r="406" spans="9:18" x14ac:dyDescent="0.35">
      <c r="I406" s="1">
        <v>0.56337959326388887</v>
      </c>
      <c r="J406" s="1">
        <f t="shared" si="44"/>
        <v>4.6181452199074435E-3</v>
      </c>
      <c r="K406">
        <v>21.519169000000002</v>
      </c>
      <c r="L406">
        <f t="shared" si="45"/>
        <v>20.425948000000002</v>
      </c>
      <c r="M406">
        <f t="shared" si="46"/>
        <v>20.323928000000002</v>
      </c>
      <c r="Q406" s="5">
        <f t="shared" si="47"/>
        <v>-1.8704530203415004E-3</v>
      </c>
      <c r="R406" s="5">
        <f t="shared" si="48"/>
        <v>-1.8904530203407433E-3</v>
      </c>
    </row>
    <row r="407" spans="9:18" x14ac:dyDescent="0.35">
      <c r="I407" s="1">
        <v>0.56339116059027772</v>
      </c>
      <c r="J407" s="1">
        <f t="shared" si="44"/>
        <v>4.629712546296294E-3</v>
      </c>
      <c r="K407">
        <v>21.521114000000001</v>
      </c>
      <c r="L407">
        <f t="shared" si="45"/>
        <v>20.427893000000001</v>
      </c>
      <c r="M407">
        <f t="shared" si="46"/>
        <v>20.325873000000001</v>
      </c>
      <c r="Q407" s="5">
        <f t="shared" si="47"/>
        <v>-2.0179012874876889E-5</v>
      </c>
      <c r="R407" s="5">
        <f t="shared" si="48"/>
        <v>-4.0179012874119735E-5</v>
      </c>
    </row>
    <row r="408" spans="9:18" x14ac:dyDescent="0.35">
      <c r="I408" s="1">
        <v>0.56340273559027776</v>
      </c>
      <c r="J408" s="1">
        <f t="shared" si="44"/>
        <v>4.6412875462963354E-3</v>
      </c>
      <c r="K408">
        <v>21.52075</v>
      </c>
      <c r="L408">
        <f t="shared" si="45"/>
        <v>20.427529</v>
      </c>
      <c r="M408">
        <f t="shared" si="46"/>
        <v>20.325509</v>
      </c>
      <c r="Q408" s="5">
        <f t="shared" si="47"/>
        <v>-4.7896784537471149E-4</v>
      </c>
      <c r="R408" s="5">
        <f t="shared" si="48"/>
        <v>-4.9896784537395433E-4</v>
      </c>
    </row>
    <row r="409" spans="9:18" x14ac:dyDescent="0.35">
      <c r="I409" s="1">
        <v>0.56341431961805555</v>
      </c>
      <c r="J409" s="1">
        <f t="shared" si="44"/>
        <v>4.6528715740741244E-3</v>
      </c>
      <c r="K409">
        <v>21.521560999999998</v>
      </c>
      <c r="L409">
        <f t="shared" si="45"/>
        <v>20.428339999999999</v>
      </c>
      <c r="M409">
        <f t="shared" si="46"/>
        <v>20.326319999999999</v>
      </c>
      <c r="Q409" s="5">
        <f t="shared" si="47"/>
        <v>2.3716939274720517E-4</v>
      </c>
      <c r="R409" s="5">
        <f t="shared" si="48"/>
        <v>2.1716939274796232E-4</v>
      </c>
    </row>
    <row r="410" spans="9:18" x14ac:dyDescent="0.35">
      <c r="I410" s="1">
        <v>0.56342589525462961</v>
      </c>
      <c r="J410" s="1">
        <f t="shared" si="44"/>
        <v>4.6644472106481816E-3</v>
      </c>
      <c r="K410">
        <v>21.520682000000001</v>
      </c>
      <c r="L410">
        <f t="shared" si="45"/>
        <v>20.427461000000001</v>
      </c>
      <c r="M410">
        <f t="shared" si="46"/>
        <v>20.325441000000001</v>
      </c>
      <c r="Q410" s="5">
        <f t="shared" si="47"/>
        <v>-7.366246527169551E-4</v>
      </c>
      <c r="R410" s="5">
        <f t="shared" si="48"/>
        <v>-7.5662465271619794E-4</v>
      </c>
    </row>
    <row r="411" spans="9:18" x14ac:dyDescent="0.35">
      <c r="I411" s="1">
        <v>0.56343746509259263</v>
      </c>
      <c r="J411" s="1">
        <f t="shared" si="44"/>
        <v>4.6760170486112029E-3</v>
      </c>
      <c r="K411">
        <v>21.521044</v>
      </c>
      <c r="L411">
        <f t="shared" si="45"/>
        <v>20.427823</v>
      </c>
      <c r="M411">
        <f t="shared" si="46"/>
        <v>20.325803000000001</v>
      </c>
      <c r="Q411" s="5">
        <f t="shared" si="47"/>
        <v>-4.6937121278389782E-4</v>
      </c>
      <c r="R411" s="5">
        <f t="shared" si="48"/>
        <v>-4.8937121278314066E-4</v>
      </c>
    </row>
    <row r="412" spans="9:18" x14ac:dyDescent="0.35">
      <c r="I412" s="1">
        <v>0.56344904716435185</v>
      </c>
      <c r="J412" s="1">
        <f t="shared" si="44"/>
        <v>4.6875991203704226E-3</v>
      </c>
      <c r="K412">
        <v>21.521145000000001</v>
      </c>
      <c r="L412">
        <f t="shared" si="45"/>
        <v>20.427924000000001</v>
      </c>
      <c r="M412">
        <f t="shared" si="46"/>
        <v>20.325904000000001</v>
      </c>
      <c r="Q412" s="5">
        <f t="shared" si="47"/>
        <v>-4.632179566250727E-4</v>
      </c>
      <c r="R412" s="5">
        <f t="shared" si="48"/>
        <v>-4.8321795662431555E-4</v>
      </c>
    </row>
    <row r="413" spans="9:18" x14ac:dyDescent="0.35">
      <c r="I413" s="1">
        <v>0.56346058114583331</v>
      </c>
      <c r="J413" s="1">
        <f t="shared" si="44"/>
        <v>4.6991331018518823E-3</v>
      </c>
      <c r="K413">
        <v>21.522323</v>
      </c>
      <c r="L413">
        <f t="shared" si="45"/>
        <v>20.429102</v>
      </c>
      <c r="M413">
        <f t="shared" si="46"/>
        <v>20.327082000000001</v>
      </c>
      <c r="Q413" s="5">
        <f t="shared" si="47"/>
        <v>6.2032911562326376E-4</v>
      </c>
      <c r="R413" s="5">
        <f t="shared" si="48"/>
        <v>6.0032911562402091E-4</v>
      </c>
    </row>
    <row r="414" spans="9:18" x14ac:dyDescent="0.35">
      <c r="I414" s="1">
        <v>0.56347221128472225</v>
      </c>
      <c r="J414" s="1">
        <f t="shared" si="44"/>
        <v>4.7107632407408229E-3</v>
      </c>
      <c r="K414">
        <v>21.521460999999999</v>
      </c>
      <c r="L414">
        <f t="shared" si="45"/>
        <v>20.428239999999999</v>
      </c>
      <c r="M414">
        <f t="shared" si="46"/>
        <v>20.326219999999999</v>
      </c>
      <c r="Q414" s="5">
        <f t="shared" si="47"/>
        <v>-3.3691125475243666E-4</v>
      </c>
      <c r="R414" s="5">
        <f t="shared" si="48"/>
        <v>-3.5691125475167951E-4</v>
      </c>
    </row>
    <row r="415" spans="9:18" x14ac:dyDescent="0.35">
      <c r="I415" s="1">
        <v>0.56348376111111109</v>
      </c>
      <c r="J415" s="1">
        <f t="shared" si="44"/>
        <v>4.7223130671296687E-3</v>
      </c>
      <c r="K415">
        <v>21.522729999999999</v>
      </c>
      <c r="L415">
        <f t="shared" si="45"/>
        <v>20.429508999999999</v>
      </c>
      <c r="M415">
        <f t="shared" si="46"/>
        <v>20.327489</v>
      </c>
      <c r="Q415" s="5">
        <f t="shared" si="47"/>
        <v>8.3750606196630883E-4</v>
      </c>
      <c r="R415" s="5">
        <f t="shared" si="48"/>
        <v>8.1750606196706599E-4</v>
      </c>
    </row>
    <row r="416" spans="9:18" x14ac:dyDescent="0.35">
      <c r="I416" s="1">
        <v>0.56349532856481477</v>
      </c>
      <c r="J416" s="1">
        <f t="shared" si="44"/>
        <v>4.7338805208333445E-3</v>
      </c>
      <c r="K416">
        <v>21.520544000000001</v>
      </c>
      <c r="L416">
        <f t="shared" si="45"/>
        <v>20.427323000000001</v>
      </c>
      <c r="M416">
        <f t="shared" si="46"/>
        <v>20.325303000000002</v>
      </c>
      <c r="Q416" s="5">
        <f t="shared" si="47"/>
        <v>-1.4432209731545242E-3</v>
      </c>
      <c r="R416" s="5">
        <f t="shared" si="48"/>
        <v>-1.4632209731537671E-3</v>
      </c>
    </row>
    <row r="417" spans="9:18" x14ac:dyDescent="0.35">
      <c r="I417" s="1">
        <v>0.5635069201967593</v>
      </c>
      <c r="J417" s="1">
        <f t="shared" si="44"/>
        <v>4.7454721527778743E-3</v>
      </c>
      <c r="K417">
        <v>21.521766</v>
      </c>
      <c r="L417">
        <f t="shared" si="45"/>
        <v>20.428545</v>
      </c>
      <c r="M417">
        <f t="shared" si="46"/>
        <v>20.326525</v>
      </c>
      <c r="Q417" s="5">
        <f t="shared" si="47"/>
        <v>-3.1614600631257872E-4</v>
      </c>
      <c r="R417" s="5">
        <f t="shared" si="48"/>
        <v>-3.3614600631182157E-4</v>
      </c>
    </row>
    <row r="418" spans="9:18" x14ac:dyDescent="0.35">
      <c r="I418" s="1">
        <v>0.56351848697916662</v>
      </c>
      <c r="J418" s="1">
        <f t="shared" si="44"/>
        <v>4.7570389351851983E-3</v>
      </c>
      <c r="K418">
        <v>21.521056000000002</v>
      </c>
      <c r="L418">
        <f t="shared" si="45"/>
        <v>20.427835000000002</v>
      </c>
      <c r="M418">
        <f t="shared" si="46"/>
        <v>20.325815000000002</v>
      </c>
      <c r="Q418" s="5">
        <f t="shared" si="47"/>
        <v>-1.1208675441238825E-3</v>
      </c>
      <c r="R418" s="5">
        <f t="shared" si="48"/>
        <v>-1.1408675441231253E-3</v>
      </c>
    </row>
    <row r="419" spans="9:18" x14ac:dyDescent="0.35">
      <c r="I419" s="1">
        <v>0.56353003918981481</v>
      </c>
      <c r="J419" s="1">
        <f t="shared" si="44"/>
        <v>4.7685911458333896E-3</v>
      </c>
      <c r="K419">
        <v>21.521345</v>
      </c>
      <c r="L419">
        <f t="shared" si="45"/>
        <v>20.428124</v>
      </c>
      <c r="M419">
        <f t="shared" si="46"/>
        <v>20.326104000000001</v>
      </c>
      <c r="Q419" s="5">
        <f t="shared" si="47"/>
        <v>-9.2646975234345064E-4</v>
      </c>
      <c r="R419" s="5">
        <f t="shared" si="48"/>
        <v>-9.4646975234269348E-4</v>
      </c>
    </row>
    <row r="420" spans="9:18" x14ac:dyDescent="0.35">
      <c r="I420" s="1">
        <v>0.56354162489583337</v>
      </c>
      <c r="J420" s="1">
        <f t="shared" si="44"/>
        <v>4.7801768518519472E-3</v>
      </c>
      <c r="K420">
        <v>21.521839</v>
      </c>
      <c r="L420">
        <f t="shared" si="45"/>
        <v>20.428618</v>
      </c>
      <c r="M420">
        <f t="shared" si="46"/>
        <v>20.326598000000001</v>
      </c>
      <c r="Q420" s="5">
        <f t="shared" si="47"/>
        <v>-5.2734625750261443E-4</v>
      </c>
      <c r="R420" s="5">
        <f t="shared" si="48"/>
        <v>-5.4734625750185728E-4</v>
      </c>
    </row>
    <row r="421" spans="9:18" x14ac:dyDescent="0.35">
      <c r="I421" s="1">
        <v>0.56355321511574075</v>
      </c>
      <c r="J421" s="1">
        <f t="shared" si="44"/>
        <v>4.791767071759323E-3</v>
      </c>
      <c r="K421">
        <v>21.522676000000001</v>
      </c>
      <c r="L421">
        <f t="shared" si="45"/>
        <v>20.429455000000001</v>
      </c>
      <c r="M421">
        <f t="shared" si="46"/>
        <v>20.327435000000001</v>
      </c>
      <c r="Q421" s="5">
        <f t="shared" si="47"/>
        <v>2.1474027265711015E-4</v>
      </c>
      <c r="R421" s="5">
        <f t="shared" si="48"/>
        <v>1.9474027265786731E-4</v>
      </c>
    </row>
    <row r="422" spans="9:18" x14ac:dyDescent="0.35">
      <c r="I422" s="1">
        <v>0.56356477202546296</v>
      </c>
      <c r="J422" s="1">
        <f t="shared" si="44"/>
        <v>4.8033239814815332E-3</v>
      </c>
      <c r="K422">
        <v>21.521481999999999</v>
      </c>
      <c r="L422">
        <f t="shared" si="45"/>
        <v>20.428260999999999</v>
      </c>
      <c r="M422">
        <f t="shared" si="46"/>
        <v>20.326241</v>
      </c>
      <c r="Q422" s="5">
        <f t="shared" si="47"/>
        <v>-1.0739004167525934E-3</v>
      </c>
      <c r="R422" s="5">
        <f t="shared" si="48"/>
        <v>-1.0939004167518362E-3</v>
      </c>
    </row>
    <row r="423" spans="9:18" x14ac:dyDescent="0.35">
      <c r="I423" s="1">
        <v>0.56357636138888889</v>
      </c>
      <c r="J423" s="1">
        <f t="shared" si="44"/>
        <v>4.8149133449074677E-3</v>
      </c>
      <c r="K423">
        <v>21.523026999999999</v>
      </c>
      <c r="L423">
        <f t="shared" si="45"/>
        <v>20.429805999999999</v>
      </c>
      <c r="M423">
        <f t="shared" si="46"/>
        <v>20.327786</v>
      </c>
      <c r="Q423" s="5">
        <f t="shared" si="47"/>
        <v>3.7619312721659526E-4</v>
      </c>
      <c r="R423" s="5">
        <f t="shared" si="48"/>
        <v>3.5619312721735241E-4</v>
      </c>
    </row>
    <row r="424" spans="9:18" x14ac:dyDescent="0.35">
      <c r="I424" s="1">
        <v>0.56358794944444446</v>
      </c>
      <c r="J424" s="1">
        <f t="shared" si="44"/>
        <v>4.8265014004630347E-3</v>
      </c>
      <c r="K424">
        <v>21.522072000000001</v>
      </c>
      <c r="L424">
        <f t="shared" si="45"/>
        <v>20.428851000000002</v>
      </c>
      <c r="M424">
        <f t="shared" si="46"/>
        <v>20.326831000000002</v>
      </c>
      <c r="Q424" s="5">
        <f t="shared" si="47"/>
        <v>-6.7370261853128E-4</v>
      </c>
      <c r="R424" s="5">
        <f t="shared" si="48"/>
        <v>-6.9370261853052284E-4</v>
      </c>
    </row>
    <row r="425" spans="9:18" x14ac:dyDescent="0.35">
      <c r="I425" s="1">
        <v>0.56359950179398144</v>
      </c>
      <c r="J425" s="1">
        <f t="shared" si="44"/>
        <v>4.8380537500000154E-3</v>
      </c>
      <c r="K425">
        <v>21.521096</v>
      </c>
      <c r="L425">
        <f t="shared" si="45"/>
        <v>20.427875</v>
      </c>
      <c r="M425">
        <f t="shared" si="46"/>
        <v>20.325855000000001</v>
      </c>
      <c r="Q425" s="5">
        <f t="shared" si="47"/>
        <v>-1.7443059641237824E-3</v>
      </c>
      <c r="R425" s="5">
        <f t="shared" si="48"/>
        <v>-1.7643059641230252E-3</v>
      </c>
    </row>
    <row r="426" spans="9:18" x14ac:dyDescent="0.35">
      <c r="I426" s="1">
        <v>0.56361106951388884</v>
      </c>
      <c r="J426" s="1">
        <f t="shared" si="44"/>
        <v>4.8496214699074169E-3</v>
      </c>
      <c r="K426">
        <v>21.522416</v>
      </c>
      <c r="L426">
        <f t="shared" si="45"/>
        <v>20.429195</v>
      </c>
      <c r="M426">
        <f t="shared" si="46"/>
        <v>20.327175</v>
      </c>
      <c r="Q426" s="5">
        <f t="shared" si="47"/>
        <v>-5.1903517922013975E-4</v>
      </c>
      <c r="R426" s="5">
        <f t="shared" si="48"/>
        <v>-5.390351792193826E-4</v>
      </c>
    </row>
    <row r="427" spans="9:18" x14ac:dyDescent="0.35">
      <c r="I427" s="1">
        <v>0.5636226611805556</v>
      </c>
      <c r="J427" s="1">
        <f t="shared" si="44"/>
        <v>4.8612131365741718E-3</v>
      </c>
      <c r="K427">
        <v>21.52214</v>
      </c>
      <c r="L427">
        <f t="shared" si="45"/>
        <v>20.428919</v>
      </c>
      <c r="M427">
        <f t="shared" si="46"/>
        <v>20.326899000000001</v>
      </c>
      <c r="Q427" s="5">
        <f t="shared" si="47"/>
        <v>-8.8996049672118716E-4</v>
      </c>
      <c r="R427" s="5">
        <f t="shared" si="48"/>
        <v>-9.0996049672043E-4</v>
      </c>
    </row>
    <row r="428" spans="9:18" x14ac:dyDescent="0.35">
      <c r="I428" s="1">
        <v>0.56363422947916664</v>
      </c>
      <c r="J428" s="1">
        <f t="shared" si="44"/>
        <v>4.8727814351852139E-3</v>
      </c>
      <c r="K428">
        <v>21.522172000000001</v>
      </c>
      <c r="L428">
        <f t="shared" si="45"/>
        <v>20.428951000000001</v>
      </c>
      <c r="M428">
        <f t="shared" si="46"/>
        <v>20.326931000000002</v>
      </c>
      <c r="Q428" s="5">
        <f t="shared" si="47"/>
        <v>-9.5269445087353688E-4</v>
      </c>
      <c r="R428" s="5">
        <f t="shared" si="48"/>
        <v>-9.7269445087277973E-4</v>
      </c>
    </row>
    <row r="429" spans="9:18" x14ac:dyDescent="0.35">
      <c r="I429" s="1">
        <v>0.56364580201388892</v>
      </c>
      <c r="J429" s="1">
        <f t="shared" si="44"/>
        <v>4.8843539699074956E-3</v>
      </c>
      <c r="K429">
        <v>21.522658</v>
      </c>
      <c r="L429">
        <f t="shared" si="45"/>
        <v>20.429437</v>
      </c>
      <c r="M429">
        <f t="shared" si="46"/>
        <v>20.327417000000001</v>
      </c>
      <c r="Q429" s="5">
        <f t="shared" si="47"/>
        <v>-5.6146309497151492E-4</v>
      </c>
      <c r="R429" s="5">
        <f t="shared" si="48"/>
        <v>-5.8146309497075777E-4</v>
      </c>
    </row>
    <row r="430" spans="9:18" x14ac:dyDescent="0.35">
      <c r="I430" s="1">
        <v>0.56365738236111107</v>
      </c>
      <c r="J430" s="1">
        <f t="shared" si="44"/>
        <v>4.8959343171296466E-3</v>
      </c>
      <c r="K430">
        <v>21.521695999999999</v>
      </c>
      <c r="L430">
        <f t="shared" si="45"/>
        <v>20.428474999999999</v>
      </c>
      <c r="M430">
        <f t="shared" si="46"/>
        <v>20.326454999999999</v>
      </c>
      <c r="Q430" s="5">
        <f t="shared" si="47"/>
        <v>-1.6182957164083689E-3</v>
      </c>
      <c r="R430" s="5">
        <f t="shared" si="48"/>
        <v>-1.6382957164076117E-3</v>
      </c>
    </row>
    <row r="431" spans="9:18" x14ac:dyDescent="0.35">
      <c r="I431" s="1">
        <v>0.56366894079861107</v>
      </c>
      <c r="J431" s="1">
        <f t="shared" si="44"/>
        <v>4.9074927546296498E-3</v>
      </c>
      <c r="K431">
        <v>21.523381000000001</v>
      </c>
      <c r="L431">
        <f t="shared" si="45"/>
        <v>20.430160000000001</v>
      </c>
      <c r="M431">
        <f t="shared" si="46"/>
        <v>20.328140000000001</v>
      </c>
      <c r="Q431" s="5">
        <f t="shared" si="47"/>
        <v>-2.7948916937248214E-5</v>
      </c>
      <c r="R431" s="5">
        <f t="shared" si="48"/>
        <v>-4.7948916936491059E-5</v>
      </c>
    </row>
    <row r="432" spans="9:18" x14ac:dyDescent="0.35">
      <c r="I432" s="1">
        <v>0.563680531412037</v>
      </c>
      <c r="J432" s="1">
        <f t="shared" si="44"/>
        <v>4.9190833680555768E-3</v>
      </c>
      <c r="K432">
        <v>21.521771999999999</v>
      </c>
      <c r="L432">
        <f t="shared" si="45"/>
        <v>20.428550999999999</v>
      </c>
      <c r="M432">
        <f t="shared" si="46"/>
        <v>20.326530999999999</v>
      </c>
      <c r="Q432" s="5">
        <f t="shared" si="47"/>
        <v>-1.7318656093472384E-3</v>
      </c>
      <c r="R432" s="5">
        <f t="shared" si="48"/>
        <v>-1.7518656093464813E-3</v>
      </c>
    </row>
    <row r="433" spans="9:18" x14ac:dyDescent="0.35">
      <c r="I433" s="1">
        <v>0.56369206984953701</v>
      </c>
      <c r="J433" s="1">
        <f t="shared" si="44"/>
        <v>4.9306218055555906E-3</v>
      </c>
      <c r="K433">
        <v>21.522131999999999</v>
      </c>
      <c r="L433">
        <f t="shared" si="45"/>
        <v>20.428910999999999</v>
      </c>
      <c r="M433">
        <f t="shared" si="46"/>
        <v>20.326891</v>
      </c>
      <c r="Q433" s="5">
        <f t="shared" si="47"/>
        <v>-1.4663550278761761E-3</v>
      </c>
      <c r="R433" s="5">
        <f t="shared" si="48"/>
        <v>-1.486355027875419E-3</v>
      </c>
    </row>
    <row r="434" spans="9:18" x14ac:dyDescent="0.35">
      <c r="I434" s="1">
        <v>0.56370368454861108</v>
      </c>
      <c r="J434" s="1">
        <f t="shared" si="44"/>
        <v>4.9422365046296601E-3</v>
      </c>
      <c r="K434">
        <v>21.523212000000001</v>
      </c>
      <c r="L434">
        <f t="shared" si="45"/>
        <v>20.429991000000001</v>
      </c>
      <c r="M434">
        <f t="shared" si="46"/>
        <v>20.327971000000002</v>
      </c>
      <c r="Q434" s="5">
        <f t="shared" si="47"/>
        <v>-4.8146896006073803E-4</v>
      </c>
      <c r="R434" s="5">
        <f t="shared" si="48"/>
        <v>-5.0146896005998087E-4</v>
      </c>
    </row>
    <row r="435" spans="9:18" x14ac:dyDescent="0.35">
      <c r="I435" s="1">
        <v>0.56371525684027779</v>
      </c>
      <c r="J435" s="1">
        <f t="shared" si="44"/>
        <v>4.9538087962963662E-3</v>
      </c>
      <c r="K435">
        <v>21.522527</v>
      </c>
      <c r="L435">
        <f t="shared" si="45"/>
        <v>20.429306</v>
      </c>
      <c r="M435">
        <f t="shared" si="46"/>
        <v>20.327286000000001</v>
      </c>
      <c r="Q435" s="5">
        <f t="shared" si="47"/>
        <v>-1.2612356137502445E-3</v>
      </c>
      <c r="R435" s="5">
        <f t="shared" si="48"/>
        <v>-1.2812356137494874E-3</v>
      </c>
    </row>
    <row r="436" spans="9:18" x14ac:dyDescent="0.35">
      <c r="I436" s="1">
        <v>0.56372681273148151</v>
      </c>
      <c r="J436" s="1">
        <f t="shared" si="44"/>
        <v>4.9653646875000845E-3</v>
      </c>
      <c r="K436">
        <v>21.521726000000001</v>
      </c>
      <c r="L436">
        <f t="shared" si="45"/>
        <v>20.428505000000001</v>
      </c>
      <c r="M436">
        <f t="shared" si="46"/>
        <v>20.326485000000002</v>
      </c>
      <c r="Q436" s="5">
        <f t="shared" si="47"/>
        <v>-2.1568679624053289E-3</v>
      </c>
      <c r="R436" s="5">
        <f t="shared" si="48"/>
        <v>-2.1768679624045717E-3</v>
      </c>
    </row>
    <row r="437" spans="9:18" x14ac:dyDescent="0.35">
      <c r="I437" s="1">
        <v>0.56373836917824072</v>
      </c>
      <c r="J437" s="1">
        <f t="shared" si="44"/>
        <v>4.9769211342592934E-3</v>
      </c>
      <c r="K437">
        <v>21.523717000000001</v>
      </c>
      <c r="L437">
        <f t="shared" si="45"/>
        <v>20.430496000000002</v>
      </c>
      <c r="M437">
        <f t="shared" si="46"/>
        <v>20.328476000000002</v>
      </c>
      <c r="Q437" s="5">
        <f t="shared" si="47"/>
        <v>-2.6050486056305999E-4</v>
      </c>
      <c r="R437" s="5">
        <f t="shared" si="48"/>
        <v>-2.8050486056230284E-4</v>
      </c>
    </row>
    <row r="438" spans="9:18" x14ac:dyDescent="0.35">
      <c r="I438" s="1">
        <v>0.56374997136574079</v>
      </c>
      <c r="J438" s="1">
        <f t="shared" si="44"/>
        <v>4.9885233217593639E-3</v>
      </c>
      <c r="K438">
        <v>21.52439</v>
      </c>
      <c r="L438">
        <f t="shared" si="45"/>
        <v>20.431169000000001</v>
      </c>
      <c r="M438">
        <f t="shared" si="46"/>
        <v>20.329149000000001</v>
      </c>
      <c r="Q438" s="5">
        <f t="shared" si="47"/>
        <v>3.1748366578199239E-4</v>
      </c>
      <c r="R438" s="5">
        <f t="shared" si="48"/>
        <v>2.9748366578274954E-4</v>
      </c>
    </row>
    <row r="439" spans="9:18" x14ac:dyDescent="0.35">
      <c r="I439" s="1">
        <v>0.56376154192129624</v>
      </c>
      <c r="J439" s="1">
        <f t="shared" si="44"/>
        <v>5.0000938773148151E-3</v>
      </c>
      <c r="K439">
        <v>21.523295999999998</v>
      </c>
      <c r="L439">
        <f t="shared" si="45"/>
        <v>20.430074999999999</v>
      </c>
      <c r="M439">
        <f t="shared" si="46"/>
        <v>20.328054999999999</v>
      </c>
      <c r="Q439" s="5">
        <f t="shared" si="47"/>
        <v>-8.7126877071952435E-4</v>
      </c>
      <c r="R439" s="5">
        <f t="shared" si="48"/>
        <v>-8.912687707187672E-4</v>
      </c>
    </row>
    <row r="440" spans="9:18" x14ac:dyDescent="0.35">
      <c r="I440" s="1">
        <v>0.56377313252314809</v>
      </c>
      <c r="J440" s="1">
        <f t="shared" si="44"/>
        <v>5.011684479166667E-3</v>
      </c>
      <c r="K440">
        <v>21.523394</v>
      </c>
      <c r="L440">
        <f t="shared" si="45"/>
        <v>20.430173</v>
      </c>
      <c r="M440">
        <f t="shared" si="46"/>
        <v>20.328153</v>
      </c>
      <c r="Q440" s="5">
        <f t="shared" si="47"/>
        <v>-8.6818536834343263E-4</v>
      </c>
      <c r="R440" s="5">
        <f t="shared" si="48"/>
        <v>-8.8818536834267547E-4</v>
      </c>
    </row>
    <row r="441" spans="9:18" x14ac:dyDescent="0.35">
      <c r="I441" s="1">
        <v>0.56378470464120367</v>
      </c>
      <c r="J441" s="1">
        <f t="shared" si="44"/>
        <v>5.0232565972222476E-3</v>
      </c>
      <c r="K441">
        <v>21.523630000000001</v>
      </c>
      <c r="L441">
        <f t="shared" si="45"/>
        <v>20.430409000000001</v>
      </c>
      <c r="M441">
        <f t="shared" si="46"/>
        <v>20.328389000000001</v>
      </c>
      <c r="Q441" s="5">
        <f t="shared" si="47"/>
        <v>-7.2695060031335856E-4</v>
      </c>
      <c r="R441" s="5">
        <f t="shared" si="48"/>
        <v>-7.4695060031260141E-4</v>
      </c>
    </row>
    <row r="442" spans="9:18" x14ac:dyDescent="0.35">
      <c r="I442" s="1">
        <v>0.56379628366898149</v>
      </c>
      <c r="J442" s="1">
        <f t="shared" si="44"/>
        <v>5.034835625000067E-3</v>
      </c>
      <c r="K442">
        <v>21.524296</v>
      </c>
      <c r="L442">
        <f t="shared" si="45"/>
        <v>20.431075</v>
      </c>
      <c r="M442">
        <f t="shared" si="46"/>
        <v>20.329055</v>
      </c>
      <c r="Q442" s="5">
        <f t="shared" si="47"/>
        <v>-1.557724166900698E-4</v>
      </c>
      <c r="R442" s="5">
        <f t="shared" si="48"/>
        <v>-1.7577241668931265E-4</v>
      </c>
    </row>
    <row r="443" spans="9:18" x14ac:dyDescent="0.35">
      <c r="I443" s="1">
        <v>0.5638078493055555</v>
      </c>
      <c r="J443" s="1">
        <f t="shared" si="44"/>
        <v>5.0464012615740739E-3</v>
      </c>
      <c r="K443">
        <v>21.523510000000002</v>
      </c>
      <c r="L443">
        <f t="shared" si="45"/>
        <v>20.430289000000002</v>
      </c>
      <c r="M443">
        <f t="shared" si="46"/>
        <v>20.328269000000002</v>
      </c>
      <c r="Q443" s="5">
        <f t="shared" si="47"/>
        <v>-1.0364845711556825E-3</v>
      </c>
      <c r="R443" s="5">
        <f t="shared" si="48"/>
        <v>-1.0564845711549253E-3</v>
      </c>
    </row>
    <row r="444" spans="9:18" x14ac:dyDescent="0.35">
      <c r="I444" s="1">
        <v>0.56381942870370372</v>
      </c>
      <c r="J444" s="1">
        <f t="shared" si="44"/>
        <v>5.0579806597222943E-3</v>
      </c>
      <c r="K444">
        <v>21.525236</v>
      </c>
      <c r="L444">
        <f t="shared" si="45"/>
        <v>20.432015</v>
      </c>
      <c r="M444">
        <f t="shared" si="46"/>
        <v>20.329995</v>
      </c>
      <c r="Q444" s="5">
        <f t="shared" si="47"/>
        <v>5.9469057946870407E-4</v>
      </c>
      <c r="R444" s="5">
        <f t="shared" si="48"/>
        <v>5.7469057946946123E-4</v>
      </c>
    </row>
    <row r="445" spans="9:18" x14ac:dyDescent="0.35">
      <c r="I445" s="1">
        <v>0.56383098938657406</v>
      </c>
      <c r="J445" s="1">
        <f t="shared" si="44"/>
        <v>5.0695413425926317E-3</v>
      </c>
      <c r="K445">
        <v>21.524958000000002</v>
      </c>
      <c r="L445">
        <f t="shared" si="45"/>
        <v>20.431737000000002</v>
      </c>
      <c r="M445">
        <f t="shared" si="46"/>
        <v>20.329717000000002</v>
      </c>
      <c r="Q445" s="5">
        <f t="shared" si="47"/>
        <v>2.220189913764159E-4</v>
      </c>
      <c r="R445" s="5">
        <f t="shared" si="48"/>
        <v>2.0201899137717305E-4</v>
      </c>
    </row>
    <row r="446" spans="9:18" x14ac:dyDescent="0.35">
      <c r="I446" s="1">
        <v>0.56384255717592591</v>
      </c>
      <c r="J446" s="1">
        <f t="shared" si="44"/>
        <v>5.0811091319444834E-3</v>
      </c>
      <c r="K446">
        <v>21.524052000000001</v>
      </c>
      <c r="L446">
        <f t="shared" si="45"/>
        <v>20.430831000000001</v>
      </c>
      <c r="M446">
        <f t="shared" si="46"/>
        <v>20.328811000000002</v>
      </c>
      <c r="Q446" s="5">
        <f t="shared" si="47"/>
        <v>-7.7871079240665608E-4</v>
      </c>
      <c r="R446" s="5">
        <f t="shared" si="48"/>
        <v>-7.9871079240589893E-4</v>
      </c>
    </row>
    <row r="447" spans="9:18" x14ac:dyDescent="0.35">
      <c r="I447" s="1">
        <v>0.56385413289351849</v>
      </c>
      <c r="J447" s="1">
        <f t="shared" si="44"/>
        <v>5.0926848495370658E-3</v>
      </c>
      <c r="K447">
        <v>21.524470000000001</v>
      </c>
      <c r="L447">
        <f t="shared" si="45"/>
        <v>20.431249000000001</v>
      </c>
      <c r="M447">
        <f t="shared" si="46"/>
        <v>20.329229000000002</v>
      </c>
      <c r="Q447" s="5">
        <f t="shared" si="47"/>
        <v>-4.5550550134265677E-4</v>
      </c>
      <c r="R447" s="5">
        <f t="shared" si="48"/>
        <v>-4.7550550134189962E-4</v>
      </c>
    </row>
    <row r="448" spans="9:18" x14ac:dyDescent="0.35">
      <c r="I448" s="1">
        <v>0.56386571153935183</v>
      </c>
      <c r="J448" s="1">
        <f t="shared" si="44"/>
        <v>5.1042634953704091E-3</v>
      </c>
      <c r="K448">
        <v>21.525200999999999</v>
      </c>
      <c r="L448">
        <f t="shared" si="45"/>
        <v>20.431979999999999</v>
      </c>
      <c r="M448">
        <f t="shared" si="46"/>
        <v>20.32996</v>
      </c>
      <c r="Q448" s="5">
        <f t="shared" si="47"/>
        <v>1.806758100606487E-4</v>
      </c>
      <c r="R448" s="5">
        <f t="shared" si="48"/>
        <v>1.6067581006140585E-4</v>
      </c>
    </row>
    <row r="449" spans="9:18" x14ac:dyDescent="0.35">
      <c r="I449" s="1">
        <v>0.56387730525462965</v>
      </c>
      <c r="J449" s="1">
        <f t="shared" si="44"/>
        <v>5.1158572106482225E-3</v>
      </c>
      <c r="K449">
        <v>21.525306</v>
      </c>
      <c r="L449">
        <f t="shared" si="45"/>
        <v>20.432085000000001</v>
      </c>
      <c r="M449">
        <f t="shared" si="46"/>
        <v>20.330065000000001</v>
      </c>
      <c r="Q449" s="5">
        <f t="shared" si="47"/>
        <v>1.9073371628053337E-4</v>
      </c>
      <c r="R449" s="5">
        <f t="shared" si="48"/>
        <v>1.7073371628129053E-4</v>
      </c>
    </row>
    <row r="450" spans="9:18" x14ac:dyDescent="0.35">
      <c r="I450" s="1">
        <v>0.56388886218750001</v>
      </c>
      <c r="J450" s="1">
        <f t="shared" si="44"/>
        <v>5.1274141435185827E-3</v>
      </c>
      <c r="K450">
        <v>21.524643000000001</v>
      </c>
      <c r="L450">
        <f t="shared" si="45"/>
        <v>20.431422000000001</v>
      </c>
      <c r="M450">
        <f t="shared" si="46"/>
        <v>20.329402000000002</v>
      </c>
      <c r="Q450" s="5">
        <f t="shared" si="47"/>
        <v>-5.6690716268903429E-4</v>
      </c>
      <c r="R450" s="5">
        <f t="shared" si="48"/>
        <v>-5.8690716268827714E-4</v>
      </c>
    </row>
    <row r="451" spans="9:18" x14ac:dyDescent="0.35">
      <c r="I451" s="1">
        <v>0.56390044226851854</v>
      </c>
      <c r="J451" s="1">
        <f t="shared" si="44"/>
        <v>5.138994224537119E-3</v>
      </c>
      <c r="K451">
        <v>21.526406000000001</v>
      </c>
      <c r="L451">
        <f t="shared" si="45"/>
        <v>20.433185000000002</v>
      </c>
      <c r="M451">
        <f t="shared" si="46"/>
        <v>20.331165000000002</v>
      </c>
      <c r="Q451" s="5">
        <f t="shared" si="47"/>
        <v>1.1012623958457368E-3</v>
      </c>
      <c r="R451" s="5">
        <f t="shared" si="48"/>
        <v>1.081262395846494E-3</v>
      </c>
    </row>
    <row r="452" spans="9:18" x14ac:dyDescent="0.35">
      <c r="I452" s="1">
        <v>0.5639120213657407</v>
      </c>
      <c r="J452" s="1">
        <f t="shared" si="44"/>
        <v>5.1505733217592775E-3</v>
      </c>
      <c r="K452">
        <v>21.524616000000002</v>
      </c>
      <c r="L452">
        <f t="shared" si="45"/>
        <v>20.431395000000002</v>
      </c>
      <c r="M452">
        <f t="shared" si="46"/>
        <v>20.329375000000002</v>
      </c>
      <c r="Q452" s="5">
        <f t="shared" si="47"/>
        <v>-7.8355998921608716E-4</v>
      </c>
      <c r="R452" s="5">
        <f t="shared" si="48"/>
        <v>-8.0355998921533001E-4</v>
      </c>
    </row>
    <row r="453" spans="9:18" x14ac:dyDescent="0.35">
      <c r="I453" s="1">
        <v>0.56392356116898146</v>
      </c>
      <c r="J453" s="1">
        <f t="shared" si="44"/>
        <v>5.1621131250000341E-3</v>
      </c>
      <c r="K453">
        <v>21.526043999999999</v>
      </c>
      <c r="L453">
        <f t="shared" si="45"/>
        <v>20.432822999999999</v>
      </c>
      <c r="M453">
        <f t="shared" si="46"/>
        <v>20.330803</v>
      </c>
      <c r="Q453" s="5">
        <f t="shared" si="47"/>
        <v>5.4993940806014052E-4</v>
      </c>
      <c r="R453" s="5">
        <f t="shared" si="48"/>
        <v>5.2993940806089768E-4</v>
      </c>
    </row>
    <row r="454" spans="9:18" x14ac:dyDescent="0.35">
      <c r="I454" s="1">
        <v>0.56393511707175925</v>
      </c>
      <c r="J454" s="1">
        <f t="shared" si="44"/>
        <v>5.1736690277778274E-3</v>
      </c>
      <c r="K454">
        <v>21.527166000000001</v>
      </c>
      <c r="L454">
        <f t="shared" si="45"/>
        <v>20.433945000000001</v>
      </c>
      <c r="M454">
        <f t="shared" si="46"/>
        <v>20.331925000000002</v>
      </c>
      <c r="Q454" s="5">
        <f t="shared" si="47"/>
        <v>1.5773069646236593E-3</v>
      </c>
      <c r="R454" s="5">
        <f t="shared" si="48"/>
        <v>1.5573069646244164E-3</v>
      </c>
    </row>
    <row r="455" spans="9:18" x14ac:dyDescent="0.35">
      <c r="I455" s="1">
        <v>0.56394669607638892</v>
      </c>
      <c r="J455" s="1">
        <f t="shared" si="44"/>
        <v>5.1852480324074968E-3</v>
      </c>
      <c r="K455">
        <v>21.526049</v>
      </c>
      <c r="L455">
        <f t="shared" si="45"/>
        <v>20.432828000000001</v>
      </c>
      <c r="M455">
        <f t="shared" si="46"/>
        <v>20.330808000000001</v>
      </c>
      <c r="Q455" s="5">
        <f t="shared" si="47"/>
        <v>3.6548533781299852E-4</v>
      </c>
      <c r="R455" s="5">
        <f t="shared" si="48"/>
        <v>3.4548533781375568E-4</v>
      </c>
    </row>
    <row r="456" spans="9:18" x14ac:dyDescent="0.35">
      <c r="I456" s="1">
        <v>0.56395830983796291</v>
      </c>
      <c r="J456" s="1">
        <f t="shared" ref="J456:J519" si="49">I456-$I$7</f>
        <v>5.1968617939814887E-3</v>
      </c>
      <c r="K456">
        <v>21.525925000000001</v>
      </c>
      <c r="L456">
        <f t="shared" ref="L456:L519" si="50">K456-($K$7-$D$7)</f>
        <v>20.432704000000001</v>
      </c>
      <c r="M456">
        <f t="shared" ref="M456:M519" si="51">K456-($K$7-$E$7)</f>
        <v>20.330684000000002</v>
      </c>
      <c r="Q456" s="5">
        <f t="shared" si="47"/>
        <v>1.4637908290637824E-4</v>
      </c>
      <c r="R456" s="5">
        <f t="shared" si="48"/>
        <v>1.263790829071354E-4</v>
      </c>
    </row>
    <row r="457" spans="9:18" x14ac:dyDescent="0.35">
      <c r="I457" s="1">
        <v>0.56396987681712962</v>
      </c>
      <c r="J457" s="1">
        <f t="shared" si="49"/>
        <v>5.2084287731481993E-3</v>
      </c>
      <c r="K457">
        <v>21.526962000000001</v>
      </c>
      <c r="L457">
        <f t="shared" si="50"/>
        <v>20.433741000000001</v>
      </c>
      <c r="M457">
        <f t="shared" si="51"/>
        <v>20.331721000000002</v>
      </c>
      <c r="Q457" s="5">
        <f t="shared" si="47"/>
        <v>1.0886559338132429E-3</v>
      </c>
      <c r="R457" s="5">
        <f t="shared" si="48"/>
        <v>1.068655933814E-3</v>
      </c>
    </row>
    <row r="458" spans="9:18" x14ac:dyDescent="0.35">
      <c r="I458" s="1">
        <v>0.56398145585648152</v>
      </c>
      <c r="J458" s="1">
        <f t="shared" si="49"/>
        <v>5.2200078125000937E-3</v>
      </c>
      <c r="K458">
        <v>21.526394</v>
      </c>
      <c r="L458">
        <f t="shared" si="50"/>
        <v>20.433173</v>
      </c>
      <c r="M458">
        <f t="shared" si="51"/>
        <v>20.331153</v>
      </c>
      <c r="Q458" s="5">
        <f t="shared" si="47"/>
        <v>4.2583402265350401E-4</v>
      </c>
      <c r="R458" s="5">
        <f t="shared" si="48"/>
        <v>4.0583402265426116E-4</v>
      </c>
    </row>
    <row r="459" spans="9:18" x14ac:dyDescent="0.35">
      <c r="I459" s="1">
        <v>0.56399302039351851</v>
      </c>
      <c r="J459" s="1">
        <f t="shared" si="49"/>
        <v>5.2315723495370836E-3</v>
      </c>
      <c r="K459">
        <v>21.525601000000002</v>
      </c>
      <c r="L459">
        <f t="shared" si="50"/>
        <v>20.432380000000002</v>
      </c>
      <c r="M459">
        <f t="shared" si="51"/>
        <v>20.330360000000002</v>
      </c>
      <c r="Q459" s="5">
        <f t="shared" si="47"/>
        <v>-4.6186912759438314E-4</v>
      </c>
      <c r="R459" s="5">
        <f t="shared" si="48"/>
        <v>-4.8186912759362599E-4</v>
      </c>
    </row>
    <row r="460" spans="9:18" x14ac:dyDescent="0.35">
      <c r="I460" s="1">
        <v>0.56400459942129633</v>
      </c>
      <c r="J460" s="1">
        <f t="shared" si="49"/>
        <v>5.243151377314903E-3</v>
      </c>
      <c r="K460">
        <v>21.527125000000002</v>
      </c>
      <c r="L460">
        <f t="shared" si="50"/>
        <v>20.433904000000002</v>
      </c>
      <c r="M460">
        <f t="shared" si="51"/>
        <v>20.331884000000002</v>
      </c>
      <c r="Q460" s="5">
        <f t="shared" si="47"/>
        <v>9.6730905603337192E-4</v>
      </c>
      <c r="R460" s="5">
        <f t="shared" si="48"/>
        <v>9.4730905603412907E-4</v>
      </c>
    </row>
    <row r="461" spans="9:18" x14ac:dyDescent="0.35">
      <c r="I461" s="1">
        <v>0.56401618383101848</v>
      </c>
      <c r="J461" s="1">
        <f t="shared" si="49"/>
        <v>5.254735787037057E-3</v>
      </c>
      <c r="K461">
        <v>21.526188999999999</v>
      </c>
      <c r="L461">
        <f t="shared" si="50"/>
        <v>20.432967999999999</v>
      </c>
      <c r="M461">
        <f t="shared" si="51"/>
        <v>20.330947999999999</v>
      </c>
      <c r="Q461" s="5">
        <f t="shared" si="47"/>
        <v>-6.3556833627131937E-5</v>
      </c>
      <c r="R461" s="5">
        <f t="shared" si="48"/>
        <v>-8.3556833626374782E-5</v>
      </c>
    </row>
    <row r="462" spans="9:18" x14ac:dyDescent="0.35">
      <c r="I462" s="1">
        <v>0.56402775129629634</v>
      </c>
      <c r="J462" s="1">
        <f t="shared" si="49"/>
        <v>5.2663032523149189E-3</v>
      </c>
      <c r="K462">
        <v>21.526852999999999</v>
      </c>
      <c r="L462">
        <f t="shared" si="50"/>
        <v>20.433631999999999</v>
      </c>
      <c r="M462">
        <f t="shared" si="51"/>
        <v>20.331612</v>
      </c>
      <c r="Q462" s="5">
        <f t="shared" si="47"/>
        <v>5.0571603646787366E-4</v>
      </c>
      <c r="R462" s="5">
        <f t="shared" si="48"/>
        <v>4.8571603646863082E-4</v>
      </c>
    </row>
    <row r="463" spans="9:18" x14ac:dyDescent="0.35">
      <c r="I463" s="1">
        <v>0.56403934299768521</v>
      </c>
      <c r="J463" s="1">
        <f t="shared" si="49"/>
        <v>5.2778949537037878E-3</v>
      </c>
      <c r="K463">
        <v>21.525715000000002</v>
      </c>
      <c r="L463">
        <f t="shared" si="50"/>
        <v>20.432494000000002</v>
      </c>
      <c r="M463">
        <f t="shared" si="51"/>
        <v>20.330474000000002</v>
      </c>
      <c r="Q463" s="5">
        <f t="shared" ref="Q463:Q525" si="52">L463-($Q$3*J463+$Q$4)</f>
        <v>-7.2720956537608572E-4</v>
      </c>
      <c r="R463" s="5">
        <f t="shared" ref="R463:R525" si="53">M463-($R$3*J463+$R$4)</f>
        <v>-7.4720956537532857E-4</v>
      </c>
    </row>
    <row r="464" spans="9:18" x14ac:dyDescent="0.35">
      <c r="I464" s="1">
        <v>0.56405091046296296</v>
      </c>
      <c r="J464" s="1">
        <f t="shared" si="49"/>
        <v>5.2894624189815387E-3</v>
      </c>
      <c r="K464">
        <v>21.527743000000001</v>
      </c>
      <c r="L464">
        <f t="shared" si="50"/>
        <v>20.434522000000001</v>
      </c>
      <c r="M464">
        <f t="shared" si="51"/>
        <v>20.332502000000002</v>
      </c>
      <c r="Q464" s="5">
        <f t="shared" si="52"/>
        <v>1.2060633047177305E-3</v>
      </c>
      <c r="R464" s="5">
        <f t="shared" si="53"/>
        <v>1.1860633047184876E-3</v>
      </c>
    </row>
    <row r="465" spans="9:18" x14ac:dyDescent="0.35">
      <c r="I465" s="1">
        <v>0.56406249231481476</v>
      </c>
      <c r="J465" s="1">
        <f t="shared" si="49"/>
        <v>5.3010442708333327E-3</v>
      </c>
      <c r="K465">
        <v>21.528051999999999</v>
      </c>
      <c r="L465">
        <f t="shared" si="50"/>
        <v>20.434830999999999</v>
      </c>
      <c r="M465">
        <f t="shared" si="51"/>
        <v>20.332811</v>
      </c>
      <c r="Q465" s="5">
        <f t="shared" si="52"/>
        <v>1.4202183617157971E-3</v>
      </c>
      <c r="R465" s="5">
        <f t="shared" si="53"/>
        <v>1.4002183617165542E-3</v>
      </c>
    </row>
    <row r="466" spans="9:18" x14ac:dyDescent="0.35">
      <c r="I466" s="1">
        <v>0.56407404825231477</v>
      </c>
      <c r="J466" s="1">
        <f t="shared" si="49"/>
        <v>5.3126002083333512E-3</v>
      </c>
      <c r="K466">
        <v>21.526596000000001</v>
      </c>
      <c r="L466">
        <f t="shared" si="50"/>
        <v>20.433375000000002</v>
      </c>
      <c r="M466">
        <f t="shared" si="51"/>
        <v>20.331355000000002</v>
      </c>
      <c r="Q466" s="5">
        <f t="shared" si="52"/>
        <v>-1.3041436606187062E-4</v>
      </c>
      <c r="R466" s="5">
        <f t="shared" si="53"/>
        <v>-1.5041436606111347E-4</v>
      </c>
    </row>
    <row r="467" spans="9:18" x14ac:dyDescent="0.35">
      <c r="I467" s="1">
        <v>0.56408561459490736</v>
      </c>
      <c r="J467" s="1">
        <f t="shared" si="49"/>
        <v>5.324166550925935E-3</v>
      </c>
      <c r="K467">
        <v>21.526872000000001</v>
      </c>
      <c r="L467">
        <f t="shared" si="50"/>
        <v>20.433651000000001</v>
      </c>
      <c r="M467">
        <f t="shared" si="51"/>
        <v>20.331631000000002</v>
      </c>
      <c r="Q467" s="5">
        <f t="shared" si="52"/>
        <v>5.0867697812151391E-5</v>
      </c>
      <c r="R467" s="5">
        <f t="shared" si="53"/>
        <v>3.0867697812908546E-5</v>
      </c>
    </row>
    <row r="468" spans="9:18" x14ac:dyDescent="0.35">
      <c r="I468" s="1">
        <v>0.56409720561342591</v>
      </c>
      <c r="J468" s="1">
        <f t="shared" si="49"/>
        <v>5.3357575694444881E-3</v>
      </c>
      <c r="K468">
        <v>21.527073999999999</v>
      </c>
      <c r="L468">
        <f t="shared" si="50"/>
        <v>20.433852999999999</v>
      </c>
      <c r="M468">
        <f t="shared" si="51"/>
        <v>20.331833</v>
      </c>
      <c r="Q468" s="5">
        <f t="shared" si="52"/>
        <v>1.5794768805932335E-4</v>
      </c>
      <c r="R468" s="5">
        <f t="shared" si="53"/>
        <v>1.3794768806008051E-4</v>
      </c>
    </row>
    <row r="469" spans="9:18" x14ac:dyDescent="0.35">
      <c r="I469" s="1">
        <v>0.56410878293981481</v>
      </c>
      <c r="J469" s="1">
        <f t="shared" si="49"/>
        <v>5.3473348958333888E-3</v>
      </c>
      <c r="K469">
        <v>21.526748999999999</v>
      </c>
      <c r="L469">
        <f t="shared" si="50"/>
        <v>20.433527999999999</v>
      </c>
      <c r="M469">
        <f t="shared" si="51"/>
        <v>20.331507999999999</v>
      </c>
      <c r="Q469" s="5">
        <f t="shared" si="52"/>
        <v>-2.6186019547225214E-4</v>
      </c>
      <c r="R469" s="5">
        <f t="shared" si="53"/>
        <v>-2.8186019547149499E-4</v>
      </c>
    </row>
    <row r="470" spans="9:18" x14ac:dyDescent="0.35">
      <c r="I470" s="1">
        <v>0.56412035001157401</v>
      </c>
      <c r="J470" s="1">
        <f t="shared" si="49"/>
        <v>5.3589019675925886E-3</v>
      </c>
      <c r="K470">
        <v>21.527712000000001</v>
      </c>
      <c r="L470">
        <f t="shared" si="50"/>
        <v>20.434491000000001</v>
      </c>
      <c r="M470">
        <f t="shared" si="51"/>
        <v>20.332471000000002</v>
      </c>
      <c r="Q470" s="5">
        <f t="shared" si="52"/>
        <v>6.0641589718812838E-4</v>
      </c>
      <c r="R470" s="5">
        <f t="shared" si="53"/>
        <v>5.8641589718888554E-4</v>
      </c>
    </row>
    <row r="471" spans="9:18" x14ac:dyDescent="0.35">
      <c r="I471" s="1">
        <v>0.564131913125</v>
      </c>
      <c r="J471" s="1">
        <f t="shared" si="49"/>
        <v>5.3704650810185717E-3</v>
      </c>
      <c r="K471">
        <v>21.527903999999999</v>
      </c>
      <c r="L471">
        <f t="shared" si="50"/>
        <v>20.434683</v>
      </c>
      <c r="M471">
        <f t="shared" si="51"/>
        <v>20.332663</v>
      </c>
      <c r="Q471" s="5">
        <f t="shared" si="52"/>
        <v>7.0372440503163602E-4</v>
      </c>
      <c r="R471" s="5">
        <f t="shared" si="53"/>
        <v>6.8372440503239318E-4</v>
      </c>
    </row>
    <row r="472" spans="9:18" x14ac:dyDescent="0.35">
      <c r="I472" s="1">
        <v>0.56414349177083334</v>
      </c>
      <c r="J472" s="1">
        <f t="shared" si="49"/>
        <v>5.382043726851915E-3</v>
      </c>
      <c r="K472">
        <v>21.528186000000002</v>
      </c>
      <c r="L472">
        <f t="shared" si="50"/>
        <v>20.434965000000002</v>
      </c>
      <c r="M472">
        <f t="shared" si="51"/>
        <v>20.332945000000002</v>
      </c>
      <c r="Q472" s="5">
        <f t="shared" si="52"/>
        <v>8.9090571643879457E-4</v>
      </c>
      <c r="R472" s="5">
        <f t="shared" si="53"/>
        <v>8.7090571643955172E-4</v>
      </c>
    </row>
    <row r="473" spans="9:18" x14ac:dyDescent="0.35">
      <c r="I473" s="1">
        <v>0.56415507226851846</v>
      </c>
      <c r="J473" s="1">
        <f t="shared" si="49"/>
        <v>5.3936242245370414E-3</v>
      </c>
      <c r="K473">
        <v>21.527819000000001</v>
      </c>
      <c r="L473">
        <f t="shared" si="50"/>
        <v>20.434598000000001</v>
      </c>
      <c r="M473">
        <f t="shared" si="51"/>
        <v>20.332578000000002</v>
      </c>
      <c r="Q473" s="5">
        <f t="shared" si="52"/>
        <v>4.2907186284324439E-4</v>
      </c>
      <c r="R473" s="5">
        <f t="shared" si="53"/>
        <v>4.0907186284400154E-4</v>
      </c>
    </row>
    <row r="474" spans="9:18" x14ac:dyDescent="0.35">
      <c r="I474" s="1">
        <v>0.56416664010416662</v>
      </c>
      <c r="J474" s="1">
        <f t="shared" si="49"/>
        <v>5.4051920601851933E-3</v>
      </c>
      <c r="K474">
        <v>21.52881</v>
      </c>
      <c r="L474">
        <f t="shared" si="50"/>
        <v>20.435589</v>
      </c>
      <c r="M474">
        <f t="shared" si="51"/>
        <v>20.333569000000001</v>
      </c>
      <c r="Q474" s="5">
        <f t="shared" si="52"/>
        <v>1.3253416999354783E-3</v>
      </c>
      <c r="R474" s="5">
        <f t="shared" si="53"/>
        <v>1.3053416999362355E-3</v>
      </c>
    </row>
    <row r="475" spans="9:18" x14ac:dyDescent="0.35">
      <c r="I475" s="1">
        <v>0.564178221412037</v>
      </c>
      <c r="J475" s="1">
        <f t="shared" si="49"/>
        <v>5.4167733680555719E-3</v>
      </c>
      <c r="K475">
        <v>21.528161000000001</v>
      </c>
      <c r="L475">
        <f t="shared" si="50"/>
        <v>20.434940000000001</v>
      </c>
      <c r="M475">
        <f t="shared" si="51"/>
        <v>20.332920000000001</v>
      </c>
      <c r="Q475" s="5">
        <f t="shared" si="52"/>
        <v>5.8150121165567725E-4</v>
      </c>
      <c r="R475" s="5">
        <f t="shared" si="53"/>
        <v>5.6150121165643441E-4</v>
      </c>
    </row>
    <row r="476" spans="9:18" x14ac:dyDescent="0.35">
      <c r="I476" s="1">
        <v>0.56418980018518516</v>
      </c>
      <c r="J476" s="1">
        <f t="shared" si="49"/>
        <v>5.4283521412037405E-3</v>
      </c>
      <c r="K476">
        <v>21.527242999999999</v>
      </c>
      <c r="L476">
        <f t="shared" si="50"/>
        <v>20.434021999999999</v>
      </c>
      <c r="M476">
        <f t="shared" si="51"/>
        <v>20.332001999999999</v>
      </c>
      <c r="Q476" s="5">
        <f t="shared" si="52"/>
        <v>-4.3131851953503997E-4</v>
      </c>
      <c r="R476" s="5">
        <f t="shared" si="53"/>
        <v>-4.5131851953428281E-4</v>
      </c>
    </row>
    <row r="477" spans="9:18" x14ac:dyDescent="0.35">
      <c r="I477" s="1">
        <v>0.56420135886574074</v>
      </c>
      <c r="J477" s="1">
        <f t="shared" si="49"/>
        <v>5.4399108217593195E-3</v>
      </c>
      <c r="K477">
        <v>21.527576</v>
      </c>
      <c r="L477">
        <f t="shared" si="50"/>
        <v>20.434355</v>
      </c>
      <c r="M477">
        <f t="shared" si="51"/>
        <v>20.332335</v>
      </c>
      <c r="Q477" s="5">
        <f t="shared" si="52"/>
        <v>-1.9297371046889111E-4</v>
      </c>
      <c r="R477" s="5">
        <f t="shared" si="53"/>
        <v>-2.1297371046813396E-4</v>
      </c>
    </row>
    <row r="478" spans="9:18" x14ac:dyDescent="0.35">
      <c r="I478" s="1">
        <v>0.56421293780092596</v>
      </c>
      <c r="J478" s="1">
        <f t="shared" si="49"/>
        <v>5.4514897569445386E-3</v>
      </c>
      <c r="K478">
        <v>21.528386000000001</v>
      </c>
      <c r="L478">
        <f t="shared" si="50"/>
        <v>20.435165000000001</v>
      </c>
      <c r="M478">
        <f t="shared" si="51"/>
        <v>20.333145000000002</v>
      </c>
      <c r="Q478" s="5">
        <f t="shared" si="52"/>
        <v>5.2220523140533714E-4</v>
      </c>
      <c r="R478" s="5">
        <f t="shared" si="53"/>
        <v>5.022052314060943E-4</v>
      </c>
    </row>
    <row r="479" spans="9:18" x14ac:dyDescent="0.35">
      <c r="I479" s="1">
        <v>0.56422452034722226</v>
      </c>
      <c r="J479" s="1">
        <f t="shared" si="49"/>
        <v>5.4630723032408346E-3</v>
      </c>
      <c r="K479">
        <v>21.529147999999999</v>
      </c>
      <c r="L479">
        <f t="shared" si="50"/>
        <v>20.435927</v>
      </c>
      <c r="M479">
        <f t="shared" si="51"/>
        <v>20.333907</v>
      </c>
      <c r="Q479" s="5">
        <f t="shared" si="52"/>
        <v>1.1893546015286915E-3</v>
      </c>
      <c r="R479" s="5">
        <f t="shared" si="53"/>
        <v>1.1693546015294487E-3</v>
      </c>
    </row>
    <row r="480" spans="9:18" x14ac:dyDescent="0.35">
      <c r="I480" s="1">
        <v>0.56423609898148153</v>
      </c>
      <c r="J480" s="1">
        <f t="shared" si="49"/>
        <v>5.4746509375001029E-3</v>
      </c>
      <c r="K480">
        <v>21.529429</v>
      </c>
      <c r="L480">
        <f t="shared" si="50"/>
        <v>20.436208000000001</v>
      </c>
      <c r="M480">
        <f t="shared" si="51"/>
        <v>20.334188000000001</v>
      </c>
      <c r="Q480" s="5">
        <f t="shared" si="52"/>
        <v>1.3755360077176704E-3</v>
      </c>
      <c r="R480" s="5">
        <f t="shared" si="53"/>
        <v>1.3555360077184275E-3</v>
      </c>
    </row>
    <row r="481" spans="9:18" x14ac:dyDescent="0.35">
      <c r="I481" s="1">
        <v>0.56424766685185179</v>
      </c>
      <c r="J481" s="1">
        <f t="shared" si="49"/>
        <v>5.4862188078703689E-3</v>
      </c>
      <c r="K481">
        <v>21.528096000000001</v>
      </c>
      <c r="L481">
        <f t="shared" si="50"/>
        <v>20.434875000000002</v>
      </c>
      <c r="M481">
        <f t="shared" si="51"/>
        <v>20.332855000000002</v>
      </c>
      <c r="Q481" s="5">
        <f t="shared" si="52"/>
        <v>-5.2194439529529291E-5</v>
      </c>
      <c r="R481" s="5">
        <f t="shared" si="53"/>
        <v>-7.2194439528772136E-5</v>
      </c>
    </row>
    <row r="482" spans="9:18" x14ac:dyDescent="0.35">
      <c r="I482" s="1">
        <v>0.56425921077546293</v>
      </c>
      <c r="J482" s="1">
        <f t="shared" si="49"/>
        <v>5.4977627314815036E-3</v>
      </c>
      <c r="K482">
        <v>21.528977999999999</v>
      </c>
      <c r="L482">
        <f t="shared" si="50"/>
        <v>20.435756999999999</v>
      </c>
      <c r="M482">
        <f t="shared" si="51"/>
        <v>20.333736999999999</v>
      </c>
      <c r="Q482" s="5">
        <f t="shared" si="52"/>
        <v>7.352712156247776E-4</v>
      </c>
      <c r="R482" s="5">
        <f t="shared" si="53"/>
        <v>7.1527121562553475E-4</v>
      </c>
    </row>
    <row r="483" spans="9:18" x14ac:dyDescent="0.35">
      <c r="I483" s="1">
        <v>0.56427081629629627</v>
      </c>
      <c r="J483" s="1">
        <f t="shared" si="49"/>
        <v>5.5093682523148502E-3</v>
      </c>
      <c r="K483">
        <v>21.529440999999998</v>
      </c>
      <c r="L483">
        <f t="shared" si="50"/>
        <v>20.436219999999999</v>
      </c>
      <c r="M483">
        <f t="shared" si="51"/>
        <v>20.334199999999999</v>
      </c>
      <c r="Q483" s="5">
        <f t="shared" si="52"/>
        <v>1.1032324449651298E-3</v>
      </c>
      <c r="R483" s="5">
        <f t="shared" si="53"/>
        <v>1.083232444965887E-3</v>
      </c>
    </row>
    <row r="484" spans="9:18" x14ac:dyDescent="0.35">
      <c r="I484" s="1">
        <v>0.56428239541666669</v>
      </c>
      <c r="J484" s="1">
        <f t="shared" si="49"/>
        <v>5.5209473726852698E-3</v>
      </c>
      <c r="K484">
        <v>21.529098999999999</v>
      </c>
      <c r="L484">
        <f t="shared" si="50"/>
        <v>20.435877999999999</v>
      </c>
      <c r="M484">
        <f t="shared" si="51"/>
        <v>20.333857999999999</v>
      </c>
      <c r="Q484" s="5">
        <f t="shared" si="52"/>
        <v>6.6640987034105592E-4</v>
      </c>
      <c r="R484" s="5">
        <f t="shared" si="53"/>
        <v>6.4640987034181308E-4</v>
      </c>
    </row>
    <row r="485" spans="9:18" x14ac:dyDescent="0.35">
      <c r="I485" s="1">
        <v>0.56429396357638884</v>
      </c>
      <c r="J485" s="1">
        <f t="shared" si="49"/>
        <v>5.5325155324074116E-3</v>
      </c>
      <c r="K485">
        <v>21.527839</v>
      </c>
      <c r="L485">
        <f t="shared" si="50"/>
        <v>20.434618</v>
      </c>
      <c r="M485">
        <f t="shared" si="51"/>
        <v>20.332598000000001</v>
      </c>
      <c r="Q485" s="5">
        <f t="shared" si="52"/>
        <v>-6.8832294643783598E-4</v>
      </c>
      <c r="R485" s="5">
        <f t="shared" si="53"/>
        <v>-7.0832294643707883E-4</v>
      </c>
    </row>
    <row r="486" spans="9:18" x14ac:dyDescent="0.35">
      <c r="I486" s="1">
        <v>0.56430554260416665</v>
      </c>
      <c r="J486" s="1">
        <f t="shared" si="49"/>
        <v>5.5440945601852309E-3</v>
      </c>
      <c r="K486">
        <v>21.527896999999999</v>
      </c>
      <c r="L486">
        <f t="shared" si="50"/>
        <v>20.434676</v>
      </c>
      <c r="M486">
        <f t="shared" si="51"/>
        <v>20.332656</v>
      </c>
      <c r="Q486" s="5">
        <f t="shared" si="52"/>
        <v>-7.251447628142671E-4</v>
      </c>
      <c r="R486" s="5">
        <f t="shared" si="53"/>
        <v>-7.4514476281350994E-4</v>
      </c>
    </row>
    <row r="487" spans="9:18" x14ac:dyDescent="0.35">
      <c r="I487" s="1">
        <v>0.56431712127314815</v>
      </c>
      <c r="J487" s="1">
        <f t="shared" si="49"/>
        <v>5.5556732291667243E-3</v>
      </c>
      <c r="K487">
        <v>21.529875000000001</v>
      </c>
      <c r="L487">
        <f t="shared" si="50"/>
        <v>20.436654000000001</v>
      </c>
      <c r="M487">
        <f t="shared" si="51"/>
        <v>20.334634000000001</v>
      </c>
      <c r="Q487" s="5">
        <f t="shared" si="52"/>
        <v>1.1580363590297793E-3</v>
      </c>
      <c r="R487" s="5">
        <f t="shared" si="53"/>
        <v>1.1380363590305365E-3</v>
      </c>
    </row>
    <row r="488" spans="9:18" x14ac:dyDescent="0.35">
      <c r="I488" s="1">
        <v>0.56432868912037037</v>
      </c>
      <c r="J488" s="1">
        <f t="shared" si="49"/>
        <v>5.5672410763889513E-3</v>
      </c>
      <c r="K488">
        <v>21.529415</v>
      </c>
      <c r="L488">
        <f t="shared" si="50"/>
        <v>20.436194</v>
      </c>
      <c r="M488">
        <f t="shared" si="51"/>
        <v>20.334174000000001</v>
      </c>
      <c r="Q488" s="5">
        <f t="shared" si="52"/>
        <v>6.0330610134329277E-4</v>
      </c>
      <c r="R488" s="5">
        <f t="shared" si="53"/>
        <v>5.8330610134404992E-4</v>
      </c>
    </row>
    <row r="489" spans="9:18" x14ac:dyDescent="0.35">
      <c r="I489" s="1">
        <v>0.56434026302083329</v>
      </c>
      <c r="J489" s="1">
        <f t="shared" si="49"/>
        <v>5.5788149768518647E-3</v>
      </c>
      <c r="K489">
        <v>21.531376000000002</v>
      </c>
      <c r="L489">
        <f t="shared" si="50"/>
        <v>20.438155000000002</v>
      </c>
      <c r="M489">
        <f t="shared" si="51"/>
        <v>20.336135000000002</v>
      </c>
      <c r="Q489" s="5">
        <f t="shared" si="52"/>
        <v>2.469526273063849E-3</v>
      </c>
      <c r="R489" s="5">
        <f t="shared" si="53"/>
        <v>2.4495262730646061E-3</v>
      </c>
    </row>
    <row r="490" spans="9:18" x14ac:dyDescent="0.35">
      <c r="I490" s="1">
        <v>0.56435183053240745</v>
      </c>
      <c r="J490" s="1">
        <f t="shared" si="49"/>
        <v>5.5903824884260267E-3</v>
      </c>
      <c r="K490">
        <v>21.531115</v>
      </c>
      <c r="L490">
        <f t="shared" si="50"/>
        <v>20.437894</v>
      </c>
      <c r="M490">
        <f t="shared" si="51"/>
        <v>20.335874</v>
      </c>
      <c r="Q490" s="5">
        <f t="shared" si="52"/>
        <v>2.1137987640287292E-3</v>
      </c>
      <c r="R490" s="5">
        <f t="shared" si="53"/>
        <v>2.0937987640294864E-3</v>
      </c>
    </row>
    <row r="491" spans="9:18" x14ac:dyDescent="0.35">
      <c r="I491" s="1">
        <v>0.56436336325231484</v>
      </c>
      <c r="J491" s="1">
        <f t="shared" si="49"/>
        <v>5.6019152083334189E-3</v>
      </c>
      <c r="K491">
        <v>21.530602999999999</v>
      </c>
      <c r="L491">
        <f t="shared" si="50"/>
        <v>20.437381999999999</v>
      </c>
      <c r="M491">
        <f t="shared" si="51"/>
        <v>20.335362</v>
      </c>
      <c r="Q491" s="5">
        <f t="shared" si="52"/>
        <v>1.5073561674370239E-3</v>
      </c>
      <c r="R491" s="5">
        <f t="shared" si="53"/>
        <v>1.4873561674377811E-3</v>
      </c>
    </row>
    <row r="492" spans="9:18" x14ac:dyDescent="0.35">
      <c r="I492" s="1">
        <v>0.56437498896990745</v>
      </c>
      <c r="J492" s="1">
        <f t="shared" si="49"/>
        <v>5.6135409259260305E-3</v>
      </c>
      <c r="K492">
        <v>21.530135999999999</v>
      </c>
      <c r="L492">
        <f t="shared" si="50"/>
        <v>20.436914999999999</v>
      </c>
      <c r="M492">
        <f t="shared" si="51"/>
        <v>20.334894999999999</v>
      </c>
      <c r="Q492" s="5">
        <f t="shared" si="52"/>
        <v>9.4515200349931661E-4</v>
      </c>
      <c r="R492" s="5">
        <f t="shared" si="53"/>
        <v>9.2515200350007376E-4</v>
      </c>
    </row>
    <row r="493" spans="9:18" x14ac:dyDescent="0.35">
      <c r="I493" s="1">
        <v>0.56438655771990742</v>
      </c>
      <c r="J493" s="1">
        <f t="shared" si="49"/>
        <v>5.6251096759259989E-3</v>
      </c>
      <c r="K493">
        <v>21.529647000000001</v>
      </c>
      <c r="L493">
        <f t="shared" si="50"/>
        <v>20.436426000000001</v>
      </c>
      <c r="M493">
        <f t="shared" si="51"/>
        <v>20.334406000000001</v>
      </c>
      <c r="Q493" s="5">
        <f t="shared" si="52"/>
        <v>3.6141435287362356E-4</v>
      </c>
      <c r="R493" s="5">
        <f t="shared" si="53"/>
        <v>3.4141435287438071E-4</v>
      </c>
    </row>
    <row r="494" spans="9:18" x14ac:dyDescent="0.35">
      <c r="I494" s="1">
        <v>0.56439813712962961</v>
      </c>
      <c r="J494" s="1">
        <f t="shared" si="49"/>
        <v>5.6366890856481833E-3</v>
      </c>
      <c r="K494">
        <v>21.531123000000001</v>
      </c>
      <c r="L494">
        <f t="shared" si="50"/>
        <v>20.437902000000001</v>
      </c>
      <c r="M494">
        <f t="shared" si="51"/>
        <v>20.335882000000002</v>
      </c>
      <c r="Q494" s="5">
        <f t="shared" si="52"/>
        <v>1.7425894087175209E-3</v>
      </c>
      <c r="R494" s="5">
        <f t="shared" si="53"/>
        <v>1.722589408718278E-3</v>
      </c>
    </row>
    <row r="495" spans="9:18" x14ac:dyDescent="0.35">
      <c r="I495" s="1">
        <v>0.56440969480324077</v>
      </c>
      <c r="J495" s="1">
        <f t="shared" si="49"/>
        <v>5.6482467592593455E-3</v>
      </c>
      <c r="K495">
        <v>21.530232999999999</v>
      </c>
      <c r="L495">
        <f t="shared" si="50"/>
        <v>20.437011999999999</v>
      </c>
      <c r="M495">
        <f t="shared" si="51"/>
        <v>20.334992</v>
      </c>
      <c r="Q495" s="5">
        <f t="shared" si="52"/>
        <v>7.5794246374627505E-4</v>
      </c>
      <c r="R495" s="5">
        <f t="shared" si="53"/>
        <v>7.3794246374703221E-4</v>
      </c>
    </row>
    <row r="496" spans="9:18" x14ac:dyDescent="0.35">
      <c r="I496" s="1">
        <v>0.56442128501157407</v>
      </c>
      <c r="J496" s="1">
        <f t="shared" si="49"/>
        <v>5.6598369675926463E-3</v>
      </c>
      <c r="K496">
        <v>21.531956000000001</v>
      </c>
      <c r="L496">
        <f t="shared" si="50"/>
        <v>20.438735000000001</v>
      </c>
      <c r="M496">
        <f t="shared" si="51"/>
        <v>20.336715000000002</v>
      </c>
      <c r="Q496" s="5">
        <f t="shared" si="52"/>
        <v>2.3860290886865698E-3</v>
      </c>
      <c r="R496" s="5">
        <f t="shared" si="53"/>
        <v>2.366029088687327E-3</v>
      </c>
    </row>
    <row r="497" spans="9:18" x14ac:dyDescent="0.35">
      <c r="I497" s="1">
        <v>0.56443284733796295</v>
      </c>
      <c r="J497" s="1">
        <f t="shared" si="49"/>
        <v>5.6713992939815272E-3</v>
      </c>
      <c r="K497">
        <v>21.529499999999999</v>
      </c>
      <c r="L497">
        <f t="shared" si="50"/>
        <v>20.436278999999999</v>
      </c>
      <c r="M497">
        <f t="shared" si="51"/>
        <v>20.334258999999999</v>
      </c>
      <c r="Q497" s="5">
        <f t="shared" si="52"/>
        <v>-1.646559583470264E-4</v>
      </c>
      <c r="R497" s="5">
        <f t="shared" si="53"/>
        <v>-1.8465595834626924E-4</v>
      </c>
    </row>
    <row r="498" spans="9:18" x14ac:dyDescent="0.35">
      <c r="I498" s="1">
        <v>0.56444439164351856</v>
      </c>
      <c r="J498" s="1">
        <f t="shared" si="49"/>
        <v>5.682943599537138E-3</v>
      </c>
      <c r="K498">
        <v>21.529461999999999</v>
      </c>
      <c r="L498">
        <f t="shared" si="50"/>
        <v>20.436240999999999</v>
      </c>
      <c r="M498">
        <f t="shared" si="51"/>
        <v>20.334220999999999</v>
      </c>
      <c r="Q498" s="5">
        <f t="shared" si="52"/>
        <v>-2.9719343097056594E-4</v>
      </c>
      <c r="R498" s="5">
        <f t="shared" si="53"/>
        <v>-3.1719343096980879E-4</v>
      </c>
    </row>
    <row r="499" spans="9:18" x14ac:dyDescent="0.35">
      <c r="I499" s="1">
        <v>0.56445601112268518</v>
      </c>
      <c r="J499" s="1">
        <f t="shared" si="49"/>
        <v>5.6945630787037516E-3</v>
      </c>
      <c r="K499">
        <v>21.530457999999999</v>
      </c>
      <c r="L499">
        <f t="shared" si="50"/>
        <v>20.437237</v>
      </c>
      <c r="M499">
        <f t="shared" si="51"/>
        <v>20.335217</v>
      </c>
      <c r="Q499" s="5">
        <f t="shared" si="52"/>
        <v>6.036534921847192E-4</v>
      </c>
      <c r="R499" s="5">
        <f t="shared" si="53"/>
        <v>5.8365349218547635E-4</v>
      </c>
    </row>
    <row r="500" spans="9:18" x14ac:dyDescent="0.35">
      <c r="I500" s="1">
        <v>0.56446755503472223</v>
      </c>
      <c r="J500" s="1">
        <f t="shared" si="49"/>
        <v>5.7061069907408113E-3</v>
      </c>
      <c r="K500">
        <v>21.529713999999998</v>
      </c>
      <c r="L500">
        <f t="shared" si="50"/>
        <v>20.436492999999999</v>
      </c>
      <c r="M500">
        <f t="shared" si="51"/>
        <v>20.334472999999999</v>
      </c>
      <c r="Q500" s="5">
        <f t="shared" si="52"/>
        <v>-2.3488075787625462E-4</v>
      </c>
      <c r="R500" s="5">
        <f t="shared" si="53"/>
        <v>-2.5488075787549747E-4</v>
      </c>
    </row>
    <row r="501" spans="9:18" x14ac:dyDescent="0.35">
      <c r="I501" s="1">
        <v>0.56447913756944446</v>
      </c>
      <c r="J501" s="1">
        <f t="shared" si="49"/>
        <v>5.7176895254630322E-3</v>
      </c>
      <c r="K501">
        <v>21.530276000000001</v>
      </c>
      <c r="L501">
        <f t="shared" si="50"/>
        <v>20.437055000000001</v>
      </c>
      <c r="M501">
        <f t="shared" si="51"/>
        <v>20.335035000000001</v>
      </c>
      <c r="Q501" s="5">
        <f t="shared" si="52"/>
        <v>2.3226870703041413E-4</v>
      </c>
      <c r="R501" s="5">
        <f t="shared" si="53"/>
        <v>2.1226870703117129E-4</v>
      </c>
    </row>
    <row r="502" spans="9:18" x14ac:dyDescent="0.35">
      <c r="I502" s="1">
        <v>0.56449072857638893</v>
      </c>
      <c r="J502" s="1">
        <f t="shared" si="49"/>
        <v>5.7292805324075102E-3</v>
      </c>
      <c r="K502">
        <v>21.530381999999999</v>
      </c>
      <c r="L502">
        <f t="shared" si="50"/>
        <v>20.437161</v>
      </c>
      <c r="M502">
        <f t="shared" si="51"/>
        <v>20.335141</v>
      </c>
      <c r="Q502" s="5">
        <f t="shared" si="52"/>
        <v>2.433487920612265E-4</v>
      </c>
      <c r="R502" s="5">
        <f t="shared" si="53"/>
        <v>2.2334879206198366E-4</v>
      </c>
    </row>
    <row r="503" spans="9:18" x14ac:dyDescent="0.35">
      <c r="I503" s="1">
        <v>0.56450230446759253</v>
      </c>
      <c r="J503" s="1">
        <f t="shared" si="49"/>
        <v>5.740856423611107E-3</v>
      </c>
      <c r="K503">
        <v>21.529101000000001</v>
      </c>
      <c r="L503">
        <f t="shared" si="50"/>
        <v>20.435880000000001</v>
      </c>
      <c r="M503">
        <f t="shared" si="51"/>
        <v>20.333860000000001</v>
      </c>
      <c r="Q503" s="5">
        <f t="shared" si="52"/>
        <v>-1.1324473385947442E-3</v>
      </c>
      <c r="R503" s="5">
        <f t="shared" si="53"/>
        <v>-1.1524473385939871E-3</v>
      </c>
    </row>
    <row r="504" spans="9:18" x14ac:dyDescent="0.35">
      <c r="I504" s="1">
        <v>0.56451387193287039</v>
      </c>
      <c r="J504" s="1">
        <f t="shared" si="49"/>
        <v>5.7524238888889689E-3</v>
      </c>
      <c r="K504">
        <v>21.530073000000002</v>
      </c>
      <c r="L504">
        <f t="shared" si="50"/>
        <v>20.436852000000002</v>
      </c>
      <c r="M504">
        <f t="shared" si="51"/>
        <v>20.334832000000002</v>
      </c>
      <c r="Q504" s="5">
        <f t="shared" si="52"/>
        <v>-2.5517446849931957E-4</v>
      </c>
      <c r="R504" s="5">
        <f t="shared" si="53"/>
        <v>-2.7517446849856242E-4</v>
      </c>
    </row>
    <row r="505" spans="9:18" x14ac:dyDescent="0.35">
      <c r="I505" s="1">
        <v>0.56452543402777777</v>
      </c>
      <c r="J505" s="1">
        <f t="shared" si="49"/>
        <v>5.7639859837963492E-3</v>
      </c>
      <c r="K505">
        <v>21.530301000000001</v>
      </c>
      <c r="L505">
        <f t="shared" si="50"/>
        <v>20.437080000000002</v>
      </c>
      <c r="M505">
        <f t="shared" si="51"/>
        <v>20.335060000000002</v>
      </c>
      <c r="Q505" s="5">
        <f t="shared" si="52"/>
        <v>-1.2185761990579635E-4</v>
      </c>
      <c r="R505" s="5">
        <f t="shared" si="53"/>
        <v>-1.418576199050392E-4</v>
      </c>
    </row>
    <row r="506" spans="9:18" x14ac:dyDescent="0.35">
      <c r="I506" s="1">
        <v>0.56453701312500004</v>
      </c>
      <c r="J506" s="1">
        <f t="shared" si="49"/>
        <v>5.7755650810186188E-3</v>
      </c>
      <c r="K506">
        <v>21.530851999999999</v>
      </c>
      <c r="L506">
        <f t="shared" si="50"/>
        <v>20.437631</v>
      </c>
      <c r="M506">
        <f t="shared" si="51"/>
        <v>20.335611</v>
      </c>
      <c r="Q506" s="5">
        <f t="shared" si="52"/>
        <v>3.3431999503008569E-4</v>
      </c>
      <c r="R506" s="5">
        <f t="shared" si="53"/>
        <v>3.1431999503084285E-4</v>
      </c>
    </row>
    <row r="507" spans="9:18" x14ac:dyDescent="0.35">
      <c r="I507" s="1">
        <v>0.56454860385416661</v>
      </c>
      <c r="J507" s="1">
        <f t="shared" si="49"/>
        <v>5.787155810185185E-3</v>
      </c>
      <c r="K507">
        <v>21.530058</v>
      </c>
      <c r="L507">
        <f t="shared" si="50"/>
        <v>20.436837000000001</v>
      </c>
      <c r="M507">
        <f t="shared" si="51"/>
        <v>20.334817000000001</v>
      </c>
      <c r="Q507" s="5">
        <f t="shared" si="52"/>
        <v>-5.5459764518772658E-4</v>
      </c>
      <c r="R507" s="5">
        <f t="shared" si="53"/>
        <v>-5.7459764518696943E-4</v>
      </c>
    </row>
    <row r="508" spans="9:18" x14ac:dyDescent="0.35">
      <c r="I508" s="1">
        <v>0.56456015945601856</v>
      </c>
      <c r="J508" s="1">
        <f t="shared" si="49"/>
        <v>5.7987114120371386E-3</v>
      </c>
      <c r="K508">
        <v>21.531424999999999</v>
      </c>
      <c r="L508">
        <f t="shared" si="50"/>
        <v>20.438203999999999</v>
      </c>
      <c r="M508">
        <f t="shared" si="51"/>
        <v>20.336183999999999</v>
      </c>
      <c r="Q508" s="5">
        <f t="shared" si="52"/>
        <v>7.1777237568326768E-4</v>
      </c>
      <c r="R508" s="5">
        <f t="shared" si="53"/>
        <v>6.9777237568402484E-4</v>
      </c>
    </row>
    <row r="509" spans="9:18" x14ac:dyDescent="0.35">
      <c r="I509" s="1">
        <v>0.56457174834490742</v>
      </c>
      <c r="J509" s="1">
        <f t="shared" si="49"/>
        <v>5.8103003009259968E-3</v>
      </c>
      <c r="K509">
        <v>21.529820999999998</v>
      </c>
      <c r="L509">
        <f t="shared" si="50"/>
        <v>20.436599999999999</v>
      </c>
      <c r="M509">
        <f t="shared" si="51"/>
        <v>20.334579999999999</v>
      </c>
      <c r="Q509" s="5">
        <f t="shared" si="52"/>
        <v>-9.811301943152273E-4</v>
      </c>
      <c r="R509" s="5">
        <f t="shared" si="53"/>
        <v>-1.0011301943144701E-3</v>
      </c>
    </row>
    <row r="510" spans="9:18" x14ac:dyDescent="0.35">
      <c r="I510" s="1">
        <v>0.56458332704861114</v>
      </c>
      <c r="J510" s="1">
        <f t="shared" si="49"/>
        <v>5.8218790046297153E-3</v>
      </c>
      <c r="K510">
        <v>21.530754999999999</v>
      </c>
      <c r="L510">
        <f t="shared" si="50"/>
        <v>20.437533999999999</v>
      </c>
      <c r="M510">
        <f t="shared" si="51"/>
        <v>20.335514</v>
      </c>
      <c r="Q510" s="5">
        <f t="shared" si="52"/>
        <v>-1.4194935681288712E-4</v>
      </c>
      <c r="R510" s="5">
        <f t="shared" si="53"/>
        <v>-1.6194935681212996E-4</v>
      </c>
    </row>
    <row r="511" spans="9:18" x14ac:dyDescent="0.35">
      <c r="I511" s="1">
        <v>0.56459489738425928</v>
      </c>
      <c r="J511" s="1">
        <f t="shared" si="49"/>
        <v>5.833449340277852E-3</v>
      </c>
      <c r="K511">
        <v>21.530957999999998</v>
      </c>
      <c r="L511">
        <f t="shared" si="50"/>
        <v>20.437736999999998</v>
      </c>
      <c r="M511">
        <f t="shared" si="51"/>
        <v>20.335716999999999</v>
      </c>
      <c r="Q511" s="5">
        <f t="shared" si="52"/>
        <v>-3.3699992471269979E-5</v>
      </c>
      <c r="R511" s="5">
        <f t="shared" si="53"/>
        <v>-5.3699992470512825E-5</v>
      </c>
    </row>
    <row r="512" spans="9:18" x14ac:dyDescent="0.35">
      <c r="I512" s="1">
        <v>0.56460645327546299</v>
      </c>
      <c r="J512" s="1">
        <f t="shared" si="49"/>
        <v>5.8450052314815704E-3</v>
      </c>
      <c r="K512">
        <v>21.530584999999999</v>
      </c>
      <c r="L512">
        <f t="shared" si="50"/>
        <v>20.437363999999999</v>
      </c>
      <c r="M512">
        <f t="shared" si="51"/>
        <v>20.335343999999999</v>
      </c>
      <c r="Q512" s="5">
        <f t="shared" si="52"/>
        <v>-5.0133234112692548E-4</v>
      </c>
      <c r="R512" s="5">
        <f t="shared" si="53"/>
        <v>-5.2133234112616833E-4</v>
      </c>
    </row>
    <row r="513" spans="9:18" x14ac:dyDescent="0.35">
      <c r="I513" s="1">
        <v>0.56461803300925928</v>
      </c>
      <c r="J513" s="1">
        <f t="shared" si="49"/>
        <v>5.8565849652778557E-3</v>
      </c>
      <c r="K513">
        <v>21.531424000000001</v>
      </c>
      <c r="L513">
        <f t="shared" si="50"/>
        <v>20.438203000000001</v>
      </c>
      <c r="M513">
        <f t="shared" si="51"/>
        <v>20.336183000000002</v>
      </c>
      <c r="Q513" s="5">
        <f t="shared" si="52"/>
        <v>2.4284006084229759E-4</v>
      </c>
      <c r="R513" s="5">
        <f t="shared" si="53"/>
        <v>2.2284006084305474E-4</v>
      </c>
    </row>
    <row r="514" spans="9:18" x14ac:dyDescent="0.35">
      <c r="I514" s="1">
        <v>0.5646296116666667</v>
      </c>
      <c r="J514" s="1">
        <f t="shared" si="49"/>
        <v>5.868163622685274E-3</v>
      </c>
      <c r="K514">
        <v>21.529913000000001</v>
      </c>
      <c r="L514">
        <f t="shared" si="50"/>
        <v>20.436692000000001</v>
      </c>
      <c r="M514">
        <f t="shared" si="51"/>
        <v>20.334672000000001</v>
      </c>
      <c r="Q514" s="5">
        <f t="shared" si="52"/>
        <v>-1.3629787225326595E-3</v>
      </c>
      <c r="R514" s="5">
        <f t="shared" si="53"/>
        <v>-1.3829787225319023E-3</v>
      </c>
    </row>
    <row r="515" spans="9:18" x14ac:dyDescent="0.35">
      <c r="I515" s="1">
        <v>0.56464118212962966</v>
      </c>
      <c r="J515" s="1">
        <f t="shared" si="49"/>
        <v>5.8797340856482361E-3</v>
      </c>
      <c r="K515">
        <v>21.531599</v>
      </c>
      <c r="L515">
        <f t="shared" si="50"/>
        <v>20.438378</v>
      </c>
      <c r="M515">
        <f t="shared" si="51"/>
        <v>20.336358000000001</v>
      </c>
      <c r="Q515" s="5">
        <f t="shared" si="52"/>
        <v>2.2826959921928847E-4</v>
      </c>
      <c r="R515" s="5">
        <f t="shared" si="53"/>
        <v>2.0826959922004562E-4</v>
      </c>
    </row>
    <row r="516" spans="9:18" x14ac:dyDescent="0.35">
      <c r="I516" s="1">
        <v>0.56465276115740737</v>
      </c>
      <c r="J516" s="1">
        <f t="shared" si="49"/>
        <v>5.8913131134259444E-3</v>
      </c>
      <c r="K516">
        <v>21.531680000000001</v>
      </c>
      <c r="L516">
        <f t="shared" si="50"/>
        <v>20.438459000000002</v>
      </c>
      <c r="M516">
        <f t="shared" si="51"/>
        <v>20.336439000000002</v>
      </c>
      <c r="Q516" s="5">
        <f t="shared" si="52"/>
        <v>2.1444778284518407E-4</v>
      </c>
      <c r="R516" s="5">
        <f t="shared" si="53"/>
        <v>1.9444778284594122E-4</v>
      </c>
    </row>
    <row r="517" spans="9:18" x14ac:dyDescent="0.35">
      <c r="I517" s="1">
        <v>0.56466434576388891</v>
      </c>
      <c r="J517" s="1">
        <f t="shared" si="49"/>
        <v>5.902897719907485E-3</v>
      </c>
      <c r="K517">
        <v>21.530982999999999</v>
      </c>
      <c r="L517">
        <f t="shared" si="50"/>
        <v>20.437761999999999</v>
      </c>
      <c r="M517">
        <f t="shared" si="51"/>
        <v>20.335742</v>
      </c>
      <c r="Q517" s="5">
        <f t="shared" si="52"/>
        <v>-5.7741971809477377E-4</v>
      </c>
      <c r="R517" s="5">
        <f t="shared" si="53"/>
        <v>-5.9741971809401662E-4</v>
      </c>
    </row>
    <row r="518" spans="9:18" x14ac:dyDescent="0.35">
      <c r="I518" s="1">
        <v>0.56467587812499997</v>
      </c>
      <c r="J518" s="1">
        <f t="shared" si="49"/>
        <v>5.9144300810185513E-3</v>
      </c>
      <c r="K518">
        <v>21.531658</v>
      </c>
      <c r="L518">
        <f t="shared" si="50"/>
        <v>20.438437</v>
      </c>
      <c r="M518">
        <f t="shared" si="51"/>
        <v>20.336417000000001</v>
      </c>
      <c r="Q518" s="5">
        <f t="shared" si="52"/>
        <v>3.1406235301290053E-6</v>
      </c>
      <c r="R518" s="5">
        <f t="shared" si="53"/>
        <v>-1.685937646911384E-5</v>
      </c>
    </row>
    <row r="519" spans="9:18" x14ac:dyDescent="0.35">
      <c r="I519" s="1">
        <v>0.5646874825462963</v>
      </c>
      <c r="J519" s="1">
        <f t="shared" si="49"/>
        <v>5.9260345023148808E-3</v>
      </c>
      <c r="K519">
        <v>21.530940999999999</v>
      </c>
      <c r="L519">
        <f t="shared" si="50"/>
        <v>20.437719999999999</v>
      </c>
      <c r="M519">
        <f t="shared" si="51"/>
        <v>20.335699999999999</v>
      </c>
      <c r="Q519" s="5">
        <f t="shared" si="52"/>
        <v>-8.0888914290966341E-4</v>
      </c>
      <c r="R519" s="5">
        <f t="shared" si="53"/>
        <v>-8.2888914290890625E-4</v>
      </c>
    </row>
    <row r="520" spans="9:18" x14ac:dyDescent="0.35">
      <c r="I520" s="1">
        <v>0.56469904962962958</v>
      </c>
      <c r="J520" s="1">
        <f t="shared" ref="J520:J525" si="54">I520-$I$7</f>
        <v>5.9376015856481557E-3</v>
      </c>
      <c r="K520">
        <v>21.530909999999999</v>
      </c>
      <c r="L520">
        <f t="shared" ref="L520:L525" si="55">K520-($K$7-$D$7)</f>
        <v>20.437688999999999</v>
      </c>
      <c r="M520">
        <f t="shared" ref="M520:M525" si="56">K520-($K$7-$E$7)</f>
        <v>20.335668999999999</v>
      </c>
      <c r="Q520" s="5">
        <f t="shared" si="52"/>
        <v>-9.3461314503429094E-4</v>
      </c>
      <c r="R520" s="5">
        <f t="shared" si="53"/>
        <v>-9.5461314503353378E-4</v>
      </c>
    </row>
    <row r="521" spans="9:18" x14ac:dyDescent="0.35">
      <c r="I521" s="1">
        <v>0.56471060437499998</v>
      </c>
      <c r="J521" s="1">
        <f t="shared" si="54"/>
        <v>5.9491563310185569E-3</v>
      </c>
      <c r="K521">
        <v>21.532253000000001</v>
      </c>
      <c r="L521">
        <f t="shared" si="55"/>
        <v>20.439032000000001</v>
      </c>
      <c r="M521">
        <f t="shared" si="56"/>
        <v>20.337012000000001</v>
      </c>
      <c r="Q521" s="5">
        <f t="shared" si="52"/>
        <v>3.1376388965753677E-4</v>
      </c>
      <c r="R521" s="5">
        <f t="shared" si="53"/>
        <v>2.9376388965829392E-4</v>
      </c>
    </row>
    <row r="522" spans="9:18" x14ac:dyDescent="0.35">
      <c r="I522" s="1">
        <v>0.56472219505787036</v>
      </c>
      <c r="J522" s="1">
        <f t="shared" si="54"/>
        <v>5.960747013888934E-3</v>
      </c>
      <c r="K522">
        <v>21.533232999999999</v>
      </c>
      <c r="L522">
        <f t="shared" si="55"/>
        <v>20.440011999999999</v>
      </c>
      <c r="M522">
        <f t="shared" si="56"/>
        <v>20.337992</v>
      </c>
      <c r="Q522" s="5">
        <f t="shared" si="52"/>
        <v>1.1988466285615118E-3</v>
      </c>
      <c r="R522" s="5">
        <f t="shared" si="53"/>
        <v>1.178846628562269E-3</v>
      </c>
    </row>
    <row r="523" spans="9:18" x14ac:dyDescent="0.35">
      <c r="I523" s="1">
        <v>0.56473378503472227</v>
      </c>
      <c r="J523" s="1">
        <f t="shared" si="54"/>
        <v>5.9723369907408452E-3</v>
      </c>
      <c r="K523">
        <v>21.532268999999999</v>
      </c>
      <c r="L523">
        <f t="shared" si="55"/>
        <v>20.439048</v>
      </c>
      <c r="M523">
        <f t="shared" si="56"/>
        <v>20.337028</v>
      </c>
      <c r="Q523" s="5">
        <f t="shared" si="52"/>
        <v>1.3993514912158389E-4</v>
      </c>
      <c r="R523" s="5">
        <f t="shared" si="53"/>
        <v>1.1993514912234104E-4</v>
      </c>
    </row>
    <row r="524" spans="9:18" x14ac:dyDescent="0.35">
      <c r="I524" s="1">
        <v>0.56474535281250005</v>
      </c>
      <c r="J524" s="1">
        <f t="shared" si="54"/>
        <v>5.983904768518622E-3</v>
      </c>
      <c r="K524">
        <v>21.531697999999999</v>
      </c>
      <c r="L524">
        <f t="shared" si="55"/>
        <v>20.438476999999999</v>
      </c>
      <c r="M524">
        <f t="shared" si="56"/>
        <v>20.336456999999999</v>
      </c>
      <c r="Q524" s="5">
        <f t="shared" si="52"/>
        <v>-5.2579453987888769E-4</v>
      </c>
      <c r="R524" s="5">
        <f t="shared" si="53"/>
        <v>-5.4579453987813054E-4</v>
      </c>
    </row>
    <row r="525" spans="9:18" x14ac:dyDescent="0.35">
      <c r="I525" s="1">
        <v>0.56475693834490737</v>
      </c>
      <c r="J525" s="1">
        <f t="shared" si="54"/>
        <v>5.995490300925943E-3</v>
      </c>
      <c r="K525">
        <v>21.532512000000001</v>
      </c>
      <c r="L525">
        <f t="shared" si="55"/>
        <v>20.439291000000001</v>
      </c>
      <c r="M525">
        <f t="shared" si="56"/>
        <v>20.337271000000001</v>
      </c>
      <c r="Q525" s="5">
        <f t="shared" si="52"/>
        <v>1.9333037668900488E-4</v>
      </c>
      <c r="R525" s="5">
        <f t="shared" si="53"/>
        <v>1.7333037668976203E-4</v>
      </c>
    </row>
    <row r="527" spans="9:18" x14ac:dyDescent="0.35">
      <c r="Q527" s="5">
        <f>STDEV(Q7:Q525)</f>
        <v>9.9373463923111923E-4</v>
      </c>
      <c r="R527" s="5">
        <f>STDEV(R7:R525)</f>
        <v>9.9373463923111923E-4</v>
      </c>
    </row>
  </sheetData>
  <mergeCells count="1">
    <mergeCell ref="L5:M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Plot in Scilab</vt:lpstr>
      <vt:lpstr>Paper figures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Lowe</dc:creator>
  <cp:lastModifiedBy>Dave Lowe</cp:lastModifiedBy>
  <dcterms:created xsi:type="dcterms:W3CDTF">2021-10-27T14:05:15Z</dcterms:created>
  <dcterms:modified xsi:type="dcterms:W3CDTF">2022-01-24T14:02:51Z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df4b5af-ab42-45d5-91e7-45583bed1b2a_Enabled">
    <vt:lpwstr>true</vt:lpwstr>
  </property>
  <property fmtid="{D5CDD505-2E9C-101B-9397-08002B2CF9AE}" pid="3" name="MSIP_Label_9df4b5af-ab42-45d5-91e7-45583bed1b2a_SetDate">
    <vt:lpwstr>2021-10-27T14:05:16Z</vt:lpwstr>
  </property>
  <property fmtid="{D5CDD505-2E9C-101B-9397-08002B2CF9AE}" pid="4" name="MSIP_Label_9df4b5af-ab42-45d5-91e7-45583bed1b2a_Method">
    <vt:lpwstr>Standard</vt:lpwstr>
  </property>
  <property fmtid="{D5CDD505-2E9C-101B-9397-08002B2CF9AE}" pid="5" name="MSIP_Label_9df4b5af-ab42-45d5-91e7-45583bed1b2a_Name">
    <vt:lpwstr>9df4b5af-ab42-45d5-91e7-45583bed1b2a</vt:lpwstr>
  </property>
  <property fmtid="{D5CDD505-2E9C-101B-9397-08002B2CF9AE}" pid="6" name="MSIP_Label_9df4b5af-ab42-45d5-91e7-45583bed1b2a_SiteId">
    <vt:lpwstr>601e5460-b1bf-49c0-bd2d-e76ffc186a8d</vt:lpwstr>
  </property>
  <property fmtid="{D5CDD505-2E9C-101B-9397-08002B2CF9AE}" pid="7" name="MSIP_Label_9df4b5af-ab42-45d5-91e7-45583bed1b2a_ActionId">
    <vt:lpwstr>abcd0353-c099-4be7-9bea-baa294c13529</vt:lpwstr>
  </property>
  <property fmtid="{D5CDD505-2E9C-101B-9397-08002B2CF9AE}" pid="8" name="MSIP_Label_9df4b5af-ab42-45d5-91e7-45583bed1b2a_ContentBits">
    <vt:lpwstr>0</vt:lpwstr>
  </property>
</Properties>
</file>