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duniversitet-my.sharepoint.com/personal/adnan_h_gora_nord_no/Documents/Revised figures/"/>
    </mc:Choice>
  </mc:AlternateContent>
  <xr:revisionPtr revIDLastSave="26" documentId="8_{08120126-E40E-4D6B-8509-9DD753C49B57}" xr6:coauthVersionLast="47" xr6:coauthVersionMax="47" xr10:uidLastSave="{E4180E10-1075-4FF7-A57C-7E5E17BD8533}"/>
  <bookViews>
    <workbookView xWindow="-110" yWindow="-110" windowWidth="19420" windowHeight="10420" tabRatio="831" firstSheet="1" activeTab="1" xr2:uid="{49D527AC-F199-43AA-8FDC-936266EF0A52}"/>
  </bookViews>
  <sheets>
    <sheet name="Supplementary Table 1" sheetId="1" r:id="rId1"/>
    <sheet name="Supplementary Table 2" sheetId="15" r:id="rId2"/>
    <sheet name="Supplementary Table 3" sheetId="3" r:id="rId3"/>
    <sheet name="Supplementary Table 4" sheetId="2" r:id="rId4"/>
    <sheet name="Supplementary Table 5" sheetId="4" r:id="rId5"/>
    <sheet name="Supplementary Table 6" sheetId="6" r:id="rId6"/>
    <sheet name="Supplementary Table 7" sheetId="8" r:id="rId7"/>
    <sheet name="Supplementary Table 8" sheetId="12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2" i="3" l="1"/>
  <c r="E42" i="3"/>
  <c r="F42" i="3"/>
  <c r="G42" i="3"/>
  <c r="H42" i="3"/>
  <c r="I42" i="3"/>
  <c r="D41" i="3"/>
  <c r="E41" i="3"/>
  <c r="F41" i="3"/>
  <c r="G41" i="3"/>
  <c r="H41" i="3"/>
  <c r="C42" i="3"/>
  <c r="C41" i="3"/>
</calcChain>
</file>

<file path=xl/sharedStrings.xml><?xml version="1.0" encoding="utf-8"?>
<sst xmlns="http://schemas.openxmlformats.org/spreadsheetml/2006/main" count="2616" uniqueCount="1744">
  <si>
    <t>Wheat meal</t>
  </si>
  <si>
    <t>Vitamin and mineral premix</t>
  </si>
  <si>
    <t>Antioxidant</t>
  </si>
  <si>
    <t>MAP (Monoammonium phosphate)</t>
  </si>
  <si>
    <t>Carophyll Pink 10% - Astaxanthin</t>
  </si>
  <si>
    <t>Fish oil</t>
  </si>
  <si>
    <t>Soybean oil</t>
  </si>
  <si>
    <t>Cellulose</t>
  </si>
  <si>
    <t>Cholesterol SF98%</t>
  </si>
  <si>
    <t>Algal β-glucan</t>
  </si>
  <si>
    <t>Oat β-glucan</t>
  </si>
  <si>
    <t>Simvastatin</t>
  </si>
  <si>
    <t>50 mg/kg</t>
  </si>
  <si>
    <t>Total</t>
  </si>
  <si>
    <t>Primer Sequence</t>
  </si>
  <si>
    <t>PCR efficiency (%)</t>
  </si>
  <si>
    <t xml:space="preserve">Accession </t>
  </si>
  <si>
    <t>Forward</t>
  </si>
  <si>
    <t>CCAGTATGTGAAGACCAGAGAGG</t>
  </si>
  <si>
    <t>Reverse</t>
  </si>
  <si>
    <t>CAGTAAGACCCGAGGCGAC</t>
  </si>
  <si>
    <t>acaa2</t>
  </si>
  <si>
    <t>acadm</t>
  </si>
  <si>
    <t>calr3b</t>
  </si>
  <si>
    <t>ctsl.1</t>
  </si>
  <si>
    <t>CGGTGTTCTGGCTGTTGGTT</t>
  </si>
  <si>
    <t>ACTGGTTGCTCTTGTTTCTCG</t>
  </si>
  <si>
    <t>cyp4v8</t>
  </si>
  <si>
    <t>cyp27a7</t>
  </si>
  <si>
    <t>GGTTGTATCCTGTGGTGCC</t>
  </si>
  <si>
    <t>TGGGTTTGGTCTGGTTCTGC</t>
  </si>
  <si>
    <t>endog</t>
  </si>
  <si>
    <t>GTATTGTCGCTCTCTCACCA</t>
  </si>
  <si>
    <t>CATCTCCTCTCGGCTTCTCC</t>
  </si>
  <si>
    <t>hmgcra</t>
  </si>
  <si>
    <t>TGAGCAGGTGGAGATGGAGT</t>
  </si>
  <si>
    <t>GGGGAGTTGGGGGTTTGTC</t>
  </si>
  <si>
    <t>krt15</t>
  </si>
  <si>
    <t>ldlra</t>
  </si>
  <si>
    <t>GCCCACCAAAAATCCCTGC</t>
  </si>
  <si>
    <t>TCCAAACAATCCGCTCCTCC</t>
  </si>
  <si>
    <t>sec61g</t>
  </si>
  <si>
    <t>xpo1a</t>
  </si>
  <si>
    <t>CCCTTCTCCACATCCACATCTC</t>
  </si>
  <si>
    <t>CTCCACCACTAAAACCTCCTCT</t>
  </si>
  <si>
    <t>znf598</t>
  </si>
  <si>
    <t>Sample</t>
  </si>
  <si>
    <t xml:space="preserve">Raw reads </t>
  </si>
  <si>
    <t xml:space="preserve">Filtered reads </t>
  </si>
  <si>
    <t>Reads aligned once</t>
  </si>
  <si>
    <t>Reads aligned more than once</t>
  </si>
  <si>
    <t>Total aligned</t>
  </si>
  <si>
    <t>Unmapped reads</t>
  </si>
  <si>
    <t>Percentage of alignment</t>
  </si>
  <si>
    <t>30824465 </t>
  </si>
  <si>
    <t>23363097 </t>
  </si>
  <si>
    <t xml:space="preserve">Total </t>
  </si>
  <si>
    <t xml:space="preserve">Average </t>
  </si>
  <si>
    <t>padj</t>
  </si>
  <si>
    <t>ccl36.1</t>
  </si>
  <si>
    <t>chemokine (C-C motif) ligand 36, duplicate 1</t>
  </si>
  <si>
    <t>ifi30</t>
  </si>
  <si>
    <t>IFI30 lysosomal thiol reductase</t>
  </si>
  <si>
    <t>mgst1.2</t>
  </si>
  <si>
    <t>microsomal glutathione S-transferase 1.2</t>
  </si>
  <si>
    <t>sqlea</t>
  </si>
  <si>
    <t>squalene epoxidase a</t>
  </si>
  <si>
    <t>LOC567883</t>
  </si>
  <si>
    <t>NOD-like receptor C</t>
  </si>
  <si>
    <t>ddit4</t>
  </si>
  <si>
    <t>DNA-damage-inducible transcript 4</t>
  </si>
  <si>
    <t>cyp51</t>
  </si>
  <si>
    <t>cytochrome P450, family 51</t>
  </si>
  <si>
    <t>3-hydroxy-3-methylglutaryl-CoA reductase a</t>
  </si>
  <si>
    <t>si:dkey-33b17.3</t>
  </si>
  <si>
    <t>msmo1</t>
  </si>
  <si>
    <t>methylsterol monooxygenase 1</t>
  </si>
  <si>
    <t>lss</t>
  </si>
  <si>
    <t>lanosterol synthase (2,3-oxidosqualene-lanosterol cyclase)</t>
  </si>
  <si>
    <t>si:ch1073-358c10.1</t>
  </si>
  <si>
    <t>LOC103911520</t>
  </si>
  <si>
    <t>uncharacterized LOC103911520</t>
  </si>
  <si>
    <t>dhcr24</t>
  </si>
  <si>
    <t>24-dehydrocholesterol reductase</t>
  </si>
  <si>
    <t>fdps</t>
  </si>
  <si>
    <t>farnesyl diphosphate synthase (farnesyl pyrophosphate synthetase, dimethylallyltranstransferase, geranyltranstransferase)</t>
  </si>
  <si>
    <t>mvda</t>
  </si>
  <si>
    <t>mevalonate (diphospho) decarboxylase a</t>
  </si>
  <si>
    <t>actc1a</t>
  </si>
  <si>
    <t>actin alpha cardiac muscle 1a</t>
  </si>
  <si>
    <t>si:ch211-95j8.5</t>
  </si>
  <si>
    <t>sync</t>
  </si>
  <si>
    <t>syncoilin, intermediate filament protein</t>
  </si>
  <si>
    <t>ldlrb</t>
  </si>
  <si>
    <t>low density lipoprotein receptor b</t>
  </si>
  <si>
    <t>crybb3</t>
  </si>
  <si>
    <t>crystallin, beta B3</t>
  </si>
  <si>
    <t>sc5d</t>
  </si>
  <si>
    <t>sterol-C5-desaturase</t>
  </si>
  <si>
    <t>low density lipoprotein receptor a</t>
  </si>
  <si>
    <t>fdft1</t>
  </si>
  <si>
    <t>farnesyl-diphosphate farnesyltransferase 1</t>
  </si>
  <si>
    <t>nr1d2a</t>
  </si>
  <si>
    <t>nuclear receptor subfamily 1, group D, member 2a</t>
  </si>
  <si>
    <t>mtus1a</t>
  </si>
  <si>
    <t>microtubule associated tumor suppressor 1a</t>
  </si>
  <si>
    <t>znrf2a</t>
  </si>
  <si>
    <t>zinc and ring finger 2a</t>
  </si>
  <si>
    <t>zgc:174931</t>
  </si>
  <si>
    <t>zgc:136333</t>
  </si>
  <si>
    <t>LOC108183843</t>
  </si>
  <si>
    <t>protein NLRC3-like</t>
  </si>
  <si>
    <t>arhgef19</t>
  </si>
  <si>
    <t>Rho guanine nucleotide exchange factor (GEF) 19</t>
  </si>
  <si>
    <t>tsc22d3</t>
  </si>
  <si>
    <t>TSC22 domain family, member 3</t>
  </si>
  <si>
    <t>cers3b</t>
  </si>
  <si>
    <t>ceramide synthase 3b</t>
  </si>
  <si>
    <t>LOC562542</t>
  </si>
  <si>
    <t>uncharacterized LOC562542</t>
  </si>
  <si>
    <t>erbb3a</t>
  </si>
  <si>
    <t>erb-b2 receptor tyrosine kinase 3a</t>
  </si>
  <si>
    <t>si:dkey-192g7.3</t>
  </si>
  <si>
    <t>fam13a</t>
  </si>
  <si>
    <t>family with sequence similarity 13 member A</t>
  </si>
  <si>
    <t>LOC110437757</t>
  </si>
  <si>
    <t>piggyBac transposable element-derived protein 3-like</t>
  </si>
  <si>
    <t>shoc2</t>
  </si>
  <si>
    <t>SHOC2 leucine rich repeat scaffold protein</t>
  </si>
  <si>
    <t>dedd1</t>
  </si>
  <si>
    <t>death effector domain-containing 1</t>
  </si>
  <si>
    <t>LOC103909394</t>
  </si>
  <si>
    <t>LOC100537549</t>
  </si>
  <si>
    <t>angiopoietin-related protein 7-like</t>
  </si>
  <si>
    <t>LOC110439080</t>
  </si>
  <si>
    <t>uncharacterized LOC110439080</t>
  </si>
  <si>
    <t>si:ch211-203d17.1</t>
  </si>
  <si>
    <t>arhgap27l</t>
  </si>
  <si>
    <t>Rho GTPase activating protein 27, like</t>
  </si>
  <si>
    <t>ppp1r13bb</t>
  </si>
  <si>
    <t>protein phosphatase 1, regulatory subunit 13Bb</t>
  </si>
  <si>
    <t>si:dkey-42i9.4</t>
  </si>
  <si>
    <t>stard4</t>
  </si>
  <si>
    <t>StAR-related lipid transfer (START) domain containing 4</t>
  </si>
  <si>
    <t>slc25a43</t>
  </si>
  <si>
    <t>solute carrier family 25 member 43</t>
  </si>
  <si>
    <t>hs3st1</t>
  </si>
  <si>
    <t>heparan sulfate (glucosamine) 3-O-sulfotransferase 1</t>
  </si>
  <si>
    <t>adck3</t>
  </si>
  <si>
    <t>selj</t>
  </si>
  <si>
    <t>map1lc3a</t>
  </si>
  <si>
    <t>microtubule-associated protein 1 light chain 3 alpha</t>
  </si>
  <si>
    <t>ercc5</t>
  </si>
  <si>
    <t>excision repair cross-complementation group 5</t>
  </si>
  <si>
    <t>arrdc2</t>
  </si>
  <si>
    <t>arrestin domain containing 2</t>
  </si>
  <si>
    <t>tmem106ba</t>
  </si>
  <si>
    <t>transmembrane protein 106Ba</t>
  </si>
  <si>
    <t>hsd3b7</t>
  </si>
  <si>
    <t>hydroxy-delta-5-steroid dehydrogenase, 3 beta- and steroid delta-isomerase</t>
  </si>
  <si>
    <t>ids</t>
  </si>
  <si>
    <t>iduronate 2-sulfatase</t>
  </si>
  <si>
    <t>tnrc6a</t>
  </si>
  <si>
    <t>trinucleotide repeat containing adaptor 6A</t>
  </si>
  <si>
    <t>ankrd10b</t>
  </si>
  <si>
    <t>ankyrin repeat domain 10b</t>
  </si>
  <si>
    <t>trim44</t>
  </si>
  <si>
    <t>tripartite motif containing 44</t>
  </si>
  <si>
    <t>pfkfb1</t>
  </si>
  <si>
    <t>6-phosphofructo-2-kinase/fructose-2,6-biphosphatase 1</t>
  </si>
  <si>
    <t>pcmtd1</t>
  </si>
  <si>
    <t>protein-L-isoaspartate (D-aspartate) O-methyltransferase domain containing 1</t>
  </si>
  <si>
    <t>si:dkey-225f5.5</t>
  </si>
  <si>
    <t>ensaa</t>
  </si>
  <si>
    <t>endosulfine alpha a</t>
  </si>
  <si>
    <t>LOC568584</t>
  </si>
  <si>
    <t>tesk2</t>
  </si>
  <si>
    <t>testis associated actin remodelling kinase 2</t>
  </si>
  <si>
    <t>LOC103908612</t>
  </si>
  <si>
    <t>gastrula zinc finger protein XlCGF49.1-like</t>
  </si>
  <si>
    <t>map4l</t>
  </si>
  <si>
    <t>microtubule associated protein 4 like</t>
  </si>
  <si>
    <t>alpk1</t>
  </si>
  <si>
    <t>alpha-kinase 1</t>
  </si>
  <si>
    <t>si:ch211-235i11.4</t>
  </si>
  <si>
    <t>tmem70</t>
  </si>
  <si>
    <t>transmembrane protein 70</t>
  </si>
  <si>
    <t>tmco1</t>
  </si>
  <si>
    <t>transmembrane and coiled-coil domains 1</t>
  </si>
  <si>
    <t>wdr75</t>
  </si>
  <si>
    <t>WD repeat domain 75</t>
  </si>
  <si>
    <t>tmem33</t>
  </si>
  <si>
    <t>transmembrane protein 33</t>
  </si>
  <si>
    <t>gtf3aa</t>
  </si>
  <si>
    <t>general transcription factor IIIAa</t>
  </si>
  <si>
    <t>pom121</t>
  </si>
  <si>
    <t>POM121 transmembrane nucleoporin</t>
  </si>
  <si>
    <t>mtdhb</t>
  </si>
  <si>
    <t>metadherin b</t>
  </si>
  <si>
    <t>kdelr2a</t>
  </si>
  <si>
    <t>KDEL endoplasmic reticulum protein retention receptor 2a</t>
  </si>
  <si>
    <t>srd5a3</t>
  </si>
  <si>
    <t>steroid 5 alpha-reductase 3</t>
  </si>
  <si>
    <t>isg20</t>
  </si>
  <si>
    <t>interferon stimulated exonuclease gene</t>
  </si>
  <si>
    <t>tuba8l4</t>
  </si>
  <si>
    <t>tubulin, alpha 8 like 4</t>
  </si>
  <si>
    <t>timm50</t>
  </si>
  <si>
    <t>translocase of inner mitochondrial membrane 50 homolog (S. cerevisiae)</t>
  </si>
  <si>
    <t>alkbh8</t>
  </si>
  <si>
    <t>alkB homolog 8, tRNA methyltransferase</t>
  </si>
  <si>
    <t>ndufaf4</t>
  </si>
  <si>
    <t>NADH:ubiquinone oxidoreductase complex assembly factor 4</t>
  </si>
  <si>
    <t>dynll1</t>
  </si>
  <si>
    <t>dynein, light chain, LC8-type 1</t>
  </si>
  <si>
    <t>rtca</t>
  </si>
  <si>
    <t>RNA 3'-terminal phosphate cyclase</t>
  </si>
  <si>
    <t>coil</t>
  </si>
  <si>
    <t>coilin p80</t>
  </si>
  <si>
    <t>yrdc</t>
  </si>
  <si>
    <t>yrdC N(6)-threonylcarbamoyltransferase domain containing</t>
  </si>
  <si>
    <t>sec61a1l</t>
  </si>
  <si>
    <t>SEC61 translocon alpha 1 subunit, like</t>
  </si>
  <si>
    <t>top1l</t>
  </si>
  <si>
    <t>DNA topoisomerase I, like</t>
  </si>
  <si>
    <t>dnajc2</t>
  </si>
  <si>
    <t>DnaJ (Hsp40) homolog, subfamily C, member 2</t>
  </si>
  <si>
    <t>trabd</t>
  </si>
  <si>
    <t>TraB domain containing</t>
  </si>
  <si>
    <t>mettl2a</t>
  </si>
  <si>
    <t>methyltransferase like 2A</t>
  </si>
  <si>
    <t>gsnb</t>
  </si>
  <si>
    <t>gelsolin b</t>
  </si>
  <si>
    <t>tbrg4</t>
  </si>
  <si>
    <t>transforming growth factor beta regulator 4</t>
  </si>
  <si>
    <t>plpp6</t>
  </si>
  <si>
    <t>phospholipid phosphatase 6</t>
  </si>
  <si>
    <t>ruvbl1</t>
  </si>
  <si>
    <t>RuvB-like AAA ATPase 1</t>
  </si>
  <si>
    <t>eif4g2a</t>
  </si>
  <si>
    <t>eukaryotic translation initiation factor 4, gamma 2a</t>
  </si>
  <si>
    <t>hspbp1</t>
  </si>
  <si>
    <t>HSPA (heat shock 70kDa) binding protein, cytoplasmic cochaperone 1</t>
  </si>
  <si>
    <t>ufc1</t>
  </si>
  <si>
    <t>ubiquitin-fold modifier conjugating enzyme 1</t>
  </si>
  <si>
    <t>tuba8l</t>
  </si>
  <si>
    <t>tubulin, alpha 8 like</t>
  </si>
  <si>
    <t>ctps1a</t>
  </si>
  <si>
    <t>CTP synthase 1a</t>
  </si>
  <si>
    <t>zmynd19</t>
  </si>
  <si>
    <t>zinc finger, MYND-type containing 19</t>
  </si>
  <si>
    <t>gmppb</t>
  </si>
  <si>
    <t>GDP-mannose pyrophosphorylase B</t>
  </si>
  <si>
    <t>znrd1</t>
  </si>
  <si>
    <t>zinc ribbon domain containing 1</t>
  </si>
  <si>
    <t>rcn1</t>
  </si>
  <si>
    <t>reticulocalbin 1, EF-hand calcium binding domain</t>
  </si>
  <si>
    <t>ago3b</t>
  </si>
  <si>
    <t>argonaute RISC catalytic component 3b</t>
  </si>
  <si>
    <t>zgc:86839</t>
  </si>
  <si>
    <t>npm1a</t>
  </si>
  <si>
    <t>nucleophosmin 1a</t>
  </si>
  <si>
    <t>usp54a</t>
  </si>
  <si>
    <t>ubiquitin specific peptidase 54a</t>
  </si>
  <si>
    <t>ficd</t>
  </si>
  <si>
    <t>FIC domain containing</t>
  </si>
  <si>
    <t>anapc5</t>
  </si>
  <si>
    <t>anaphase promoting complex subunit 5</t>
  </si>
  <si>
    <t>timm10</t>
  </si>
  <si>
    <t>translocase of inner mitochondrial membrane 10 homolog (yeast)</t>
  </si>
  <si>
    <t>cyb561d2</t>
  </si>
  <si>
    <t>cytochrome b561 family, member D2</t>
  </si>
  <si>
    <t>nop2</t>
  </si>
  <si>
    <t>NOP2 nucleolar protein homolog (yeast)</t>
  </si>
  <si>
    <t>dolpp1</t>
  </si>
  <si>
    <t>dolichyldiphosphatase 1</t>
  </si>
  <si>
    <t>endonuclease G</t>
  </si>
  <si>
    <t>cse1l</t>
  </si>
  <si>
    <t>CSE1 chromosome segregation 1-like (yeast)</t>
  </si>
  <si>
    <t>sae1</t>
  </si>
  <si>
    <t>SUMO1 activating enzyme subunit 1</t>
  </si>
  <si>
    <t>slc35b1</t>
  </si>
  <si>
    <t>solute carrier family 35 member B1</t>
  </si>
  <si>
    <t>zgc:153115</t>
  </si>
  <si>
    <t>srm</t>
  </si>
  <si>
    <t>spermidine synthase</t>
  </si>
  <si>
    <t>g3bp1</t>
  </si>
  <si>
    <t>GTPase activating protein (SH3 domain) binding protein 1</t>
  </si>
  <si>
    <t>smyd5</t>
  </si>
  <si>
    <t>SMYD family member 5</t>
  </si>
  <si>
    <t>focad</t>
  </si>
  <si>
    <t>focadhesin</t>
  </si>
  <si>
    <t>b4galt7</t>
  </si>
  <si>
    <t>xylosylprotein beta 1,4-galactosyltransferase, polypeptide 7 (galactosyltransferase I)</t>
  </si>
  <si>
    <t>entpd4</t>
  </si>
  <si>
    <t>ectonucleoside triphosphate diphosphohydrolase 4</t>
  </si>
  <si>
    <t>prmt6</t>
  </si>
  <si>
    <t>protein arginine methyltransferase 6</t>
  </si>
  <si>
    <t>ralaa</t>
  </si>
  <si>
    <t>v-ral simian leukemia viral oncogene homolog Aa (ras related)</t>
  </si>
  <si>
    <t>serp1</t>
  </si>
  <si>
    <t>stress-associated endoplasmic reticulum protein 1</t>
  </si>
  <si>
    <t>dhx30</t>
  </si>
  <si>
    <t>DEAH (Asp-Glu-Ala-His) box helicase 30</t>
  </si>
  <si>
    <t>hspd1</t>
  </si>
  <si>
    <t>heat shock 60 protein 1</t>
  </si>
  <si>
    <t>LOC100536757</t>
  </si>
  <si>
    <t>very low-density lipoprotein receptor-like</t>
  </si>
  <si>
    <t>atp6v0a2b</t>
  </si>
  <si>
    <t>ATPase H+ transporting V0 subunit a2b</t>
  </si>
  <si>
    <t>ppan</t>
  </si>
  <si>
    <t>peter pan homolog</t>
  </si>
  <si>
    <t>LOC101884407</t>
  </si>
  <si>
    <t>uncharacterized LOC101884407</t>
  </si>
  <si>
    <t>hyou1</t>
  </si>
  <si>
    <t>hypoxia up-regulated 1</t>
  </si>
  <si>
    <t>slc20a1b</t>
  </si>
  <si>
    <t>solute carrier family 20 member 1b</t>
  </si>
  <si>
    <t>sdf2</t>
  </si>
  <si>
    <t>stromal cell-derived factor 2</t>
  </si>
  <si>
    <t>slc25a38b</t>
  </si>
  <si>
    <t>solute carrier family 25 member 38b</t>
  </si>
  <si>
    <t>exportin 1 (CRM1 homolog, yeast) a</t>
  </si>
  <si>
    <t>ptp4a3</t>
  </si>
  <si>
    <t>eif4a1a</t>
  </si>
  <si>
    <t>eukaryotic translation initiation factor 4A1A</t>
  </si>
  <si>
    <t>cnpy2</t>
  </si>
  <si>
    <t>canopy FGF signaling regulator 2</t>
  </si>
  <si>
    <t>dnajb9a</t>
  </si>
  <si>
    <t>DnaJ heat shock protein family (Hsp40) member B9a</t>
  </si>
  <si>
    <t>snu13a</t>
  </si>
  <si>
    <t>SNU13 homolog, small nuclear ribonucleoprotein a (U4/U6.U5)</t>
  </si>
  <si>
    <t>tmem263</t>
  </si>
  <si>
    <t>transmembrane protein 263</t>
  </si>
  <si>
    <t>tsfm</t>
  </si>
  <si>
    <t>Ts translation elongation factor, mitochondrial</t>
  </si>
  <si>
    <t>soat1</t>
  </si>
  <si>
    <t>sterol O-acyltransferase 1</t>
  </si>
  <si>
    <t>raraa</t>
  </si>
  <si>
    <t>retinoic acid receptor, alpha a</t>
  </si>
  <si>
    <t>si:dkey-32e6.3</t>
  </si>
  <si>
    <t>calua</t>
  </si>
  <si>
    <t>calumenin a</t>
  </si>
  <si>
    <t>si:ch211-195b11.7</t>
  </si>
  <si>
    <t>hspa5</t>
  </si>
  <si>
    <t>heat shock protein 5</t>
  </si>
  <si>
    <t>cenpw</t>
  </si>
  <si>
    <t>centromere protein W</t>
  </si>
  <si>
    <t>abcf2a</t>
  </si>
  <si>
    <t>ATP-binding cassette, sub-family F (GCN20), member 2a</t>
  </si>
  <si>
    <t>pprc1</t>
  </si>
  <si>
    <t>PPARG related coactivator 1</t>
  </si>
  <si>
    <t>dnajc21</t>
  </si>
  <si>
    <t>DnaJ heat shock protein family (Hsp40) member C21</t>
  </si>
  <si>
    <t>ptrh1</t>
  </si>
  <si>
    <t>peptidyl-tRNA hydrolase 1 homolog</t>
  </si>
  <si>
    <t>dnajb9b</t>
  </si>
  <si>
    <t>DnaJ heat shock protein family (Hsp40) member B9b</t>
  </si>
  <si>
    <t>LOC553492</t>
  </si>
  <si>
    <t>transcription factor TFIIIB component B'' homolog</t>
  </si>
  <si>
    <t>zgc:153343</t>
  </si>
  <si>
    <t>slc25a25b</t>
  </si>
  <si>
    <t>solute carrier family 25 member 25b</t>
  </si>
  <si>
    <t>hpdl</t>
  </si>
  <si>
    <t>4-hydroxyphenylpyruvate dioxygenase-like</t>
  </si>
  <si>
    <t>tpd52l1</t>
  </si>
  <si>
    <t>tpd52 like 1</t>
  </si>
  <si>
    <t>samhd1</t>
  </si>
  <si>
    <t>SAM domain and HD domain 1</t>
  </si>
  <si>
    <t>slc16a9b</t>
  </si>
  <si>
    <t>solute carrier family 16 member 9b</t>
  </si>
  <si>
    <t>odc1</t>
  </si>
  <si>
    <t>ornithine decarboxylase 1</t>
  </si>
  <si>
    <t>esco2</t>
  </si>
  <si>
    <t>establishment of sister chromatid cohesion N-acetyltransferase 2</t>
  </si>
  <si>
    <t>lrrc58a</t>
  </si>
  <si>
    <t>leucine rich repeat containing 58a</t>
  </si>
  <si>
    <t>lect2l</t>
  </si>
  <si>
    <t>leukocyte cell-derived chemotaxin 2 like</t>
  </si>
  <si>
    <t>LOC103908620</t>
  </si>
  <si>
    <t>CD59A glycoprotein-like</t>
  </si>
  <si>
    <t>slc9a3.1</t>
  </si>
  <si>
    <t>solute carrier family 9 member A3, tandem duplicate 1</t>
  </si>
  <si>
    <t>cldn11a</t>
  </si>
  <si>
    <t>claudin 11a</t>
  </si>
  <si>
    <t>rpl13a</t>
  </si>
  <si>
    <t>ribosomal protein L13a</t>
  </si>
  <si>
    <t>SEC61 translocon gamma subunit</t>
  </si>
  <si>
    <t>serpinb1l2</t>
  </si>
  <si>
    <t>serpin peptidase inhibitor, clade B (ovalbumin), member 1, like 2</t>
  </si>
  <si>
    <t>zgc:112160</t>
  </si>
  <si>
    <t>LOC100534786</t>
  </si>
  <si>
    <t>uncharacterized LOC100534786</t>
  </si>
  <si>
    <t>si:ch211-285c6.4</t>
  </si>
  <si>
    <t>LOC100535167</t>
  </si>
  <si>
    <t>uncharacterized LOC100535167</t>
  </si>
  <si>
    <t>keratin 15</t>
  </si>
  <si>
    <t>itln3</t>
  </si>
  <si>
    <t>intelectin 3</t>
  </si>
  <si>
    <t>cytochrome P450, family 4, subfamily V, polypeptide 8</t>
  </si>
  <si>
    <t>si:dkey-7i4.24</t>
  </si>
  <si>
    <t>eif4a1b</t>
  </si>
  <si>
    <t>eukaryotic translation initiation factor 4A1B</t>
  </si>
  <si>
    <t>si:dkey-7f3.14</t>
  </si>
  <si>
    <t>slc25a25a</t>
  </si>
  <si>
    <t>solute carrier family 25 member 25a</t>
  </si>
  <si>
    <t>si:ch73-144d13.7</t>
  </si>
  <si>
    <t>protein tyrosine phosphatase 4A3a</t>
  </si>
  <si>
    <t>si:ch211-157b11.12</t>
  </si>
  <si>
    <t>eaf1</t>
  </si>
  <si>
    <t>ELL associated factor 1</t>
  </si>
  <si>
    <t>nupr1</t>
  </si>
  <si>
    <t>rpl21</t>
  </si>
  <si>
    <t>ribosomal protein L21</t>
  </si>
  <si>
    <t>cited2</t>
  </si>
  <si>
    <t>Cbp/p300-interacting transactivator, with Glu/Asp-rich carboxy-terminal domain, 2</t>
  </si>
  <si>
    <t>sst5</t>
  </si>
  <si>
    <t>somatostatin 5</t>
  </si>
  <si>
    <t>LOC101886111</t>
  </si>
  <si>
    <t>oocyte zinc finger protein XlCOF6-like</t>
  </si>
  <si>
    <t>ftr69</t>
  </si>
  <si>
    <t>finTRIM family, member 69</t>
  </si>
  <si>
    <t>zgc:172067</t>
  </si>
  <si>
    <t>zgc:153219</t>
  </si>
  <si>
    <t>si:dkey-250k15.10</t>
  </si>
  <si>
    <t>ccdc171</t>
  </si>
  <si>
    <t>coiled-coil domain containing 171</t>
  </si>
  <si>
    <t>si:dkey-28n18.9</t>
  </si>
  <si>
    <t>dytn</t>
  </si>
  <si>
    <t>dystrotelin</t>
  </si>
  <si>
    <t>casp3a</t>
  </si>
  <si>
    <t>caspase 3, apoptosis-related cysteine peptidase a</t>
  </si>
  <si>
    <t>cathepsin L.1</t>
  </si>
  <si>
    <t>ctsbb</t>
  </si>
  <si>
    <t>cathepsin Bb</t>
  </si>
  <si>
    <t>LOC100148115</t>
  </si>
  <si>
    <t>cytochrome P450 2F2-like</t>
  </si>
  <si>
    <t>si:ch211-266g18.9</t>
  </si>
  <si>
    <t>xirp1</t>
  </si>
  <si>
    <t>xin actin binding repeat containing 1</t>
  </si>
  <si>
    <t>zgc:171731</t>
  </si>
  <si>
    <t>zgc:92137</t>
  </si>
  <si>
    <t>lrp2b</t>
  </si>
  <si>
    <t>low density lipoprotein receptor-related protein 2b</t>
  </si>
  <si>
    <t>LOC100538302</t>
  </si>
  <si>
    <t>uncharacterized LOC100538302</t>
  </si>
  <si>
    <t>cubn</t>
  </si>
  <si>
    <t>cubilin (intrinsic factor-cobalamin receptor)</t>
  </si>
  <si>
    <t>LOC110438236</t>
  </si>
  <si>
    <t>macrophage mannose receptor 1-like</t>
  </si>
  <si>
    <t>LOC110438235</t>
  </si>
  <si>
    <t>galactose-specific lectin nattectin-like</t>
  </si>
  <si>
    <t>LOC100537272</t>
  </si>
  <si>
    <t>eve1</t>
  </si>
  <si>
    <t>even-skipped-like1</t>
  </si>
  <si>
    <t>LOC110438856</t>
  </si>
  <si>
    <t>CD209 antigen-like protein A</t>
  </si>
  <si>
    <t>zgc:158417</t>
  </si>
  <si>
    <t>LOC100329836</t>
  </si>
  <si>
    <t>ribonuclease inhibitor-like</t>
  </si>
  <si>
    <t>LOC110438426</t>
  </si>
  <si>
    <t>uncharacterized LOC110438426</t>
  </si>
  <si>
    <t>hoxc12a</t>
  </si>
  <si>
    <t>homeobox C12a</t>
  </si>
  <si>
    <t>hoxc13a</t>
  </si>
  <si>
    <t>homeobox C13a</t>
  </si>
  <si>
    <t>hoxd13a</t>
  </si>
  <si>
    <t>homeobox D13a</t>
  </si>
  <si>
    <t>hoxa13a</t>
  </si>
  <si>
    <t>homeobox A13a</t>
  </si>
  <si>
    <t>slc10a2</t>
  </si>
  <si>
    <t>solute carrier family 10 member 2</t>
  </si>
  <si>
    <t>arpc4l</t>
  </si>
  <si>
    <t>actin related protein 2/3 complex, subunit 4, like</t>
  </si>
  <si>
    <t>fabp6</t>
  </si>
  <si>
    <t>fatty acid binding protein 6, ileal (gastrotropin)</t>
  </si>
  <si>
    <t>gig2g</t>
  </si>
  <si>
    <t>grass carp reovirus (GCRV)-induced gene 2g</t>
  </si>
  <si>
    <t>LOC100331996</t>
  </si>
  <si>
    <t>uncharacterized LOC100331996</t>
  </si>
  <si>
    <t>eno1a</t>
  </si>
  <si>
    <t>enolase 1a, (alpha)</t>
  </si>
  <si>
    <t>tm9sf2</t>
  </si>
  <si>
    <t>transmembrane 9 superfamily member 2</t>
  </si>
  <si>
    <t>iffo2b</t>
  </si>
  <si>
    <t>intermediate filament family orphan 2b</t>
  </si>
  <si>
    <t>cyp26a1</t>
  </si>
  <si>
    <t>cytochrome P450, family 26, subfamily A, polypeptide 1</t>
  </si>
  <si>
    <t>aifm3</t>
  </si>
  <si>
    <t>apoptosis inducing factor, mitochondria associated 3</t>
  </si>
  <si>
    <t>kcnh7</t>
  </si>
  <si>
    <t>potassium channel, voltage gated eag related subfamily H, member 7</t>
  </si>
  <si>
    <t>kcnab1b</t>
  </si>
  <si>
    <t>potassium voltage-gated channel, shaker-related subfamily, beta member 1 b</t>
  </si>
  <si>
    <t>rtn4rl2a</t>
  </si>
  <si>
    <t>reticulon 4 receptor-like 2 a</t>
  </si>
  <si>
    <t>tpk1</t>
  </si>
  <si>
    <t>thiamin pyrophosphokinase 1</t>
  </si>
  <si>
    <t>si:dkey-148h10.5</t>
  </si>
  <si>
    <t>nlgn4a</t>
  </si>
  <si>
    <t>si:dkey-202b22.6</t>
  </si>
  <si>
    <t>cdc20</t>
  </si>
  <si>
    <t>cell division cycle 20 homolog</t>
  </si>
  <si>
    <t>ube2c</t>
  </si>
  <si>
    <t>ubiquitin-conjugating enzyme E2C</t>
  </si>
  <si>
    <t>cnnm2b</t>
  </si>
  <si>
    <t>cyclin and CBS domain divalent metal cation transport mediator 2b</t>
  </si>
  <si>
    <t>prc1b</t>
  </si>
  <si>
    <t>protein regulator of cytokinesis 1b</t>
  </si>
  <si>
    <t>prc1a</t>
  </si>
  <si>
    <t>protein regulator of cytokinesis 1a</t>
  </si>
  <si>
    <t>aurka</t>
  </si>
  <si>
    <t>aurora kinase A</t>
  </si>
  <si>
    <t>tacc3</t>
  </si>
  <si>
    <t>transforming, acidic coiled-coil containing protein 3</t>
  </si>
  <si>
    <t>kif20a</t>
  </si>
  <si>
    <t>kinesin family member 20A</t>
  </si>
  <si>
    <t>ccnb1</t>
  </si>
  <si>
    <t>cyclin B1</t>
  </si>
  <si>
    <t>LOC110438125</t>
  </si>
  <si>
    <t>zonadhesin-like</t>
  </si>
  <si>
    <t>hsp70.3</t>
  </si>
  <si>
    <t>heat shock cognate 70-kd protein, tandem duplicate 3</t>
  </si>
  <si>
    <t>fam168b</t>
  </si>
  <si>
    <t>family with sequence similarity 168 member B</t>
  </si>
  <si>
    <t>zmp:0000000650</t>
  </si>
  <si>
    <t>spdl1</t>
  </si>
  <si>
    <t>spindle apparatus coiled-coil protein 1</t>
  </si>
  <si>
    <t>LOC103910140</t>
  </si>
  <si>
    <t>CD59 glycoprotein-like</t>
  </si>
  <si>
    <t>bub1</t>
  </si>
  <si>
    <t>BUB1 mitotic checkpoint serine/threonine kinase</t>
  </si>
  <si>
    <t>cenpe</t>
  </si>
  <si>
    <t>centromere protein E</t>
  </si>
  <si>
    <t>lrrc7</t>
  </si>
  <si>
    <t>leucine rich repeat containing 7</t>
  </si>
  <si>
    <t>si:ch211-156j22.4</t>
  </si>
  <si>
    <t>sgol1</t>
  </si>
  <si>
    <t>ccnf</t>
  </si>
  <si>
    <t>cyclin F</t>
  </si>
  <si>
    <t>zgc:194627</t>
  </si>
  <si>
    <t>tgm5l</t>
  </si>
  <si>
    <t>transglutaminase 5, like</t>
  </si>
  <si>
    <t>si:ch211-266i6.3</t>
  </si>
  <si>
    <t>hmmr</t>
  </si>
  <si>
    <t>hyaluronan-mediated motility receptor (RHAMM)</t>
  </si>
  <si>
    <t>glt8d2</t>
  </si>
  <si>
    <t>glycosyltransferase 8 domain containing 2</t>
  </si>
  <si>
    <t>iqgap3</t>
  </si>
  <si>
    <t>IQ motif containing GTPase activating protein 3</t>
  </si>
  <si>
    <t>parpbp</t>
  </si>
  <si>
    <t>PARP1 binding protein</t>
  </si>
  <si>
    <t>g2e3</t>
  </si>
  <si>
    <t>G2/M-phase specific E3 ubiquitin protein ligase</t>
  </si>
  <si>
    <t>ect2</t>
  </si>
  <si>
    <t>epithelial cell transforming 2</t>
  </si>
  <si>
    <t>casc5</t>
  </si>
  <si>
    <t>kpna2</t>
  </si>
  <si>
    <t>karyopherin alpha 2 (RAG cohort 1, importin alpha 1)</t>
  </si>
  <si>
    <t>si:dkey-25o16.4</t>
  </si>
  <si>
    <t>ckap2l</t>
  </si>
  <si>
    <t>cytoskeleton associated protein 2-like</t>
  </si>
  <si>
    <t>kif2c</t>
  </si>
  <si>
    <t>kinesin family member 2C</t>
  </si>
  <si>
    <t>si:ch211-265o23.1</t>
  </si>
  <si>
    <t>tpx2</t>
  </si>
  <si>
    <t>TPX2 microtubule nucleation factor</t>
  </si>
  <si>
    <t>si:ch211-69g19.2</t>
  </si>
  <si>
    <t>itga3b</t>
  </si>
  <si>
    <t>integrin, alpha 3b</t>
  </si>
  <si>
    <t>cdkn1a</t>
  </si>
  <si>
    <t>cyclin-dependent kinase inhibitor 1A</t>
  </si>
  <si>
    <t>si:ch211-126c2.4</t>
  </si>
  <si>
    <t>crb2b</t>
  </si>
  <si>
    <t>crumbs cell polarity complex component 2b</t>
  </si>
  <si>
    <t>bub1ba</t>
  </si>
  <si>
    <t>BUB1 mitotic checkpoint serine/threonine kinase Ba</t>
  </si>
  <si>
    <t>rtkn2a</t>
  </si>
  <si>
    <t>rhotekin 2a</t>
  </si>
  <si>
    <t>epdr1</t>
  </si>
  <si>
    <t>ependymin related 1</t>
  </si>
  <si>
    <t>slc16a6b</t>
  </si>
  <si>
    <t>solute carrier family 16 member 6b</t>
  </si>
  <si>
    <t>kif11</t>
  </si>
  <si>
    <t>kinesin family member 11</t>
  </si>
  <si>
    <t>unc5db</t>
  </si>
  <si>
    <t>unc-5 netrin receptor Db</t>
  </si>
  <si>
    <t>dph3</t>
  </si>
  <si>
    <t>diphthamide biosynthesis 3</t>
  </si>
  <si>
    <t>mad2l1</t>
  </si>
  <si>
    <t>MAD2 mitotic arrest deficient-like 1 (yeast)</t>
  </si>
  <si>
    <t>si:ch211-244o22.2</t>
  </si>
  <si>
    <t>pimr67</t>
  </si>
  <si>
    <t>Pim proto-oncogene, serine/threonine kinase, related 67</t>
  </si>
  <si>
    <t>nusap1</t>
  </si>
  <si>
    <t>nucleolar and spindle associated protein 1</t>
  </si>
  <si>
    <t>mki67</t>
  </si>
  <si>
    <t>marker of proliferation Ki-67</t>
  </si>
  <si>
    <t>cep55l</t>
  </si>
  <si>
    <t>centrosomal protein 55 like</t>
  </si>
  <si>
    <t>pdia4</t>
  </si>
  <si>
    <t>protein disulfide isomerase family A, member 4</t>
  </si>
  <si>
    <t>kifc1</t>
  </si>
  <si>
    <t>kinesin family member C1</t>
  </si>
  <si>
    <t>si:ch211-198m17.1</t>
  </si>
  <si>
    <t>anln</t>
  </si>
  <si>
    <t>anillin, actin binding protein</t>
  </si>
  <si>
    <t>mtfr2</t>
  </si>
  <si>
    <t>mitochondrial fission regulator 2</t>
  </si>
  <si>
    <t>cenpf</t>
  </si>
  <si>
    <t>centromere protein F</t>
  </si>
  <si>
    <t>poc1a</t>
  </si>
  <si>
    <t>POC1 centriolar protein A</t>
  </si>
  <si>
    <t>paqr7b</t>
  </si>
  <si>
    <t>progestin and adipoQ receptor family member VII, b</t>
  </si>
  <si>
    <t>wu:fj58g06</t>
  </si>
  <si>
    <t>slc3a2b</t>
  </si>
  <si>
    <t>solute carrier family 3 member 2b</t>
  </si>
  <si>
    <t>pde11a</t>
  </si>
  <si>
    <t>phosphodiesterase 11a</t>
  </si>
  <si>
    <t>incenp</t>
  </si>
  <si>
    <t>inner centromere protein</t>
  </si>
  <si>
    <t>LOC100005908</t>
  </si>
  <si>
    <t>apolipoprotein A-IV-like</t>
  </si>
  <si>
    <t>LOC100537263</t>
  </si>
  <si>
    <t>PDZ domain-containing RING finger protein 4-like</t>
  </si>
  <si>
    <t>slc45a4</t>
  </si>
  <si>
    <t>hsp90b1</t>
  </si>
  <si>
    <t>heat shock protein 90, beta (grp94), member 1</t>
  </si>
  <si>
    <t>chchd5</t>
  </si>
  <si>
    <t>coiled-coil-helix-coiled-coil-helix domain containing 5</t>
  </si>
  <si>
    <t>knstrn</t>
  </si>
  <si>
    <t>kinetochore localized astrin (SPAG5) binding protein</t>
  </si>
  <si>
    <t>wnk4b</t>
  </si>
  <si>
    <t>WNK lysine deficient protein kinase 4b</t>
  </si>
  <si>
    <t>mylipb</t>
  </si>
  <si>
    <t>myosin regulatory light chain interacting protein b</t>
  </si>
  <si>
    <t>kif20bb</t>
  </si>
  <si>
    <t>kinesin family member 20Bb</t>
  </si>
  <si>
    <t>pdia6</t>
  </si>
  <si>
    <t>protein disulfide isomerase family A, member 6</t>
  </si>
  <si>
    <t>dclk1a</t>
  </si>
  <si>
    <t>doublecortin-like kinase 1a</t>
  </si>
  <si>
    <t>b4galnt2.1</t>
  </si>
  <si>
    <t>beta-1,4-N-acetyl-galactosaminyl transferase 2, tandem duplicate 1</t>
  </si>
  <si>
    <t>rbpjl</t>
  </si>
  <si>
    <t>recombination signal binding protein for immunoglobulin kappa J region-like</t>
  </si>
  <si>
    <t>morn4</t>
  </si>
  <si>
    <t>MORN repeat containing 4</t>
  </si>
  <si>
    <t>higd1a</t>
  </si>
  <si>
    <t>HIG1 hypoxia inducible domain family, member 1A</t>
  </si>
  <si>
    <t>galnt8b.2</t>
  </si>
  <si>
    <t>polypeptide N-acetylgalactosaminyltransferase 8b, tandem duplicate 2</t>
  </si>
  <si>
    <t>zgc:91849</t>
  </si>
  <si>
    <t>smap2</t>
  </si>
  <si>
    <t>small ArfGAP2</t>
  </si>
  <si>
    <t>atf6</t>
  </si>
  <si>
    <t>activating transcription factor 6</t>
  </si>
  <si>
    <t>rgs12a</t>
  </si>
  <si>
    <t>regulator of G protein signaling 12a</t>
  </si>
  <si>
    <t>gpr180</t>
  </si>
  <si>
    <t>G protein-coupled receptor 180</t>
  </si>
  <si>
    <t>sdf2l1</t>
  </si>
  <si>
    <t>stromal cell-derived factor 2-like 1</t>
  </si>
  <si>
    <t>slc7a3a</t>
  </si>
  <si>
    <t>solute carrier family 7 member 3a</t>
  </si>
  <si>
    <t>tram1</t>
  </si>
  <si>
    <t>translocation associated membrane protein 1</t>
  </si>
  <si>
    <t>fosab</t>
  </si>
  <si>
    <t>v-fos FBJ murine osteosarcoma viral oncogene homolog Ab</t>
  </si>
  <si>
    <t>slc12a2</t>
  </si>
  <si>
    <t>solute carrier family 12 member 2</t>
  </si>
  <si>
    <t>atp1b2a</t>
  </si>
  <si>
    <t>ATPase Na+/K+ transporting subunit beta 2a</t>
  </si>
  <si>
    <t>raver1</t>
  </si>
  <si>
    <t>ribonucleoprotein, PTB-binding 1</t>
  </si>
  <si>
    <t>calreticulin 3b</t>
  </si>
  <si>
    <t>mid1ip1l</t>
  </si>
  <si>
    <t>MID1 interacting protein 1, like</t>
  </si>
  <si>
    <t>dnajb11</t>
  </si>
  <si>
    <t>DnaJ heat shock protein family (Hsp40) member B11</t>
  </si>
  <si>
    <t>si:ch211-231f6.6</t>
  </si>
  <si>
    <t>si:ch211-209a2.1</t>
  </si>
  <si>
    <t>atp2a2a</t>
  </si>
  <si>
    <t>ATPase sarcoplasmic/endoplasmic reticulum Ca2+ transporting 2a</t>
  </si>
  <si>
    <t>hmgb2b</t>
  </si>
  <si>
    <t>high mobility group box 2b</t>
  </si>
  <si>
    <t>zinc finger protein 598</t>
  </si>
  <si>
    <t>chchd4a</t>
  </si>
  <si>
    <t>coiled-coil-helix-coiled-coil-helix domain containing 4a</t>
  </si>
  <si>
    <t>h2afvb</t>
  </si>
  <si>
    <t>smpd2a</t>
  </si>
  <si>
    <t>sphingomyelin phosphodiesterase 2a</t>
  </si>
  <si>
    <t>pop1</t>
  </si>
  <si>
    <t>POP1 homolog, ribonuclease P/MRP subunit</t>
  </si>
  <si>
    <t>smarcad1b</t>
  </si>
  <si>
    <t>SWI/SNF-related, matrix-associated actin-dependent regulator of chromatin, subfamily a, containing DEAD/H box 1 b</t>
  </si>
  <si>
    <t>c23h20orf24</t>
  </si>
  <si>
    <t>mthfd2</t>
  </si>
  <si>
    <t>methylenetetrahydrofolate dehydrogenase (NADP+ dependent) 2, methenyltetrahydrofolate cyclohydrolase</t>
  </si>
  <si>
    <t>olfml2ba</t>
  </si>
  <si>
    <t>olfactomedin-like 2Ba</t>
  </si>
  <si>
    <t>klf2b</t>
  </si>
  <si>
    <t>Kruppel-like factor 2b</t>
  </si>
  <si>
    <t>zbtb21</t>
  </si>
  <si>
    <t>zinc finger and BTB domain containing 21</t>
  </si>
  <si>
    <t>sorbs3</t>
  </si>
  <si>
    <t>sorbin and SH3 domain containing 3</t>
  </si>
  <si>
    <t>chgb</t>
  </si>
  <si>
    <t>chromogranin B</t>
  </si>
  <si>
    <t>stim2b</t>
  </si>
  <si>
    <t>stromal interaction molecule 2b</t>
  </si>
  <si>
    <t>LOC100000545</t>
  </si>
  <si>
    <t>G-protein coupled bile acid receptor 1-like</t>
  </si>
  <si>
    <t>srp14</t>
  </si>
  <si>
    <t>signal recognition particle 14</t>
  </si>
  <si>
    <t>si:ch211-246m6.4</t>
  </si>
  <si>
    <t>nop58</t>
  </si>
  <si>
    <t>NOP58 ribonucleoprotein homolog (yeast)</t>
  </si>
  <si>
    <t>junbb</t>
  </si>
  <si>
    <t>JunB proto-oncogene, AP-1 transcription factor subunit b</t>
  </si>
  <si>
    <t>kcnj6</t>
  </si>
  <si>
    <t>potassium inwardly rectifying channel subfamily J member 6</t>
  </si>
  <si>
    <t>dkc1</t>
  </si>
  <si>
    <t>dyskeratosis congenita 1, dyskerin</t>
  </si>
  <si>
    <t>rpp25l</t>
  </si>
  <si>
    <t>ribonuclease P/MRP 25 subunit-like</t>
  </si>
  <si>
    <t>gpam</t>
  </si>
  <si>
    <t>glycerol-3-phosphate acyltransferase, mitochondrial</t>
  </si>
  <si>
    <t>sap130b</t>
  </si>
  <si>
    <t>Sin3A-associated protein b</t>
  </si>
  <si>
    <t>spred2b</t>
  </si>
  <si>
    <t>sprouty related EVH1 domain containing 2b</t>
  </si>
  <si>
    <t>bzw1b</t>
  </si>
  <si>
    <t>basic leucine zipper and W2 domains 1b</t>
  </si>
  <si>
    <t>mars</t>
  </si>
  <si>
    <t>nolc1</t>
  </si>
  <si>
    <t>nucleolar and coiled-body phosphoprotein 1</t>
  </si>
  <si>
    <t>rcc1</t>
  </si>
  <si>
    <t>regulator of chromosome condensation 1</t>
  </si>
  <si>
    <t>ppih</t>
  </si>
  <si>
    <t>peptidylprolyl isomerase H (cyclophilin H)</t>
  </si>
  <si>
    <t>kri1</t>
  </si>
  <si>
    <t>KRI1 homolog</t>
  </si>
  <si>
    <t>gmppab</t>
  </si>
  <si>
    <t>GDP-mannose pyrophosphorylase Ab</t>
  </si>
  <si>
    <t>spry4</t>
  </si>
  <si>
    <t>sprouty homolog 4 (Drosophila)</t>
  </si>
  <si>
    <t>atad3</t>
  </si>
  <si>
    <t>ATPase family AAA domain containing 3</t>
  </si>
  <si>
    <t>ylpm1</t>
  </si>
  <si>
    <t>YLP motif containing 1</t>
  </si>
  <si>
    <t>nxnl2</t>
  </si>
  <si>
    <t>nucleoredoxin like 2</t>
  </si>
  <si>
    <t>clpxa</t>
  </si>
  <si>
    <t>caseinolytic mitochondrial matrix peptidase chaperone subunit a</t>
  </si>
  <si>
    <t>cst3</t>
  </si>
  <si>
    <t>cystatin C (amyloid angiopathy and cerebral hemorrhage)</t>
  </si>
  <si>
    <t>LOC561230</t>
  </si>
  <si>
    <t>zinc finger protein OZF-like</t>
  </si>
  <si>
    <t>spsb4b</t>
  </si>
  <si>
    <t>splA/ryanodine receptor domain and SOCS box containing 4b</t>
  </si>
  <si>
    <t>si:rp71-1h20.5</t>
  </si>
  <si>
    <t>tbxas1</t>
  </si>
  <si>
    <t>thromboxane A synthase 1 (platelet)</t>
  </si>
  <si>
    <t>si:ch211-155e24.3</t>
  </si>
  <si>
    <t>LOC108178999</t>
  </si>
  <si>
    <t>kelch-like protein 12</t>
  </si>
  <si>
    <t>dusp22a</t>
  </si>
  <si>
    <t>dual specificity phosphatase 22a</t>
  </si>
  <si>
    <t>LOC110438252</t>
  </si>
  <si>
    <t>gastrula zinc finger protein XlCGF28.1-like</t>
  </si>
  <si>
    <t>si:ch73-138e16.2</t>
  </si>
  <si>
    <t>etfdh</t>
  </si>
  <si>
    <t>electron transfer flavoprotein dehydrogenase</t>
  </si>
  <si>
    <t>nek6</t>
  </si>
  <si>
    <t>NIMA-related kinase 6</t>
  </si>
  <si>
    <t>abcd3a</t>
  </si>
  <si>
    <t>ATP-binding cassette, sub-family D (ALD), member 3a</t>
  </si>
  <si>
    <t>dcaf11</t>
  </si>
  <si>
    <t>ddb1 and cul4 associated factor 11</t>
  </si>
  <si>
    <t>kita</t>
  </si>
  <si>
    <t>KIT proto-oncogene, receptor tyrosine kinase a</t>
  </si>
  <si>
    <t>irf2</t>
  </si>
  <si>
    <t>interferon regulatory factor 2</t>
  </si>
  <si>
    <t>ei24</t>
  </si>
  <si>
    <t>EI24 autophagy associated transmembrane protein</t>
  </si>
  <si>
    <t>akt1s1</t>
  </si>
  <si>
    <t>AKT1 substrate 1 (proline-rich)</t>
  </si>
  <si>
    <t>acadvl</t>
  </si>
  <si>
    <t>acyl-CoA dehydrogenase very long chain</t>
  </si>
  <si>
    <t>si:ch1073-287p18.1</t>
  </si>
  <si>
    <t>ildr1b</t>
  </si>
  <si>
    <t>immunoglobulin-like domain containing receptor 1b</t>
  </si>
  <si>
    <t>ttc7a</t>
  </si>
  <si>
    <t>tetratricopeptide repeat domain 7A</t>
  </si>
  <si>
    <t>mtx3</t>
  </si>
  <si>
    <t>metaxin 3</t>
  </si>
  <si>
    <t>cideb</t>
  </si>
  <si>
    <t>cell death inducing DFFA like effector b</t>
  </si>
  <si>
    <t>impdh1b</t>
  </si>
  <si>
    <t>IMP (inosine 5'-monophosphate) dehydrogenase 1b</t>
  </si>
  <si>
    <t>ccng2</t>
  </si>
  <si>
    <t>cyclin G2</t>
  </si>
  <si>
    <t>trim107</t>
  </si>
  <si>
    <t>tripartite motif containing 107</t>
  </si>
  <si>
    <t>zgc:113343</t>
  </si>
  <si>
    <t>LOC110437829</t>
  </si>
  <si>
    <t>cytochrome P450 2D6-like</t>
  </si>
  <si>
    <t>nuak2</t>
  </si>
  <si>
    <t>NUAK family, SNF1-like kinase, 2</t>
  </si>
  <si>
    <t>LOC101884686</t>
  </si>
  <si>
    <t>zinc finger protein 239-like</t>
  </si>
  <si>
    <t>uros</t>
  </si>
  <si>
    <t>uroporphyrinogen III synthase</t>
  </si>
  <si>
    <t>si:dkey-228b2.5</t>
  </si>
  <si>
    <t>nudt17</t>
  </si>
  <si>
    <t>nudix (nucleoside diphosphate linked moiety X)-type motif 17</t>
  </si>
  <si>
    <t>zgc:193801</t>
  </si>
  <si>
    <t>dfna5b</t>
  </si>
  <si>
    <t>cyhr1</t>
  </si>
  <si>
    <t>cysteine/histidine-rich 1</t>
  </si>
  <si>
    <t>ech1</t>
  </si>
  <si>
    <t>enoyl CoA hydratase 1, peroxisomal</t>
  </si>
  <si>
    <t>tnrc6c2</t>
  </si>
  <si>
    <t>trinucleotide repeat containing adaptor 6C2</t>
  </si>
  <si>
    <t>hmox2a</t>
  </si>
  <si>
    <t>heme oxygenase 2a</t>
  </si>
  <si>
    <t>sqstm1</t>
  </si>
  <si>
    <t>sequestosome 1</t>
  </si>
  <si>
    <t>mbtps2</t>
  </si>
  <si>
    <t>membrane-bound transcription factor peptidase, site 2</t>
  </si>
  <si>
    <t>plekhb2</t>
  </si>
  <si>
    <t>pleckstrin homology domain containing, family B (evectins) member 2</t>
  </si>
  <si>
    <t>wdr45</t>
  </si>
  <si>
    <t>WD repeat domain 45</t>
  </si>
  <si>
    <t>palm3</t>
  </si>
  <si>
    <t>paralemmin 3</t>
  </si>
  <si>
    <t>klhl12</t>
  </si>
  <si>
    <t>kelch-like family member 12</t>
  </si>
  <si>
    <t>dhrs13a.3</t>
  </si>
  <si>
    <t>dehydrogenase/reductase (SDR family) member 13a, duplicate 3</t>
  </si>
  <si>
    <t>zgc:162816</t>
  </si>
  <si>
    <t>mfsd4aa</t>
  </si>
  <si>
    <t>major facilitator superfamily domain containing 4Aa</t>
  </si>
  <si>
    <t>thap4</t>
  </si>
  <si>
    <t>THAP domain containing 4</t>
  </si>
  <si>
    <t>mylk5</t>
  </si>
  <si>
    <t>myosin, light chain kinase 5</t>
  </si>
  <si>
    <t>hnf4b</t>
  </si>
  <si>
    <t>hepatic nuclear factor 4, beta</t>
  </si>
  <si>
    <t>tcn2</t>
  </si>
  <si>
    <t>transcobalamin II</t>
  </si>
  <si>
    <t>manea</t>
  </si>
  <si>
    <t>mannosidase, endo-alpha</t>
  </si>
  <si>
    <t>aldh2.2</t>
  </si>
  <si>
    <t>aldehyde dehydrogenase 2 family member, tandem duplicate 2</t>
  </si>
  <si>
    <t>LOC101882267</t>
  </si>
  <si>
    <t>zinc finger protein 501-like</t>
  </si>
  <si>
    <t>gb:bm035769</t>
  </si>
  <si>
    <t>expressed sequence BM035769</t>
  </si>
  <si>
    <t>ugt1ab</t>
  </si>
  <si>
    <t>UDP glucuronosyltransferase 1 family a, b</t>
  </si>
  <si>
    <t>atg9b</t>
  </si>
  <si>
    <t>autophagy related 9B</t>
  </si>
  <si>
    <t>acyl-CoA dehydrogenase medium chain</t>
  </si>
  <si>
    <t>ankib1b</t>
  </si>
  <si>
    <t>ankyrin repeat and IBR domain containing 1b</t>
  </si>
  <si>
    <t>fbxo8</t>
  </si>
  <si>
    <t>F-box protein 8</t>
  </si>
  <si>
    <t>slc29a3</t>
  </si>
  <si>
    <t>solute carrier family 29 member 3</t>
  </si>
  <si>
    <t>acp2</t>
  </si>
  <si>
    <t>acid phosphatase 2, lysosomal</t>
  </si>
  <si>
    <t>si:dkey-12e7.1</t>
  </si>
  <si>
    <t>LOC100333521</t>
  </si>
  <si>
    <t>cathepsin Z-like</t>
  </si>
  <si>
    <t>LOC101884968</t>
  </si>
  <si>
    <t>regulator of microtubule dynamics protein 2-like</t>
  </si>
  <si>
    <t>spsb3a</t>
  </si>
  <si>
    <t>splA/ryanodine receptor domain and SOCS box containing 3a</t>
  </si>
  <si>
    <t>ephx1</t>
  </si>
  <si>
    <t>epoxide hydrolase 1, microsomal (xenobiotic)</t>
  </si>
  <si>
    <t>nfe2l1a</t>
  </si>
  <si>
    <t>nuclear factor, erythroid 2-like 1a</t>
  </si>
  <si>
    <t>zgc:158619</t>
  </si>
  <si>
    <t>zgc:112023</t>
  </si>
  <si>
    <t>si:ch211-160e1.5</t>
  </si>
  <si>
    <t>retsat</t>
  </si>
  <si>
    <t>retinol saturase (all-trans-retinol 13,14-reductase)</t>
  </si>
  <si>
    <t>lonp2</t>
  </si>
  <si>
    <t>lon peptidase 2, peroxisomal</t>
  </si>
  <si>
    <t>pir</t>
  </si>
  <si>
    <t>pirin</t>
  </si>
  <si>
    <t>agmo</t>
  </si>
  <si>
    <t>alkylglycerol monooxygenase</t>
  </si>
  <si>
    <t>eif4e3</t>
  </si>
  <si>
    <t>eukaryotic translation initiation factor 4E family member 3</t>
  </si>
  <si>
    <t>ulk1b</t>
  </si>
  <si>
    <t>unc-51 like autophagy activating kinase 1</t>
  </si>
  <si>
    <t>slc6a13</t>
  </si>
  <si>
    <t>solute carrier family 6 member 13</t>
  </si>
  <si>
    <t>chp2</t>
  </si>
  <si>
    <t>calcineurin-like EF-hand protein 2</t>
  </si>
  <si>
    <t>hhla2b.2</t>
  </si>
  <si>
    <t>HERV-H LTR-associating 2b, tandem duplicate 2</t>
  </si>
  <si>
    <t>stra6l</t>
  </si>
  <si>
    <t>STRA6-like</t>
  </si>
  <si>
    <t>abtb1</t>
  </si>
  <si>
    <t>ankyrin repeat and BTB (POZ) domain containing 1</t>
  </si>
  <si>
    <t>dhrsx</t>
  </si>
  <si>
    <t>dehydrogenase/reductase (SDR family) X-linked</t>
  </si>
  <si>
    <t>bco2a</t>
  </si>
  <si>
    <t>beta-carotene oxygenase 2a</t>
  </si>
  <si>
    <t>zgc:174906</t>
  </si>
  <si>
    <t>tcaim</t>
  </si>
  <si>
    <t>T cell activation inhibitor, mitochondrial</t>
  </si>
  <si>
    <t>phyh</t>
  </si>
  <si>
    <t>phytanoyl-CoA 2-hydroxylase</t>
  </si>
  <si>
    <t>selenbp1</t>
  </si>
  <si>
    <t>selenium binding protein 1</t>
  </si>
  <si>
    <t>ndrg1a</t>
  </si>
  <si>
    <t>N-myc downstream regulated 1a</t>
  </si>
  <si>
    <t>LOC108183925</t>
  </si>
  <si>
    <t>gastrula zinc finger protein XlCGF57.1-like</t>
  </si>
  <si>
    <t>hbp1</t>
  </si>
  <si>
    <t>HMG-box transcription factor 1</t>
  </si>
  <si>
    <t>rnf11a</t>
  </si>
  <si>
    <t>ring finger protein 11a</t>
  </si>
  <si>
    <t>gstk4</t>
  </si>
  <si>
    <t>glutathione S-transferase kappa 4</t>
  </si>
  <si>
    <t>acbd5a</t>
  </si>
  <si>
    <t>acyl-CoA binding domain containing 5a</t>
  </si>
  <si>
    <t>cat</t>
  </si>
  <si>
    <t>catalase</t>
  </si>
  <si>
    <t>acetyl-CoA acyltransferase 2</t>
  </si>
  <si>
    <t>cyp4t8</t>
  </si>
  <si>
    <t>cytochrome P450, family 4, subfamily T, polypeptide 8</t>
  </si>
  <si>
    <t>pdlim2</t>
  </si>
  <si>
    <t>PDZ and LIM domain 2 (mystique)</t>
  </si>
  <si>
    <t>LOC103910107</t>
  </si>
  <si>
    <t>NACHT, LRR and PYD domains-containing protein 3</t>
  </si>
  <si>
    <t>rnf103</t>
  </si>
  <si>
    <t>ring finger protein 103</t>
  </si>
  <si>
    <t>crot</t>
  </si>
  <si>
    <t>carnitine O-octanoyltransferase</t>
  </si>
  <si>
    <t>LOC101885965</t>
  </si>
  <si>
    <t>uncharacterized LOC101885965</t>
  </si>
  <si>
    <t>cyp1d1</t>
  </si>
  <si>
    <t>cytochrome P450, family 1, subfamily D, polypeptide 1</t>
  </si>
  <si>
    <t>cytochrome P450, family 27, subfamily A, polypeptide 7</t>
  </si>
  <si>
    <t>pdk4</t>
  </si>
  <si>
    <t>pyruvate dehydrogenase kinase, isozyme 4</t>
  </si>
  <si>
    <t>si:dkeyp-72g9.4</t>
  </si>
  <si>
    <t>si:ch1073-165f9.2</t>
  </si>
  <si>
    <t>slc34a2b</t>
  </si>
  <si>
    <t>solute carrier family 34 member 2b</t>
  </si>
  <si>
    <t>ugt5g1</t>
  </si>
  <si>
    <t>UDP glucuronosyltransferase 5 family, polypeptide G1</t>
  </si>
  <si>
    <t>cyp27a1.2</t>
  </si>
  <si>
    <t>cytochrome P450, family 27, subfamily A, polypeptide 1, gene 2</t>
  </si>
  <si>
    <t>klhl24b</t>
  </si>
  <si>
    <t>kelch-like family member 24b</t>
  </si>
  <si>
    <t>xdh</t>
  </si>
  <si>
    <t>xanthine dehydrogenase</t>
  </si>
  <si>
    <t>si:ch211-214p13.8</t>
  </si>
  <si>
    <t>zgc:103438</t>
  </si>
  <si>
    <t>nudt18</t>
  </si>
  <si>
    <t>nudix (nucleoside diphosphate linked moiety X)-type motif 18</t>
  </si>
  <si>
    <t>me1</t>
  </si>
  <si>
    <t>malic enzyme 1, NADP(+)-dependent, cytosolic</t>
  </si>
  <si>
    <t>fam160b2</t>
  </si>
  <si>
    <t>family with sequence similarity 160 member B2</t>
  </si>
  <si>
    <t>ypel3</t>
  </si>
  <si>
    <t>yippee-like 3</t>
  </si>
  <si>
    <t>tgfbi</t>
  </si>
  <si>
    <t>transforming growth factor, beta-induced</t>
  </si>
  <si>
    <t>bnip3</t>
  </si>
  <si>
    <t>BCL2 interacting protein 3</t>
  </si>
  <si>
    <t>si:dkey-286h2.3</t>
  </si>
  <si>
    <t>ttpa</t>
  </si>
  <si>
    <t>tocopherol (alpha) transfer protein</t>
  </si>
  <si>
    <t>spp2</t>
  </si>
  <si>
    <t>secreted phosphoprotein 2</t>
  </si>
  <si>
    <t>slc25a32a</t>
  </si>
  <si>
    <t>solute carrier family 25 member 32a</t>
  </si>
  <si>
    <t>creb3l3l</t>
  </si>
  <si>
    <t>cAMP responsive element binding protein 3-like 3 like</t>
  </si>
  <si>
    <t>hrh3</t>
  </si>
  <si>
    <t>histamine receptor H3</t>
  </si>
  <si>
    <t>cyp2k20</t>
  </si>
  <si>
    <t>cytochrome P450, family 2, subfamily k, polypeptide 20</t>
  </si>
  <si>
    <t>cyp2k18</t>
  </si>
  <si>
    <t>cytochrome P450, family 2, subfamily K, polypeptide 18</t>
  </si>
  <si>
    <t>LOC792450</t>
  </si>
  <si>
    <t>uncharacterized LOC792450</t>
  </si>
  <si>
    <t>slc14a2</t>
  </si>
  <si>
    <t>solute carrier family 14 member 2</t>
  </si>
  <si>
    <t>tapt1b</t>
  </si>
  <si>
    <t>transmembrane anterior posterior transformation 1b</t>
  </si>
  <si>
    <t>zgc:113142</t>
  </si>
  <si>
    <t>adgrf8</t>
  </si>
  <si>
    <t>adhesion G protein-coupled receptor F8</t>
  </si>
  <si>
    <t>zgc:123275</t>
  </si>
  <si>
    <t>elovl6</t>
  </si>
  <si>
    <t>ELOVL fatty acid elongase 6</t>
  </si>
  <si>
    <t>LOC103910448</t>
  </si>
  <si>
    <t>plexin-C1-like</t>
  </si>
  <si>
    <t>grm8b</t>
  </si>
  <si>
    <t>glutamate receptor, metabotropic 8b</t>
  </si>
  <si>
    <t>si:dkey-183k8.2</t>
  </si>
  <si>
    <t>LOC103910293</t>
  </si>
  <si>
    <t>uncharacterized LOC103910293</t>
  </si>
  <si>
    <t>sec13</t>
  </si>
  <si>
    <t>SEC13 homolog, nuclear pore and COPII coat complex component</t>
  </si>
  <si>
    <t>si:dkey-29j8.3</t>
  </si>
  <si>
    <t>sult3st4</t>
  </si>
  <si>
    <t>sulfotransferase family 3, cytosolic sulfotransferase 4</t>
  </si>
  <si>
    <t>cd63</t>
  </si>
  <si>
    <t>CD63 molecule</t>
  </si>
  <si>
    <t>fasn</t>
  </si>
  <si>
    <t>fatty acid synthase</t>
  </si>
  <si>
    <t>mrps36</t>
  </si>
  <si>
    <t>mitochondrial ribosomal protein S36</t>
  </si>
  <si>
    <t>LOC103910251</t>
  </si>
  <si>
    <t>intestine-specific homeobox-like</t>
  </si>
  <si>
    <t>tlcd1</t>
  </si>
  <si>
    <t>TLC domain containing 1</t>
  </si>
  <si>
    <t>mafaa</t>
  </si>
  <si>
    <t>v-maf avian musculoaponeurotic fibrosarcoma oncogene homolog Aa</t>
  </si>
  <si>
    <t>LOC103911026</t>
  </si>
  <si>
    <t>stonustoxin subunit alpha-like</t>
  </si>
  <si>
    <t>lrrn2</t>
  </si>
  <si>
    <t>leucine rich repeat neuronal 2</t>
  </si>
  <si>
    <t>LOC110439513</t>
  </si>
  <si>
    <t>uncharacterized LOC110439513</t>
  </si>
  <si>
    <t>LOC101887000</t>
  </si>
  <si>
    <t>IgGFc-binding protein-like</t>
  </si>
  <si>
    <t>zgc:163022</t>
  </si>
  <si>
    <t>gatm</t>
  </si>
  <si>
    <t>glycine amidinotransferase (L-arginine:glycine amidinotransferase)</t>
  </si>
  <si>
    <t>calca</t>
  </si>
  <si>
    <t>calcitonin/calcitonin-related polypeptide, alpha</t>
  </si>
  <si>
    <t>LOC101884073</t>
  </si>
  <si>
    <t>uncharacterized LOC101884073</t>
  </si>
  <si>
    <t>csnk1a1</t>
  </si>
  <si>
    <t>casein kinase 1, alpha 1</t>
  </si>
  <si>
    <t>abca1b</t>
  </si>
  <si>
    <t>ATP-binding cassette, sub-family A (ABC1), member 1B</t>
  </si>
  <si>
    <t>pafah1b2</t>
  </si>
  <si>
    <t>platelet-activating factor acetylhydrolase 1b, catalytic subunit 2</t>
  </si>
  <si>
    <t>LOC108182486</t>
  </si>
  <si>
    <t>gastrula zinc finger protein XlCGF8.2DB-like</t>
  </si>
  <si>
    <t>sorbs2a</t>
  </si>
  <si>
    <t>sorbin and SH3 domain containing 2a</t>
  </si>
  <si>
    <t>slc25a27</t>
  </si>
  <si>
    <t>solute carrier family 25 member 27</t>
  </si>
  <si>
    <t>LOC110437878</t>
  </si>
  <si>
    <t>uncharacterized LOC110437878</t>
  </si>
  <si>
    <t>vtcn1</t>
  </si>
  <si>
    <t>V-set domain containing T cell activation inhibitor 1</t>
  </si>
  <si>
    <t>gas5</t>
  </si>
  <si>
    <t>growth arrest specific 5</t>
  </si>
  <si>
    <t>rab11al</t>
  </si>
  <si>
    <t>RAB11a, member RAS oncogene family, like</t>
  </si>
  <si>
    <t>fam198b</t>
  </si>
  <si>
    <t>si:dkey-21c1.6</t>
  </si>
  <si>
    <t>LOC101885873</t>
  </si>
  <si>
    <t>chka</t>
  </si>
  <si>
    <t>choline kinase alpha</t>
  </si>
  <si>
    <t>prelid3b</t>
  </si>
  <si>
    <t>PRELI domain containing 3</t>
  </si>
  <si>
    <t>fech</t>
  </si>
  <si>
    <t>ferrochelatase</t>
  </si>
  <si>
    <t>LOC100536039</t>
  </si>
  <si>
    <t>uncharacterized LOC100536039</t>
  </si>
  <si>
    <t>zgc:153675</t>
  </si>
  <si>
    <t>mlec</t>
  </si>
  <si>
    <t>malectin</t>
  </si>
  <si>
    <t>surf4l</t>
  </si>
  <si>
    <t>surfeit 4, like</t>
  </si>
  <si>
    <t>zgc:85843</t>
  </si>
  <si>
    <t>ecsit</t>
  </si>
  <si>
    <t>ECSIT signalling integrator</t>
  </si>
  <si>
    <t>snrpg</t>
  </si>
  <si>
    <t>small nuclear ribonucleoprotein polypeptide G</t>
  </si>
  <si>
    <t>ndufaf6</t>
  </si>
  <si>
    <t>NADH:ubiquinone oxidoreductase complex assembly factor 6</t>
  </si>
  <si>
    <t>si:dkey-201c1.2</t>
  </si>
  <si>
    <t>si:dkey-188h10.3</t>
  </si>
  <si>
    <t>ripk2</t>
  </si>
  <si>
    <t>receptor-interacting serine-threonine kinase 2</t>
  </si>
  <si>
    <t>arf4a</t>
  </si>
  <si>
    <t>ADP-ribosylation factor 4a</t>
  </si>
  <si>
    <t>dusp8a</t>
  </si>
  <si>
    <t>dual specificity phosphatase 8a</t>
  </si>
  <si>
    <t>ppie</t>
  </si>
  <si>
    <t>peptidylprolyl isomerase E (cyclophilin E)</t>
  </si>
  <si>
    <t>plekha8</t>
  </si>
  <si>
    <t>pleckstrin homology domain containing, family A (phosphoinositide binding specific) member 8</t>
  </si>
  <si>
    <t>bcs1l</t>
  </si>
  <si>
    <t>BC1 (ubiquinol-cytochrome c reductase) synthesis-like</t>
  </si>
  <si>
    <t>myo3b</t>
  </si>
  <si>
    <t>myosin IIIB</t>
  </si>
  <si>
    <t>tbc1d12b</t>
  </si>
  <si>
    <t>TBC1 domain family, member 12b</t>
  </si>
  <si>
    <t>plpp2a</t>
  </si>
  <si>
    <t>phospholipid phosphatase 2a</t>
  </si>
  <si>
    <t>abt1</t>
  </si>
  <si>
    <t>activator of basal transcription 1</t>
  </si>
  <si>
    <t>srp9</t>
  </si>
  <si>
    <t>signal recognition particle 9</t>
  </si>
  <si>
    <t>hspe1</t>
  </si>
  <si>
    <t>heat shock 10 protein 1</t>
  </si>
  <si>
    <t>cpox</t>
  </si>
  <si>
    <t>coproporphyrinogen oxidase</t>
  </si>
  <si>
    <t>calub</t>
  </si>
  <si>
    <t>calumenin b</t>
  </si>
  <si>
    <t>mrpl1</t>
  </si>
  <si>
    <t>mitochondrial ribosomal protein L1</t>
  </si>
  <si>
    <t>sec22ba</t>
  </si>
  <si>
    <t>SEC22 homolog B, vesicle trafficking protein a</t>
  </si>
  <si>
    <t>srpr</t>
  </si>
  <si>
    <t>gid4</t>
  </si>
  <si>
    <t>GID complex subunit 4 homolog</t>
  </si>
  <si>
    <t>pdxp</t>
  </si>
  <si>
    <t>pyridoxal (pyridoxine, vitamin B6) phosphatase</t>
  </si>
  <si>
    <t>pdss2</t>
  </si>
  <si>
    <t>prenyl (decaprenyl) diphosphate synthase, subunit 2</t>
  </si>
  <si>
    <t>nus1</t>
  </si>
  <si>
    <t>NUS1 dehydrodolichyl diphosphate synthase subunit</t>
  </si>
  <si>
    <t>zgc:171480</t>
  </si>
  <si>
    <t>serpinh1b</t>
  </si>
  <si>
    <t>serpin peptidase inhibitor, clade H (heat shock protein 47), member 1b</t>
  </si>
  <si>
    <t>abcb10</t>
  </si>
  <si>
    <t>ATP-binding cassette, sub-family B (MDR/TAP), member 10</t>
  </si>
  <si>
    <t>opa3</t>
  </si>
  <si>
    <t>outer mitochondrial membrane lipid metabolism regulator OPA3</t>
  </si>
  <si>
    <t>rrs1</t>
  </si>
  <si>
    <t>ribosome biogenesis regulator 1 homolog</t>
  </si>
  <si>
    <t>timm22</t>
  </si>
  <si>
    <t>translocase of inner mitochondrial membrane 22 homolog (yeast)</t>
  </si>
  <si>
    <t>mrpl22</t>
  </si>
  <si>
    <t>mitochondrial ribosomal protein L22</t>
  </si>
  <si>
    <t>mdh1ab</t>
  </si>
  <si>
    <t>malate dehydrogenase 1Ab, NAD (soluble)</t>
  </si>
  <si>
    <t>prrc1</t>
  </si>
  <si>
    <t>proline-rich coiled-coil 1</t>
  </si>
  <si>
    <t>LOC100537138</t>
  </si>
  <si>
    <t>GTPase IMAP family member 6</t>
  </si>
  <si>
    <t>grpel1</t>
  </si>
  <si>
    <t>GrpE-like 1, mitochondrial</t>
  </si>
  <si>
    <t>pdcd2</t>
  </si>
  <si>
    <t>programmed cell death 2</t>
  </si>
  <si>
    <t>pptc7b</t>
  </si>
  <si>
    <t>PTC7 protein phosphatase homolog b</t>
  </si>
  <si>
    <t>yif1a</t>
  </si>
  <si>
    <t>Yip1 interacting factor homolog A (S. cerevisiae)</t>
  </si>
  <si>
    <t>golt1ba</t>
  </si>
  <si>
    <t>golgi transport 1Ba</t>
  </si>
  <si>
    <t>abce1</t>
  </si>
  <si>
    <t>ATP-binding cassette, sub-family E (OABP), member 1</t>
  </si>
  <si>
    <t>ipo4</t>
  </si>
  <si>
    <t>importin 4</t>
  </si>
  <si>
    <t>rhot1a</t>
  </si>
  <si>
    <t>ras homolog family member T1a</t>
  </si>
  <si>
    <t>tbl2</t>
  </si>
  <si>
    <t>transducin (beta)-like 2</t>
  </si>
  <si>
    <t>alkbh6</t>
  </si>
  <si>
    <t>alkB homolog 6</t>
  </si>
  <si>
    <t>fam136a</t>
  </si>
  <si>
    <t>family with sequence similarity 136 member A</t>
  </si>
  <si>
    <t>nucb2b</t>
  </si>
  <si>
    <t>nucleobindin 2b</t>
  </si>
  <si>
    <t>wars</t>
  </si>
  <si>
    <t>tryptophanyl-tRNA synthetase</t>
  </si>
  <si>
    <t>uba5</t>
  </si>
  <si>
    <t>ubiquitin-like modifier activating enzyme 5</t>
  </si>
  <si>
    <t>si:ch73-215a11.1</t>
  </si>
  <si>
    <t>mrpl9</t>
  </si>
  <si>
    <t>mitochondrial ribosomal protein L9</t>
  </si>
  <si>
    <t>tfb2m</t>
  </si>
  <si>
    <t>transcription factor B2, mitochondrial</t>
  </si>
  <si>
    <t>cluha</t>
  </si>
  <si>
    <t>clustered mitochondria (cluA/CLU1) homolog a</t>
  </si>
  <si>
    <t>clpp</t>
  </si>
  <si>
    <t>caseinolytic mitochondrial matrix peptidase proteolytic subunit</t>
  </si>
  <si>
    <t>hccsa.1</t>
  </si>
  <si>
    <t>holocytochrome c synthase a</t>
  </si>
  <si>
    <t>pam16</t>
  </si>
  <si>
    <t>presequence translocase associated motor 16</t>
  </si>
  <si>
    <t>ufm1</t>
  </si>
  <si>
    <t>ubiquitin-fold modifier 1</t>
  </si>
  <si>
    <t>tomm40l</t>
  </si>
  <si>
    <t>translocase of outer mitochondrial membrane 40 homolog, like</t>
  </si>
  <si>
    <t>got2b</t>
  </si>
  <si>
    <t>glutamic-oxaloacetic transaminase 2b, mitochondrial</t>
  </si>
  <si>
    <t>krtcap2</t>
  </si>
  <si>
    <t>keratinocyte associated protein 2</t>
  </si>
  <si>
    <t>aurkaip1</t>
  </si>
  <si>
    <t>aurora kinase A interacting protein 1</t>
  </si>
  <si>
    <t>polr3d</t>
  </si>
  <si>
    <t>polymerase (RNA) III (DNA directed) polypeptide D</t>
  </si>
  <si>
    <t>b3gat3</t>
  </si>
  <si>
    <t>beta-1,3-glucuronyltransferase 3 (glucuronosyltransferase I)</t>
  </si>
  <si>
    <t>timm17a</t>
  </si>
  <si>
    <t>translocase of inner mitochondrial membrane 17 homolog A (yeast)</t>
  </si>
  <si>
    <t>pex1</t>
  </si>
  <si>
    <t>peroxisomal biogenesis factor 1</t>
  </si>
  <si>
    <t>stoml2</t>
  </si>
  <si>
    <t>stomatin (EPB72)-like 2</t>
  </si>
  <si>
    <t>c1qbp</t>
  </si>
  <si>
    <t>complement component 1, q subcomponent binding protein</t>
  </si>
  <si>
    <t>trip10a</t>
  </si>
  <si>
    <t>thyroid hormone receptor interactor 10a</t>
  </si>
  <si>
    <t>efna1a</t>
  </si>
  <si>
    <t>ephrin-A1a</t>
  </si>
  <si>
    <t>si:ch211-79k12.1</t>
  </si>
  <si>
    <t>bri3</t>
  </si>
  <si>
    <t>brain protein I3</t>
  </si>
  <si>
    <t>mhc1zba</t>
  </si>
  <si>
    <t>major histocompatibility complex class I ZBA</t>
  </si>
  <si>
    <t>wu:fj81e10</t>
  </si>
  <si>
    <t>zgc:91908</t>
  </si>
  <si>
    <t>wu:fj39h09</t>
  </si>
  <si>
    <t>rnf114</t>
  </si>
  <si>
    <t>ring finger protein 114</t>
  </si>
  <si>
    <t>traf3ip2l</t>
  </si>
  <si>
    <t>TRAF3 interacting protein 2-like</t>
  </si>
  <si>
    <t>pik3c2a</t>
  </si>
  <si>
    <t>phosphatidylinositol-4-phosphate 3-kinase, catalytic subunit type 2 alpha</t>
  </si>
  <si>
    <t>micall2b</t>
  </si>
  <si>
    <t>mical-like 2b</t>
  </si>
  <si>
    <t>bloc1s4</t>
  </si>
  <si>
    <t>biogenesis of lysosomal organelles complex-1, subunit 4, cappuccino</t>
  </si>
  <si>
    <t>ngef</t>
  </si>
  <si>
    <t>neuronal guanine nucleotide exchange factor</t>
  </si>
  <si>
    <t>zgc:175284</t>
  </si>
  <si>
    <t>lipia</t>
  </si>
  <si>
    <t>lipase, member Ia</t>
  </si>
  <si>
    <t>si:ch73-278m9.1</t>
  </si>
  <si>
    <t>st3gal3a</t>
  </si>
  <si>
    <t>ST3 beta-galactoside alpha-2,3-sialyltransferase 3a</t>
  </si>
  <si>
    <t>si:ch73-158p21.3</t>
  </si>
  <si>
    <t>LOC101882128</t>
  </si>
  <si>
    <t>butyrophilin-like protein 8</t>
  </si>
  <si>
    <t>unkl</t>
  </si>
  <si>
    <t>unk like zinc finger</t>
  </si>
  <si>
    <t>ubc</t>
  </si>
  <si>
    <t>ubiquitin C</t>
  </si>
  <si>
    <t>nfkbie</t>
  </si>
  <si>
    <t>nuclear factor of kappa light polypeptide gene enhancer in B-cells inhibitor, epsilon</t>
  </si>
  <si>
    <t>zfyve26</t>
  </si>
  <si>
    <t>zinc finger, FYVE domain containing 26</t>
  </si>
  <si>
    <t>rab9a</t>
  </si>
  <si>
    <t>RAB9A, member RAS oncogene family</t>
  </si>
  <si>
    <t>traf4b</t>
  </si>
  <si>
    <t>tnf receptor-associated factor 4b</t>
  </si>
  <si>
    <t>hps5</t>
  </si>
  <si>
    <t>HPS5 biogenesis of lysosomal organelles complex 2 subunit 2</t>
  </si>
  <si>
    <t>si:dkey-1b17.9</t>
  </si>
  <si>
    <t>cyp2aa1</t>
  </si>
  <si>
    <t>cytochrome P450, family 2, subfamily AA, polypeptide 1</t>
  </si>
  <si>
    <t>waslb</t>
  </si>
  <si>
    <t>WASP like actin nucleation promoting factor b</t>
  </si>
  <si>
    <t>nkiras2</t>
  </si>
  <si>
    <t>NFKB inhibitor interacting Ras-like 2</t>
  </si>
  <si>
    <t>rab24</t>
  </si>
  <si>
    <t>RAB24, member RAS oncogene family</t>
  </si>
  <si>
    <t>atg9a</t>
  </si>
  <si>
    <t>ATG9 autophagy related 9 homolog A (S. cerevisiae)</t>
  </si>
  <si>
    <t>itpkcb</t>
  </si>
  <si>
    <t>inositol-trisphosphate 3-kinase Cb</t>
  </si>
  <si>
    <t>gnav1</t>
  </si>
  <si>
    <t>guanine nucleotide binding protein (G protein) alpha v1</t>
  </si>
  <si>
    <t>ssh2b</t>
  </si>
  <si>
    <t>slingshot protein phosphatase 2b</t>
  </si>
  <si>
    <t>tmem79a</t>
  </si>
  <si>
    <t>transmembrane protein 79a</t>
  </si>
  <si>
    <t>ivns1abpb</t>
  </si>
  <si>
    <t>influenza virus NS1A binding protein b</t>
  </si>
  <si>
    <t>foxo4</t>
  </si>
  <si>
    <t>forkhead box O4</t>
  </si>
  <si>
    <t>stat4</t>
  </si>
  <si>
    <t>signal transducer and activator of transcription 4</t>
  </si>
  <si>
    <t>serinc2l</t>
  </si>
  <si>
    <t>serine incorporator 2, like</t>
  </si>
  <si>
    <t>ssuh2.4</t>
  </si>
  <si>
    <t>ssu-2 homolog, tandem duplicate 4</t>
  </si>
  <si>
    <t>zufsp</t>
  </si>
  <si>
    <t>zinc finger containing ubiquitin peptidase 1</t>
  </si>
  <si>
    <t>gpr157</t>
  </si>
  <si>
    <t>G protein-coupled receptor 157</t>
  </si>
  <si>
    <t>sgk3</t>
  </si>
  <si>
    <t>serum/glucocorticoid regulated kinase family member 3</t>
  </si>
  <si>
    <t>tmprss4a</t>
  </si>
  <si>
    <t>transmembrane serine protease 4a</t>
  </si>
  <si>
    <t>foxo1a</t>
  </si>
  <si>
    <t>forkhead box O1 a</t>
  </si>
  <si>
    <t>zgc:171551</t>
  </si>
  <si>
    <t>tspan37</t>
  </si>
  <si>
    <t>tetraspanin 37</t>
  </si>
  <si>
    <t>slco2b1</t>
  </si>
  <si>
    <t>solute carrier organic anion transporter family, member 2B1</t>
  </si>
  <si>
    <t>bbc3</t>
  </si>
  <si>
    <t>BCL2 binding component 3</t>
  </si>
  <si>
    <t>casp3b</t>
  </si>
  <si>
    <t>caspase 3, apoptosis-related cysteine peptidase b</t>
  </si>
  <si>
    <t>irf8</t>
  </si>
  <si>
    <t>interferon regulatory factor 8</t>
  </si>
  <si>
    <t>zgc:92594</t>
  </si>
  <si>
    <t>si:dkey-3h3.3</t>
  </si>
  <si>
    <t>si:ch211-241b2.5</t>
  </si>
  <si>
    <t>namptb</t>
  </si>
  <si>
    <t>nicotinamide phosphoribosyltransferase b</t>
  </si>
  <si>
    <t>ciita</t>
  </si>
  <si>
    <t>class II, major histocompatibility complex, transactivator</t>
  </si>
  <si>
    <t>rdh14a</t>
  </si>
  <si>
    <t>retinol dehydrogenase 14a</t>
  </si>
  <si>
    <t>hnf1bb</t>
  </si>
  <si>
    <t>HNF1 homeobox Bb</t>
  </si>
  <si>
    <t>col4a3bpa</t>
  </si>
  <si>
    <t>cd82a</t>
  </si>
  <si>
    <t>CD82 molecule a</t>
  </si>
  <si>
    <t>tbc1d17</t>
  </si>
  <si>
    <t>TBC1 domain family, member 17</t>
  </si>
  <si>
    <t>ubald1b</t>
  </si>
  <si>
    <t>UBA-like domain containing 1b</t>
  </si>
  <si>
    <t>ctns</t>
  </si>
  <si>
    <t>cystinosin, lysosomal cystine transporter</t>
  </si>
  <si>
    <t>LOC100333801</t>
  </si>
  <si>
    <t>myotubularin-related protein 3-like</t>
  </si>
  <si>
    <t>LOC100000633</t>
  </si>
  <si>
    <t>E3 ubiquitin/ISG15 ligase TRIM25</t>
  </si>
  <si>
    <t>lrrk2</t>
  </si>
  <si>
    <t>leucine-rich repeat kinase 2</t>
  </si>
  <si>
    <t>ulk1a</t>
  </si>
  <si>
    <t>unc-51 like autophagy activating kinase 1a</t>
  </si>
  <si>
    <t>slc39a10</t>
  </si>
  <si>
    <t>solute carrier family 39 member 10</t>
  </si>
  <si>
    <t>slc36a1</t>
  </si>
  <si>
    <t>solute carrier family 36 member 1</t>
  </si>
  <si>
    <t>ppp1r15a</t>
  </si>
  <si>
    <t>protein phosphatase 1, regulatory subunit 15A</t>
  </si>
  <si>
    <t>bik</t>
  </si>
  <si>
    <t>BCL2 interacting killer</t>
  </si>
  <si>
    <t>asah1a</t>
  </si>
  <si>
    <t>N-acylsphingosine amidohydrolase (acid ceramidase) 1a</t>
  </si>
  <si>
    <t>si:ch211-221j21.3</t>
  </si>
  <si>
    <t>elf3</t>
  </si>
  <si>
    <t>E74-like factor 3 (ets domain transcription factor, epithelial-specific )</t>
  </si>
  <si>
    <t>glb1</t>
  </si>
  <si>
    <t>galactosidase, beta 1</t>
  </si>
  <si>
    <t>LOC110438550</t>
  </si>
  <si>
    <t>uncharacterized LOC110438550</t>
  </si>
  <si>
    <t>si:ch73-345f18.3</t>
  </si>
  <si>
    <t>LOC101883319</t>
  </si>
  <si>
    <t>uncharacterized LOC101883319</t>
  </si>
  <si>
    <t>slc2a13b</t>
  </si>
  <si>
    <t>solute carrier family 2 member 13b</t>
  </si>
  <si>
    <t>LOC559196</t>
  </si>
  <si>
    <t>NACHT, LRR and PYD domains-containing protein 12-like</t>
  </si>
  <si>
    <t>LOC100538151</t>
  </si>
  <si>
    <t>GTPase IMAP family member 7-like</t>
  </si>
  <si>
    <t>trpm4b.1</t>
  </si>
  <si>
    <t>transient receptor potential cation channel, subfamily M, member 4b, tandem duplicate 1</t>
  </si>
  <si>
    <t>iqsec2b</t>
  </si>
  <si>
    <t>IQ motif and Sec7 domain ArfGEF 2b</t>
  </si>
  <si>
    <t>si:cabz01032454.3</t>
  </si>
  <si>
    <t>tnfsf10</t>
  </si>
  <si>
    <t>TNF superfamily member 10</t>
  </si>
  <si>
    <t>mfsd12b</t>
  </si>
  <si>
    <t>major facilitator superfamily domain containing 12b</t>
  </si>
  <si>
    <t>si:dkey-44g17.6</t>
  </si>
  <si>
    <t>si:ch211-214p13.3</t>
  </si>
  <si>
    <t>scpep1</t>
  </si>
  <si>
    <t>serine carboxypeptidase 1</t>
  </si>
  <si>
    <t>lrrc31</t>
  </si>
  <si>
    <t>leucine rich repeat containing 31</t>
  </si>
  <si>
    <t>helz2</t>
  </si>
  <si>
    <t>helicase with zinc finger 2, transcriptional coactivator</t>
  </si>
  <si>
    <t>eif4ebp3l</t>
  </si>
  <si>
    <t>eukaryotic translation initiation factor 4E binding protein 3, like</t>
  </si>
  <si>
    <t>si:dkey-23c22.5</t>
  </si>
  <si>
    <t>b3gnt7l</t>
  </si>
  <si>
    <t>UDP-GlcNAc:betaGal beta-1,3-N-acetylglucosaminyltransferase 7, like</t>
  </si>
  <si>
    <t>si:ch73-170d6.2</t>
  </si>
  <si>
    <t>zgc:153039</t>
  </si>
  <si>
    <t>dirc2</t>
  </si>
  <si>
    <t>si:busm1-266f07.2</t>
  </si>
  <si>
    <t>LOC100535043</t>
  </si>
  <si>
    <t>tripartite motif-containing protein 16-like</t>
  </si>
  <si>
    <t>si:dkey-250k15.7</t>
  </si>
  <si>
    <t>si:dkey-30c15.2</t>
  </si>
  <si>
    <t>fuca1.1</t>
  </si>
  <si>
    <t>alpha-L-fucosidase 1, tandem duplicate 1</t>
  </si>
  <si>
    <t>fam83fb</t>
  </si>
  <si>
    <t>family with sequence similarity 83 member Fb</t>
  </si>
  <si>
    <t>LOC110437834</t>
  </si>
  <si>
    <t>NLR family CARD domain-containing protein 3-like</t>
  </si>
  <si>
    <t>ly86</t>
  </si>
  <si>
    <t>lymphocyte antigen 86</t>
  </si>
  <si>
    <t>LOC110437710</t>
  </si>
  <si>
    <t>si:dkey-246i21.1</t>
  </si>
  <si>
    <t>lgmn</t>
  </si>
  <si>
    <t>legumain</t>
  </si>
  <si>
    <t>pdk2a</t>
  </si>
  <si>
    <t>pyruvate dehydrogenase kinase, isozyme 2a</t>
  </si>
  <si>
    <t>cpvl</t>
  </si>
  <si>
    <t>carboxypeptidase vitellogenic like</t>
  </si>
  <si>
    <t>si:ch211-217k17.12</t>
  </si>
  <si>
    <t>LOC110438518</t>
  </si>
  <si>
    <t>oocyte zinc finger protein XlCOF15-like</t>
  </si>
  <si>
    <t>LOC108183819</t>
  </si>
  <si>
    <t>NACHT, LRR and PYD domains-containing protein 3-like</t>
  </si>
  <si>
    <t>mxc</t>
  </si>
  <si>
    <t>myxovirus (influenza virus) resistance C</t>
  </si>
  <si>
    <t>si:ch211-250m6.7</t>
  </si>
  <si>
    <t>si:dkey-262g12.10</t>
  </si>
  <si>
    <t>LOC110438298</t>
  </si>
  <si>
    <t>prkag3a</t>
  </si>
  <si>
    <t>protein kinase, AMP-activated, gamma 3a non-catalytic subunit</t>
  </si>
  <si>
    <t>si:dkeyp-13a3.10</t>
  </si>
  <si>
    <t>man2b1</t>
  </si>
  <si>
    <t>mannosidase, alpha, class 2B, member 1</t>
  </si>
  <si>
    <t>hebp2</t>
  </si>
  <si>
    <t>heme binding protein 2</t>
  </si>
  <si>
    <t>susd4</t>
  </si>
  <si>
    <t>sushi domain containing 4</t>
  </si>
  <si>
    <t>si:dkey-23k10.2</t>
  </si>
  <si>
    <t>LOC103911540</t>
  </si>
  <si>
    <t>oxct1a</t>
  </si>
  <si>
    <t>3-oxoacid CoA transferase 1a</t>
  </si>
  <si>
    <t>LOC103910520</t>
  </si>
  <si>
    <t>grtp1b</t>
  </si>
  <si>
    <t>growth hormone regulated TBC protein 1b</t>
  </si>
  <si>
    <t>azin1b</t>
  </si>
  <si>
    <t>antizyme inhibitor 1b</t>
  </si>
  <si>
    <t>si:busm1-194e12.12</t>
  </si>
  <si>
    <t>foxd2</t>
  </si>
  <si>
    <t>forkhead box D2</t>
  </si>
  <si>
    <t>fndc4b</t>
  </si>
  <si>
    <t>fibronectin type III domain containing 4b</t>
  </si>
  <si>
    <t>mcoln3b</t>
  </si>
  <si>
    <t>mucolipin 3b</t>
  </si>
  <si>
    <t>LOC108179086</t>
  </si>
  <si>
    <t>uncharacterized LOC108179086</t>
  </si>
  <si>
    <t>renbp</t>
  </si>
  <si>
    <t>renin binding protein</t>
  </si>
  <si>
    <t>slc9a3.2</t>
  </si>
  <si>
    <t>solute carrier family 9 member A3, tandem duplicate 2</t>
  </si>
  <si>
    <t>amn</t>
  </si>
  <si>
    <t>amnion associated transmembrane protein</t>
  </si>
  <si>
    <t>hoxa11a</t>
  </si>
  <si>
    <t>homeobox A11a</t>
  </si>
  <si>
    <t>slc22a6l</t>
  </si>
  <si>
    <t>solute carrier family 22 member 6, like</t>
  </si>
  <si>
    <t>snx8a</t>
  </si>
  <si>
    <t>sorting nexin 8a</t>
  </si>
  <si>
    <t>slc6a18</t>
  </si>
  <si>
    <t>solute carrier family 6 member 18</t>
  </si>
  <si>
    <t>mhc2dab</t>
  </si>
  <si>
    <t>major histocompatibility complex class II DAB gene</t>
  </si>
  <si>
    <t>LOC101882012</t>
  </si>
  <si>
    <t>NADP-dependent malic enzyme-like</t>
  </si>
  <si>
    <t>acot22</t>
  </si>
  <si>
    <t>acyl-CoA thioesterase 22</t>
  </si>
  <si>
    <t>si:dkey-32m20.1</t>
  </si>
  <si>
    <t>Gene name</t>
  </si>
  <si>
    <t>AG</t>
  </si>
  <si>
    <t>HC</t>
  </si>
  <si>
    <t>OG</t>
  </si>
  <si>
    <t>SS</t>
  </si>
  <si>
    <t>HC1</t>
  </si>
  <si>
    <t>HC2</t>
  </si>
  <si>
    <t>HC3</t>
  </si>
  <si>
    <t>HC4</t>
  </si>
  <si>
    <t>HC5</t>
  </si>
  <si>
    <t>AG1</t>
  </si>
  <si>
    <t>AG2</t>
  </si>
  <si>
    <t>AG3</t>
  </si>
  <si>
    <t>AG4</t>
  </si>
  <si>
    <t>AG5</t>
  </si>
  <si>
    <t>AG6</t>
  </si>
  <si>
    <t>OG1</t>
  </si>
  <si>
    <t>OG2</t>
  </si>
  <si>
    <t>OG3</t>
  </si>
  <si>
    <t>OG4</t>
  </si>
  <si>
    <t>OG5</t>
  </si>
  <si>
    <t>OG6</t>
  </si>
  <si>
    <t>SS1</t>
  </si>
  <si>
    <t>SS2</t>
  </si>
  <si>
    <t>SS3</t>
  </si>
  <si>
    <t>SS4</t>
  </si>
  <si>
    <t>SS5</t>
  </si>
  <si>
    <t>SS6</t>
  </si>
  <si>
    <t>NM_201315.2</t>
  </si>
  <si>
    <t>NM_001002368.1</t>
  </si>
  <si>
    <t>XM_002663399.5</t>
  </si>
  <si>
    <t>NM_001024214.1</t>
  </si>
  <si>
    <t>NM_001079977.2</t>
  </si>
  <si>
    <t>NM_001030283.1</t>
  </si>
  <si>
    <t>XM_009294702.3</t>
  </si>
  <si>
    <t>Fishmeal and fish protein hydrolysate</t>
  </si>
  <si>
    <t>Wheat gluten and pea protein concentrate</t>
  </si>
  <si>
    <t>Binder</t>
  </si>
  <si>
    <t>Diets</t>
  </si>
  <si>
    <t>Moisture (%)</t>
  </si>
  <si>
    <t>Ash (%)</t>
  </si>
  <si>
    <t>Protein (%)</t>
  </si>
  <si>
    <t>Lipid (%)</t>
  </si>
  <si>
    <t xml:space="preserve">Energy (MJ/kg) </t>
  </si>
  <si>
    <t>5.45 ± 0.01</t>
  </si>
  <si>
    <t>5.84 ± 0.04</t>
  </si>
  <si>
    <t>5.8 ± 0.01</t>
  </si>
  <si>
    <t>5.55 ± 0.04</t>
  </si>
  <si>
    <t>5.55 ± 0.03</t>
  </si>
  <si>
    <t>7.60 ± 0.001</t>
  </si>
  <si>
    <t>7.44 ± 0.02</t>
  </si>
  <si>
    <t>7.09 ± 0.03</t>
  </si>
  <si>
    <t>7.11 ± 0.06</t>
  </si>
  <si>
    <t>7.10 ± 0.02</t>
  </si>
  <si>
    <t>59.49 ± 0.02</t>
  </si>
  <si>
    <t>59.15 ± 0.08</t>
  </si>
  <si>
    <t>59.17 ± 0.04</t>
  </si>
  <si>
    <t>59.39 ± 0.03</t>
  </si>
  <si>
    <t>59.32 ± 0.03</t>
  </si>
  <si>
    <t>11.15 ± 0.03</t>
  </si>
  <si>
    <t>16.08 ± 0.12</t>
  </si>
  <si>
    <t>16.10 ± 0.03</t>
  </si>
  <si>
    <t>16.13 ± 0.08</t>
  </si>
  <si>
    <t>16.14 ± 0.08</t>
  </si>
  <si>
    <t>20.70 ± 0.04</t>
  </si>
  <si>
    <t>21.52 ± 0.03</t>
  </si>
  <si>
    <t>21.54 ± 0.05</t>
  </si>
  <si>
    <t>21.59 ± 0.03</t>
  </si>
  <si>
    <t>21.60 ± 0.07</t>
  </si>
  <si>
    <t>94.55 ± 0.01</t>
  </si>
  <si>
    <t>94.16 ± 0.04</t>
  </si>
  <si>
    <t>94.2 ± 0.01</t>
  </si>
  <si>
    <t>94.45 ± 0.04</t>
  </si>
  <si>
    <t>94.445 ± 0.04</t>
  </si>
  <si>
    <t>8.04 ± 0.01</t>
  </si>
  <si>
    <t>7.91 ± 0.02</t>
  </si>
  <si>
    <t>7.54 ± 0.04</t>
  </si>
  <si>
    <t>7.53 ± 0.06</t>
  </si>
  <si>
    <t xml:space="preserve">7.53 ± 0.02 </t>
  </si>
  <si>
    <t xml:space="preserve">62.92 ± 0.02 </t>
  </si>
  <si>
    <t>62.82 ± 0.08</t>
  </si>
  <si>
    <t>62.82 ± 0.04</t>
  </si>
  <si>
    <t>62.89 ± 0.04</t>
  </si>
  <si>
    <t>62.81 ± 0.03</t>
  </si>
  <si>
    <t>11.80 ± 0.03</t>
  </si>
  <si>
    <t>17.08 ± 0.13</t>
  </si>
  <si>
    <t>17.10 ± 0.03</t>
  </si>
  <si>
    <t>17.08 ± 0.08</t>
  </si>
  <si>
    <t>17.09 ± 0.08</t>
  </si>
  <si>
    <t>21.89 ± 0.04</t>
  </si>
  <si>
    <t>22.86 ± 0.03</t>
  </si>
  <si>
    <t>22.87 ± 0.06</t>
  </si>
  <si>
    <t>22.86 ± 0.04</t>
  </si>
  <si>
    <t>22.88 ± 0.07</t>
  </si>
  <si>
    <t xml:space="preserve">Ingredients, %                </t>
  </si>
  <si>
    <t xml:space="preserve">0.38 (± 0.44) </t>
  </si>
  <si>
    <t>Cholesterol</t>
  </si>
  <si>
    <t>147 (mg/100g)</t>
  </si>
  <si>
    <t xml:space="preserve">Fatty acids Omega-6 / Omega-3 Ratio </t>
  </si>
  <si>
    <t>3973 (mg/100g)</t>
  </si>
  <si>
    <t>0.13 (± 0.36)</t>
  </si>
  <si>
    <t>1.05 (± 0.57)</t>
  </si>
  <si>
    <t>0.46 (± 0.46)</t>
  </si>
  <si>
    <t>7.01 (± 1.09)</t>
  </si>
  <si>
    <t>3.72 (± 0.86)</t>
  </si>
  <si>
    <t>0.09 (± 0.34)</t>
  </si>
  <si>
    <t>0.22 (± 0.40)</t>
  </si>
  <si>
    <t>3.06 (± 0.80)</t>
  </si>
  <si>
    <t>0.54 (± 0.48)</t>
  </si>
  <si>
    <t>0.35 (± 0.44)</t>
  </si>
  <si>
    <t>4.17 (± 0.90)</t>
  </si>
  <si>
    <t>0.30 (± 0.42)</t>
  </si>
  <si>
    <t>4.85 (± 0.95</t>
  </si>
  <si>
    <t>Amplicon Size (bp)</t>
  </si>
  <si>
    <t>&lt;0.001</t>
  </si>
  <si>
    <t>Supplementary Table 3:  Summary of RNA sequencing data and the percentage of clean reads mapped to the zebrafish genome</t>
  </si>
  <si>
    <t xml:space="preserve">Supplementary Table 4: Details of genes used for the qPCR verification </t>
  </si>
  <si>
    <t>&gt;0.001</t>
  </si>
  <si>
    <t>CT1</t>
  </si>
  <si>
    <t>CT2</t>
  </si>
  <si>
    <t>CT3</t>
  </si>
  <si>
    <t>CT4</t>
  </si>
  <si>
    <t>CT5</t>
  </si>
  <si>
    <t>CT6</t>
  </si>
  <si>
    <t>CT</t>
  </si>
  <si>
    <t>Management of hypercholesterolemia through dietary ß-glucans –insights from a zebrafish model                                                                                                                                                                           Gora AH, Rehman S, Kiron V, Dias J, Fernandes JMO, Olsvik PA, Siriyappagouder P, Vatsos I, Schmid-Staiger U, Frick K and Cardoso M.                                                                                                     Front. Nutr. 8:797452.</t>
  </si>
  <si>
    <t>Proximate composition of the experimental diets  (dry matter basis)</t>
  </si>
  <si>
    <t>Proximate composition of the experimental diets  (as fed basis)</t>
  </si>
  <si>
    <t>Fatty acids</t>
  </si>
  <si>
    <t xml:space="preserve">C4:0   </t>
  </si>
  <si>
    <t xml:space="preserve">C6:0  </t>
  </si>
  <si>
    <t xml:space="preserve">C7:0 </t>
  </si>
  <si>
    <t xml:space="preserve">C8:0 </t>
  </si>
  <si>
    <t xml:space="preserve">C9:0 </t>
  </si>
  <si>
    <t xml:space="preserve">C10:0 </t>
  </si>
  <si>
    <t xml:space="preserve">C11:0 </t>
  </si>
  <si>
    <t xml:space="preserve">C11:1 </t>
  </si>
  <si>
    <t xml:space="preserve">C12:0 </t>
  </si>
  <si>
    <t xml:space="preserve">C12:1 </t>
  </si>
  <si>
    <t xml:space="preserve">C13:0 </t>
  </si>
  <si>
    <t xml:space="preserve">C13:1 </t>
  </si>
  <si>
    <t xml:space="preserve">C14:0 </t>
  </si>
  <si>
    <t xml:space="preserve">C14:1 (n-5c) </t>
  </si>
  <si>
    <t xml:space="preserve">C14:1 (n-5t) </t>
  </si>
  <si>
    <t xml:space="preserve">C15:0 </t>
  </si>
  <si>
    <t xml:space="preserve">C15:1 (n-5c) </t>
  </si>
  <si>
    <t xml:space="preserve">C15:1 (n-5t) </t>
  </si>
  <si>
    <t xml:space="preserve">C16:0 </t>
  </si>
  <si>
    <t xml:space="preserve">C16:1 (n-7c) </t>
  </si>
  <si>
    <t xml:space="preserve">C16:1 (n-7t) </t>
  </si>
  <si>
    <t xml:space="preserve">C17:0 </t>
  </si>
  <si>
    <t xml:space="preserve">C17:1 (n-7c) </t>
  </si>
  <si>
    <t xml:space="preserve">C17:1 (n-7t) </t>
  </si>
  <si>
    <t xml:space="preserve">C18:0 </t>
  </si>
  <si>
    <t xml:space="preserve">C18:1 (n-6c) </t>
  </si>
  <si>
    <t xml:space="preserve">C18:1 (n-7c) </t>
  </si>
  <si>
    <t xml:space="preserve">C18:1 (n-7t) </t>
  </si>
  <si>
    <t xml:space="preserve">C18:1 (n-9c) </t>
  </si>
  <si>
    <t xml:space="preserve">C18:1 (n-9t) + C18:1 (n-12t) </t>
  </si>
  <si>
    <t xml:space="preserve">C18:2 (9c,11t) </t>
  </si>
  <si>
    <t xml:space="preserve">C18:2 (n-6c) </t>
  </si>
  <si>
    <t xml:space="preserve">C18:2 (n-6t) </t>
  </si>
  <si>
    <t xml:space="preserve">C18:2 t2 </t>
  </si>
  <si>
    <t xml:space="preserve">C18:3 (n-3) </t>
  </si>
  <si>
    <t xml:space="preserve">C18:3 (n-6) </t>
  </si>
  <si>
    <t xml:space="preserve">C18:3 t3 (C18:3 t1+C18:3 t2) </t>
  </si>
  <si>
    <t xml:space="preserve">C18:4 (n-3) </t>
  </si>
  <si>
    <t xml:space="preserve">C 19:0 </t>
  </si>
  <si>
    <t xml:space="preserve">C19:1 (n-12t) </t>
  </si>
  <si>
    <t xml:space="preserve">C19:1 (n-9t) </t>
  </si>
  <si>
    <t xml:space="preserve">C20:0 </t>
  </si>
  <si>
    <t xml:space="preserve">C20:1 (n-9c) </t>
  </si>
  <si>
    <t xml:space="preserve">C20:1 (n-9t)+C18:2 (10t, 12c)+C20:1 (n-15c) </t>
  </si>
  <si>
    <t xml:space="preserve">C20:2 (n-6c) </t>
  </si>
  <si>
    <t xml:space="preserve">C20:3 (n-3c) </t>
  </si>
  <si>
    <t xml:space="preserve">C20:3 (n-6c) </t>
  </si>
  <si>
    <t xml:space="preserve">C20:4 (n-6c) </t>
  </si>
  <si>
    <t xml:space="preserve">C20:5 (n-3c) </t>
  </si>
  <si>
    <t xml:space="preserve">C21:0 </t>
  </si>
  <si>
    <t xml:space="preserve">C 22:0 </t>
  </si>
  <si>
    <t xml:space="preserve">C22:1 (n-11) </t>
  </si>
  <si>
    <t xml:space="preserve">C22:1 (n-9c) </t>
  </si>
  <si>
    <t xml:space="preserve">C22:1 (n-9t) </t>
  </si>
  <si>
    <t xml:space="preserve">C22:2 (n-6c) </t>
  </si>
  <si>
    <t xml:space="preserve">C 22:3 (n-3c) + C22:4 (n-6c) </t>
  </si>
  <si>
    <t xml:space="preserve">C22:5 (n-3c) </t>
  </si>
  <si>
    <t xml:space="preserve">C22:5 (n-6c) </t>
  </si>
  <si>
    <t xml:space="preserve">C22:6 (n-3c) </t>
  </si>
  <si>
    <t xml:space="preserve">C24:0 </t>
  </si>
  <si>
    <t xml:space="preserve">C24:1 </t>
  </si>
  <si>
    <t xml:space="preserve">Saturated fatty acids   </t>
  </si>
  <si>
    <t xml:space="preserve">Monounsaturated fatty acids   </t>
  </si>
  <si>
    <t xml:space="preserve">Polyunsaturated fatty acids   </t>
  </si>
  <si>
    <t xml:space="preserve">Trans fatty acids </t>
  </si>
  <si>
    <t xml:space="preserve">Other fatty acids </t>
  </si>
  <si>
    <t xml:space="preserve">Omega-3 fatty acids </t>
  </si>
  <si>
    <t xml:space="preserve">Omega-6 fatty acids </t>
  </si>
  <si>
    <t xml:space="preserve">0.95 (± 0.56) </t>
  </si>
  <si>
    <t>trans fatty acids in the fat (g/100 g fat)</t>
  </si>
  <si>
    <t xml:space="preserve"> 1.07 (± 0.58) </t>
  </si>
  <si>
    <t>Supplementary Table 8: Differentially expressed genes (|Log2 fold-change| ≥ 1, q-value &lt; 0.05) obtained by comparing the simvastatin group (SS) with the high cholesterol (HC) group. Each treatment group consisted of at least five biological replicates.</t>
  </si>
  <si>
    <t>Log2FoldChange</t>
  </si>
  <si>
    <t>Gene names</t>
  </si>
  <si>
    <t>Log2 Fold Change</t>
  </si>
  <si>
    <t>p adjusted</t>
  </si>
  <si>
    <t>Official gene symbol</t>
  </si>
  <si>
    <t>Management of hypercholesterolemia through dietary ß-glucans –insights from a zebrafish model                                                                                                                                                                           Gora AH, Rehman S, Kiron V, Dias J, Fernandes JMO, Olsvik PA, Siriyappagouder P, Vatsos I, Schmid-Staiger U, Frick K and Cardoso M.                                                                                                                                                                           Front. Nutr. 8:797452.</t>
  </si>
  <si>
    <t xml:space="preserve">&lt;0.05 </t>
  </si>
  <si>
    <t xml:space="preserve">0.13 (± 0.36) </t>
  </si>
  <si>
    <t xml:space="preserve">0.12 (± 0.36) </t>
  </si>
  <si>
    <t xml:space="preserve">4.63 (± 0.93) </t>
  </si>
  <si>
    <t xml:space="preserve">0.28 (± 0.42) </t>
  </si>
  <si>
    <t xml:space="preserve">0.09 (± 0.34) </t>
  </si>
  <si>
    <t xml:space="preserve">14.52 (± 1.45) </t>
  </si>
  <si>
    <t xml:space="preserve">14.65 (± 1.46) </t>
  </si>
  <si>
    <t xml:space="preserve">3.99 (± 0.88) </t>
  </si>
  <si>
    <t xml:space="preserve">0.34 (± 0.43) </t>
  </si>
  <si>
    <t xml:space="preserve">0.08 (± 0.34) </t>
  </si>
  <si>
    <t xml:space="preserve"> 0.52 (± 0.48) </t>
  </si>
  <si>
    <t xml:space="preserve">3.11 (± 0.81) </t>
  </si>
  <si>
    <t xml:space="preserve">0.20 (± 0.39) </t>
  </si>
  <si>
    <t xml:space="preserve"> 2.12 (± 0.71) </t>
  </si>
  <si>
    <t xml:space="preserve">2.25 (± 0.72) </t>
  </si>
  <si>
    <t xml:space="preserve">18.22 (± 1.60) </t>
  </si>
  <si>
    <t xml:space="preserve">17.74 (± 1.58) </t>
  </si>
  <si>
    <t xml:space="preserve">0.07 (± 0.33) </t>
  </si>
  <si>
    <t xml:space="preserve"> 24.86 (± 1.83) </t>
  </si>
  <si>
    <t xml:space="preserve">24.19 (± 1.81) </t>
  </si>
  <si>
    <t xml:space="preserve">0.10 (± 0.35) </t>
  </si>
  <si>
    <t xml:space="preserve"> 3.04 (± 0.80) </t>
  </si>
  <si>
    <t xml:space="preserve">2.94 (± 0.79) </t>
  </si>
  <si>
    <t xml:space="preserve">0.18 (± 0.38) </t>
  </si>
  <si>
    <t xml:space="preserve">0.21 (± 0.39) </t>
  </si>
  <si>
    <t xml:space="preserve"> 0.31 (± 0.43) </t>
  </si>
  <si>
    <t xml:space="preserve"> 0.06 (± 0.33) </t>
  </si>
  <si>
    <t xml:space="preserve">0.19 (± 0.39) </t>
  </si>
  <si>
    <t xml:space="preserve">0.27 (± 0.41) </t>
  </si>
  <si>
    <t xml:space="preserve">0.29 (± 0.42) </t>
  </si>
  <si>
    <t xml:space="preserve">3.54 (± 0.84) </t>
  </si>
  <si>
    <t xml:space="preserve">0.43 (± 0.46) </t>
  </si>
  <si>
    <t xml:space="preserve"> 6.76 (± 1.07) </t>
  </si>
  <si>
    <t xml:space="preserve">0.26 (± 0.41) </t>
  </si>
  <si>
    <t xml:space="preserve">5.47 (± 0.99) </t>
  </si>
  <si>
    <t xml:space="preserve">5.71 (± 1.01) </t>
  </si>
  <si>
    <t xml:space="preserve"> 0.36 (± 0.44) </t>
  </si>
  <si>
    <t xml:space="preserve">0.36 (± 0.44) </t>
  </si>
  <si>
    <t xml:space="preserve">0.05 (± 0.32) </t>
  </si>
  <si>
    <t xml:space="preserve">1.03 (± 0.57) </t>
  </si>
  <si>
    <t xml:space="preserve"> 0.13 (± 0.36) </t>
  </si>
  <si>
    <t xml:space="preserve">3.66 (± 0.85) </t>
  </si>
  <si>
    <t xml:space="preserve">3.78 (± 0.86) </t>
  </si>
  <si>
    <t xml:space="preserve">0.15 (± 0.37) </t>
  </si>
  <si>
    <t xml:space="preserve">0.40 (± 0.45) </t>
  </si>
  <si>
    <t xml:space="preserve">23.76 (± 1.79) </t>
  </si>
  <si>
    <t xml:space="preserve">23.99 (± 1.80) </t>
  </si>
  <si>
    <t xml:space="preserve">34.37 (± 2.10) </t>
  </si>
  <si>
    <t xml:space="preserve"> 34.74 (± 2.11) </t>
  </si>
  <si>
    <t xml:space="preserve">40.56 (± 2.26) </t>
  </si>
  <si>
    <t xml:space="preserve"> 39.86 (± 2.25) </t>
  </si>
  <si>
    <t xml:space="preserve">0.99 (± 0.56) </t>
  </si>
  <si>
    <t xml:space="preserve"> 1.12 (± 0.58) </t>
  </si>
  <si>
    <t xml:space="preserve"> &lt;0.05 </t>
  </si>
  <si>
    <t xml:space="preserve">14.80 (± 1.47) </t>
  </si>
  <si>
    <t xml:space="preserve"> 14.78 (± 1.47) </t>
  </si>
  <si>
    <t xml:space="preserve"> 25.49 (± 1.85) </t>
  </si>
  <si>
    <t xml:space="preserve"> 24.87 (± 1.83) </t>
  </si>
  <si>
    <t>Management of hypercholesterolemia through dietary ß-glucans –insights from a zebrafish model                                                                                                                                                                           Gora AH, Rehman S, Kiron V, Dias J, Fernandes JMO, Olsvik PA, Siriyappagouder P, Vatsos I, Schmid-Staiger U, Frick K and Cardoso M.                                                                                                                                                                                                                        Front. Nutr. 8:797452.</t>
  </si>
  <si>
    <t>Supplementary Table 6: Differentially expressed genes (|Log2 fold-change| ≥ 1, q-value &lt; 0.05) obtained by comparing the algal glucan group (AG) with the high cholesterol (HC) group. Each treatment group consisted of at least five biological replicates.</t>
  </si>
  <si>
    <t>Supplementary Table 7: Differentially expressed genes (|Log2 fold-change| ≥ 1, q-value &lt; 0.05) obtained by comparing the oat glucan group (OG) with the high cholesterol (HC) group . Each treatment group consisted of at least five biological replicates.</t>
  </si>
  <si>
    <t>Supplementary Table 2: Fatty acid profile (%total FA) of the control (CT) and high cholesterol (HC) diet used in the experiment</t>
  </si>
  <si>
    <t>Supplementary Table 5: Differentially expressed genes (|Log2 fold-change| ≥ 1, q-value &lt; 0.05) obtained by comparing the high cholesterol group (HC) with the low cholesterol (CT) group. Each treatment group consisted of at least five biological replicates.</t>
  </si>
  <si>
    <t>exportin 1</t>
  </si>
  <si>
    <t xml:space="preserve">	endonuclease G</t>
  </si>
  <si>
    <t>Gene Symbol</t>
  </si>
  <si>
    <r>
      <t xml:space="preserve">Information about the primers for </t>
    </r>
    <r>
      <rPr>
        <b/>
        <i/>
        <sz val="12"/>
        <rFont val="Calibri"/>
        <family val="2"/>
        <scheme val="minor"/>
      </rPr>
      <t>actb1</t>
    </r>
    <r>
      <rPr>
        <b/>
        <sz val="12"/>
        <rFont val="Calibri"/>
        <family val="2"/>
        <scheme val="minor"/>
      </rPr>
      <t xml:space="preserve">, </t>
    </r>
    <r>
      <rPr>
        <b/>
        <i/>
        <sz val="12"/>
        <rFont val="Calibri"/>
        <family val="2"/>
        <scheme val="minor"/>
      </rPr>
      <t>eef1a</t>
    </r>
    <r>
      <rPr>
        <b/>
        <sz val="12"/>
        <rFont val="Calibri"/>
        <family val="2"/>
        <scheme val="minor"/>
      </rPr>
      <t xml:space="preserve"> and </t>
    </r>
    <r>
      <rPr>
        <b/>
        <i/>
        <sz val="12"/>
        <rFont val="Calibri"/>
        <family val="2"/>
        <scheme val="minor"/>
      </rPr>
      <t>rpl13</t>
    </r>
    <r>
      <rPr>
        <b/>
        <sz val="12"/>
        <rFont val="Calibri"/>
        <family val="2"/>
        <scheme val="minor"/>
      </rPr>
      <t xml:space="preserve"> genes used as reference genes in our study is available in: Tang R, Dodd A, Lai D, McNabb WC, Love DR. Validation of zebrafish (</t>
    </r>
    <r>
      <rPr>
        <b/>
        <i/>
        <sz val="12"/>
        <rFont val="Calibri"/>
        <family val="2"/>
        <scheme val="minor"/>
      </rPr>
      <t>Danio rerio</t>
    </r>
    <r>
      <rPr>
        <b/>
        <sz val="12"/>
        <rFont val="Calibri"/>
        <family val="2"/>
        <scheme val="minor"/>
      </rPr>
      <t>) reference genes for quantitative real-time RT-PCR normalization.</t>
    </r>
    <r>
      <rPr>
        <b/>
        <i/>
        <sz val="12"/>
        <rFont val="Calibri"/>
        <family val="2"/>
        <scheme val="minor"/>
      </rPr>
      <t xml:space="preserve"> Acta Biochim Biophys Sin</t>
    </r>
    <r>
      <rPr>
        <b/>
        <sz val="12"/>
        <rFont val="Calibri"/>
        <family val="2"/>
        <scheme val="minor"/>
      </rPr>
      <t>. (2007) 39:384–90. doi: 10.1111/j.1745-7270.2007.00283.x</t>
    </r>
  </si>
  <si>
    <t xml:space="preserve">Supplementary Table 1: Ingredient and proximate composition of the different experimental diets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</si>
</sst>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</font>
    <font>
      <b/>
      <i/>
      <sz val="12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09">
    <xf numFmtId="0" fontId="0" fillId="0" borderId="0" xfId="0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2" fontId="0" fillId="0" borderId="1" xfId="0" applyNumberForma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5" fillId="0" borderId="9" xfId="1" applyFont="1" applyBorder="1" applyAlignment="1">
      <alignment horizontal="left" vertical="center" wrapText="1"/>
    </xf>
    <xf numFmtId="0" fontId="5" fillId="0" borderId="6" xfId="1" applyFont="1" applyBorder="1" applyAlignment="1">
      <alignment horizontal="left" vertical="center"/>
    </xf>
    <xf numFmtId="0" fontId="3" fillId="0" borderId="0" xfId="0" applyFont="1" applyAlignment="1"/>
    <xf numFmtId="2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1" applyFont="1" applyBorder="1" applyAlignment="1">
      <alignment vertical="center" wrapText="1"/>
    </xf>
    <xf numFmtId="0" fontId="7" fillId="0" borderId="0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42" xfId="0" applyFont="1" applyBorder="1" applyAlignment="1">
      <alignment horizontal="left" vertical="top" wrapText="1"/>
    </xf>
    <xf numFmtId="0" fontId="12" fillId="0" borderId="0" xfId="0" applyFont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3" fillId="0" borderId="0" xfId="0" applyFont="1" applyBorder="1" applyAlignment="1">
      <alignment vertical="center"/>
    </xf>
    <xf numFmtId="0" fontId="2" fillId="2" borderId="20" xfId="0" applyFont="1" applyFill="1" applyBorder="1" applyAlignment="1">
      <alignment horizontal="left"/>
    </xf>
    <xf numFmtId="0" fontId="13" fillId="2" borderId="4" xfId="0" applyFont="1" applyFill="1" applyBorder="1" applyAlignment="1">
      <alignment horizontal="left"/>
    </xf>
    <xf numFmtId="0" fontId="13" fillId="2" borderId="21" xfId="0" applyFont="1" applyFill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13" fillId="0" borderId="21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2" fontId="13" fillId="0" borderId="0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3" fillId="0" borderId="26" xfId="0" applyFont="1" applyBorder="1" applyAlignment="1">
      <alignment horizontal="left" vertical="top"/>
    </xf>
    <xf numFmtId="0" fontId="13" fillId="0" borderId="27" xfId="0" applyFont="1" applyBorder="1" applyAlignment="1">
      <alignment horizontal="left" vertical="top"/>
    </xf>
    <xf numFmtId="2" fontId="2" fillId="0" borderId="4" xfId="0" applyNumberFormat="1" applyFont="1" applyBorder="1" applyAlignment="1">
      <alignment horizontal="left" vertical="top"/>
    </xf>
    <xf numFmtId="2" fontId="2" fillId="0" borderId="21" xfId="0" applyNumberFormat="1" applyFont="1" applyBorder="1" applyAlignment="1">
      <alignment horizontal="left" vertical="top"/>
    </xf>
    <xf numFmtId="0" fontId="13" fillId="0" borderId="26" xfId="0" applyFont="1" applyBorder="1" applyAlignment="1">
      <alignment horizontal="left"/>
    </xf>
    <xf numFmtId="0" fontId="13" fillId="0" borderId="27" xfId="0" applyFont="1" applyBorder="1" applyAlignment="1">
      <alignment horizontal="left"/>
    </xf>
    <xf numFmtId="2" fontId="2" fillId="0" borderId="4" xfId="0" applyNumberFormat="1" applyFont="1" applyBorder="1" applyAlignment="1">
      <alignment horizontal="left"/>
    </xf>
    <xf numFmtId="2" fontId="2" fillId="0" borderId="21" xfId="0" applyNumberFormat="1" applyFont="1" applyBorder="1" applyAlignment="1">
      <alignment horizontal="left"/>
    </xf>
    <xf numFmtId="0" fontId="2" fillId="0" borderId="20" xfId="0" applyFont="1" applyBorder="1" applyAlignment="1">
      <alignment horizontal="center" vertical="top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>
      <alignment horizontal="left"/>
    </xf>
    <xf numFmtId="0" fontId="7" fillId="2" borderId="10" xfId="1" applyFont="1" applyFill="1" applyBorder="1" applyAlignment="1">
      <alignment horizontal="left" vertical="center"/>
    </xf>
    <xf numFmtId="0" fontId="5" fillId="2" borderId="10" xfId="1" applyFont="1" applyFill="1" applyBorder="1" applyAlignment="1">
      <alignment horizontal="left" vertical="center"/>
    </xf>
    <xf numFmtId="0" fontId="5" fillId="2" borderId="10" xfId="1" applyFont="1" applyFill="1" applyBorder="1" applyAlignment="1">
      <alignment horizontal="left" vertical="center" wrapText="1"/>
    </xf>
    <xf numFmtId="0" fontId="10" fillId="0" borderId="0" xfId="0" applyFont="1" applyBorder="1"/>
    <xf numFmtId="0" fontId="4" fillId="2" borderId="1" xfId="0" applyFont="1" applyFill="1" applyBorder="1"/>
    <xf numFmtId="2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0" fontId="4" fillId="3" borderId="1" xfId="0" applyFont="1" applyFill="1" applyBorder="1"/>
    <xf numFmtId="2" fontId="0" fillId="3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0" fontId="4" fillId="0" borderId="1" xfId="0" applyFont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64" fontId="0" fillId="2" borderId="1" xfId="0" applyNumberForma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164" fontId="0" fillId="3" borderId="1" xfId="0" applyNumberFormat="1" applyFill="1" applyBorder="1" applyAlignment="1">
      <alignment horizontal="left"/>
    </xf>
    <xf numFmtId="0" fontId="11" fillId="2" borderId="0" xfId="0" applyFont="1" applyFill="1" applyAlignment="1">
      <alignment vertical="top"/>
    </xf>
    <xf numFmtId="0" fontId="2" fillId="0" borderId="1" xfId="0" applyFont="1" applyBorder="1"/>
    <xf numFmtId="0" fontId="14" fillId="0" borderId="1" xfId="0" applyFont="1" applyBorder="1" applyAlignment="1">
      <alignment horizontal="left"/>
    </xf>
    <xf numFmtId="164" fontId="13" fillId="0" borderId="1" xfId="0" applyNumberFormat="1" applyFont="1" applyBorder="1" applyAlignment="1">
      <alignment horizontal="left"/>
    </xf>
    <xf numFmtId="164" fontId="13" fillId="0" borderId="3" xfId="0" applyNumberFormat="1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164" fontId="13" fillId="2" borderId="1" xfId="0" applyNumberFormat="1" applyFont="1" applyFill="1" applyBorder="1" applyAlignment="1">
      <alignment horizontal="left"/>
    </xf>
    <xf numFmtId="164" fontId="13" fillId="2" borderId="3" xfId="0" applyNumberFormat="1" applyFont="1" applyFill="1" applyBorder="1" applyAlignment="1">
      <alignment horizontal="left"/>
    </xf>
    <xf numFmtId="0" fontId="13" fillId="2" borderId="1" xfId="0" applyFont="1" applyFill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4" fillId="0" borderId="4" xfId="0" applyFont="1" applyBorder="1"/>
    <xf numFmtId="164" fontId="13" fillId="0" borderId="4" xfId="0" applyNumberFormat="1" applyFont="1" applyBorder="1" applyAlignment="1">
      <alignment horizontal="center"/>
    </xf>
    <xf numFmtId="0" fontId="13" fillId="0" borderId="4" xfId="0" applyFont="1" applyBorder="1"/>
    <xf numFmtId="0" fontId="14" fillId="2" borderId="4" xfId="0" applyFont="1" applyFill="1" applyBorder="1"/>
    <xf numFmtId="164" fontId="13" fillId="2" borderId="4" xfId="0" applyNumberFormat="1" applyFont="1" applyFill="1" applyBorder="1" applyAlignment="1">
      <alignment horizontal="center"/>
    </xf>
    <xf numFmtId="0" fontId="13" fillId="2" borderId="4" xfId="0" applyFont="1" applyFill="1" applyBorder="1"/>
    <xf numFmtId="0" fontId="14" fillId="3" borderId="4" xfId="0" applyFont="1" applyFill="1" applyBorder="1"/>
    <xf numFmtId="164" fontId="13" fillId="3" borderId="4" xfId="0" applyNumberFormat="1" applyFont="1" applyFill="1" applyBorder="1" applyAlignment="1">
      <alignment horizontal="center"/>
    </xf>
    <xf numFmtId="0" fontId="13" fillId="3" borderId="4" xfId="0" applyFont="1" applyFill="1" applyBorder="1"/>
    <xf numFmtId="0" fontId="10" fillId="0" borderId="0" xfId="0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13" fillId="0" borderId="0" xfId="0" applyFont="1"/>
    <xf numFmtId="0" fontId="11" fillId="2" borderId="0" xfId="0" applyFont="1" applyFill="1" applyAlignment="1">
      <alignment vertical="top" wrapText="1"/>
    </xf>
    <xf numFmtId="0" fontId="11" fillId="2" borderId="0" xfId="0" applyFont="1" applyFill="1" applyAlignment="1">
      <alignment vertical="top"/>
    </xf>
    <xf numFmtId="0" fontId="12" fillId="0" borderId="0" xfId="0" applyFont="1" applyAlignment="1"/>
    <xf numFmtId="0" fontId="2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top" wrapText="1"/>
    </xf>
    <xf numFmtId="0" fontId="2" fillId="0" borderId="26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2" borderId="28" xfId="0" applyFont="1" applyFill="1" applyBorder="1" applyAlignment="1">
      <alignment horizontal="center" vertical="top"/>
    </xf>
    <xf numFmtId="0" fontId="2" fillId="2" borderId="29" xfId="0" applyFont="1" applyFill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2" fontId="13" fillId="0" borderId="31" xfId="0" applyNumberFormat="1" applyFont="1" applyBorder="1" applyAlignment="1">
      <alignment horizontal="left" vertical="top"/>
    </xf>
    <xf numFmtId="2" fontId="13" fillId="0" borderId="32" xfId="0" applyNumberFormat="1" applyFont="1" applyBorder="1" applyAlignment="1">
      <alignment horizontal="left" vertical="top"/>
    </xf>
    <xf numFmtId="1" fontId="13" fillId="2" borderId="31" xfId="0" applyNumberFormat="1" applyFont="1" applyFill="1" applyBorder="1" applyAlignment="1">
      <alignment horizontal="left" vertical="top"/>
    </xf>
    <xf numFmtId="1" fontId="13" fillId="2" borderId="32" xfId="0" applyNumberFormat="1" applyFont="1" applyFill="1" applyBorder="1" applyAlignment="1">
      <alignment horizontal="left" vertical="top"/>
    </xf>
    <xf numFmtId="2" fontId="13" fillId="2" borderId="31" xfId="0" applyNumberFormat="1" applyFont="1" applyFill="1" applyBorder="1" applyAlignment="1">
      <alignment horizontal="left" vertical="top"/>
    </xf>
    <xf numFmtId="2" fontId="13" fillId="2" borderId="32" xfId="0" applyNumberFormat="1" applyFont="1" applyFill="1" applyBorder="1" applyAlignment="1">
      <alignment horizontal="left" vertical="top"/>
    </xf>
    <xf numFmtId="2" fontId="13" fillId="0" borderId="33" xfId="0" applyNumberFormat="1" applyFont="1" applyBorder="1" applyAlignment="1">
      <alignment horizontal="left" vertical="top"/>
    </xf>
    <xf numFmtId="2" fontId="13" fillId="2" borderId="31" xfId="0" applyNumberFormat="1" applyFont="1" applyFill="1" applyBorder="1" applyAlignment="1">
      <alignment horizontal="left" vertical="center"/>
    </xf>
    <xf numFmtId="2" fontId="13" fillId="2" borderId="32" xfId="0" applyNumberFormat="1" applyFont="1" applyFill="1" applyBorder="1" applyAlignment="1">
      <alignment horizontal="left" vertical="center"/>
    </xf>
    <xf numFmtId="2" fontId="13" fillId="0" borderId="31" xfId="0" applyNumberFormat="1" applyFont="1" applyBorder="1" applyAlignment="1">
      <alignment horizontal="left" vertical="center"/>
    </xf>
    <xf numFmtId="2" fontId="13" fillId="0" borderId="33" xfId="0" applyNumberFormat="1" applyFont="1" applyBorder="1" applyAlignment="1">
      <alignment horizontal="left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2" fontId="13" fillId="0" borderId="32" xfId="0" applyNumberFormat="1" applyFont="1" applyBorder="1" applyAlignment="1">
      <alignment horizontal="left" vertical="center"/>
    </xf>
    <xf numFmtId="2" fontId="13" fillId="2" borderId="34" xfId="0" applyNumberFormat="1" applyFont="1" applyFill="1" applyBorder="1" applyAlignment="1">
      <alignment horizontal="left" vertical="center"/>
    </xf>
    <xf numFmtId="2" fontId="13" fillId="2" borderId="35" xfId="0" applyNumberFormat="1" applyFont="1" applyFill="1" applyBorder="1" applyAlignment="1">
      <alignment horizontal="left" vertical="center"/>
    </xf>
    <xf numFmtId="2" fontId="13" fillId="0" borderId="34" xfId="0" applyNumberFormat="1" applyFont="1" applyBorder="1" applyAlignment="1">
      <alignment horizontal="left" vertical="center"/>
    </xf>
    <xf numFmtId="2" fontId="13" fillId="0" borderId="36" xfId="0" applyNumberFormat="1" applyFont="1" applyBorder="1" applyAlignment="1">
      <alignment horizontal="left" vertical="center"/>
    </xf>
    <xf numFmtId="2" fontId="13" fillId="0" borderId="35" xfId="0" applyNumberFormat="1" applyFont="1" applyBorder="1" applyAlignment="1">
      <alignment horizontal="left" vertical="center"/>
    </xf>
    <xf numFmtId="1" fontId="13" fillId="2" borderId="31" xfId="0" applyNumberFormat="1" applyFont="1" applyFill="1" applyBorder="1" applyAlignment="1">
      <alignment horizontal="left" vertical="center"/>
    </xf>
    <xf numFmtId="1" fontId="13" fillId="2" borderId="32" xfId="0" applyNumberFormat="1" applyFont="1" applyFill="1" applyBorder="1" applyAlignment="1">
      <alignment horizontal="left" vertical="center"/>
    </xf>
    <xf numFmtId="2" fontId="13" fillId="0" borderId="34" xfId="0" applyNumberFormat="1" applyFont="1" applyBorder="1" applyAlignment="1">
      <alignment horizontal="left" vertical="top"/>
    </xf>
    <xf numFmtId="2" fontId="13" fillId="0" borderId="35" xfId="0" applyNumberFormat="1" applyFont="1" applyBorder="1" applyAlignment="1">
      <alignment horizontal="left" vertical="top"/>
    </xf>
    <xf numFmtId="2" fontId="13" fillId="2" borderId="34" xfId="0" applyNumberFormat="1" applyFont="1" applyFill="1" applyBorder="1" applyAlignment="1">
      <alignment horizontal="left" vertical="top"/>
    </xf>
    <xf numFmtId="2" fontId="13" fillId="2" borderId="35" xfId="0" applyNumberFormat="1" applyFont="1" applyFill="1" applyBorder="1" applyAlignment="1">
      <alignment horizontal="left" vertical="top"/>
    </xf>
    <xf numFmtId="2" fontId="13" fillId="0" borderId="36" xfId="0" applyNumberFormat="1" applyFont="1" applyBorder="1" applyAlignment="1">
      <alignment horizontal="left" vertical="top"/>
    </xf>
    <xf numFmtId="0" fontId="11" fillId="2" borderId="0" xfId="0" applyFont="1" applyFill="1" applyAlignment="1">
      <alignment horizontal="left" vertical="top" wrapText="1"/>
    </xf>
    <xf numFmtId="0" fontId="3" fillId="0" borderId="0" xfId="1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10" fillId="0" borderId="42" xfId="0" applyFont="1" applyBorder="1" applyAlignment="1">
      <alignment vertical="top" wrapText="1"/>
    </xf>
    <xf numFmtId="0" fontId="12" fillId="0" borderId="0" xfId="0" applyFont="1" applyAlignment="1">
      <alignment horizontal="left" vertical="top" wrapText="1"/>
    </xf>
    <xf numFmtId="0" fontId="12" fillId="0" borderId="43" xfId="0" applyFont="1" applyBorder="1" applyAlignment="1">
      <alignment horizontal="left" vertical="top" wrapText="1"/>
    </xf>
    <xf numFmtId="0" fontId="5" fillId="0" borderId="7" xfId="1" applyFont="1" applyBorder="1" applyAlignment="1">
      <alignment horizontal="left" vertical="center" wrapText="1"/>
    </xf>
    <xf numFmtId="0" fontId="7" fillId="0" borderId="12" xfId="1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/>
    </xf>
    <xf numFmtId="0" fontId="3" fillId="0" borderId="4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37" xfId="0" applyFont="1" applyFill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7" fillId="0" borderId="5" xfId="1" applyFont="1" applyBorder="1" applyAlignment="1">
      <alignment horizontal="left" vertical="center" wrapText="1"/>
    </xf>
    <xf numFmtId="0" fontId="5" fillId="0" borderId="41" xfId="1" applyFont="1" applyBorder="1" applyAlignment="1">
      <alignment horizontal="left" vertical="center" wrapText="1"/>
    </xf>
    <xf numFmtId="0" fontId="5" fillId="0" borderId="39" xfId="1" applyFont="1" applyBorder="1" applyAlignment="1">
      <alignment horizontal="left" vertical="center"/>
    </xf>
    <xf numFmtId="0" fontId="5" fillId="0" borderId="7" xfId="0" applyNumberFormat="1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 wrapText="1"/>
    </xf>
    <xf numFmtId="0" fontId="5" fillId="0" borderId="12" xfId="1" applyFont="1" applyBorder="1" applyAlignment="1">
      <alignment horizontal="left" vertical="center" wrapText="1"/>
    </xf>
    <xf numFmtId="0" fontId="5" fillId="0" borderId="38" xfId="1" applyFont="1" applyBorder="1" applyAlignment="1">
      <alignment horizontal="left" vertical="center" wrapText="1"/>
    </xf>
    <xf numFmtId="0" fontId="5" fillId="0" borderId="40" xfId="1" applyFont="1" applyBorder="1" applyAlignment="1">
      <alignment horizontal="left" vertical="center"/>
    </xf>
    <xf numFmtId="0" fontId="5" fillId="0" borderId="12" xfId="0" applyNumberFormat="1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 wrapText="1"/>
    </xf>
    <xf numFmtId="0" fontId="7" fillId="0" borderId="11" xfId="1" applyFont="1" applyBorder="1" applyAlignment="1">
      <alignment horizontal="left" vertical="center"/>
    </xf>
    <xf numFmtId="0" fontId="5" fillId="0" borderId="12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7" fillId="0" borderId="17" xfId="1" applyFont="1" applyBorder="1" applyAlignment="1">
      <alignment horizontal="left" vertical="center"/>
    </xf>
    <xf numFmtId="0" fontId="5" fillId="0" borderId="18" xfId="1" applyFont="1" applyBorder="1" applyAlignment="1">
      <alignment horizontal="left" vertical="center" wrapText="1"/>
    </xf>
    <xf numFmtId="0" fontId="5" fillId="0" borderId="18" xfId="1" applyFont="1" applyBorder="1" applyAlignment="1">
      <alignment horizontal="left" vertical="center"/>
    </xf>
    <xf numFmtId="0" fontId="5" fillId="0" borderId="18" xfId="0" applyNumberFormat="1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7" fillId="0" borderId="22" xfId="1" applyFont="1" applyBorder="1" applyAlignment="1">
      <alignment horizontal="left" vertical="center"/>
    </xf>
    <xf numFmtId="0" fontId="5" fillId="0" borderId="23" xfId="1" applyFont="1" applyBorder="1" applyAlignment="1">
      <alignment horizontal="left" vertical="center" wrapText="1"/>
    </xf>
    <xf numFmtId="0" fontId="5" fillId="0" borderId="23" xfId="1" applyFont="1" applyBorder="1" applyAlignment="1">
      <alignment horizontal="left" vertical="center"/>
    </xf>
    <xf numFmtId="0" fontId="5" fillId="0" borderId="23" xfId="0" applyNumberFormat="1" applyFont="1" applyBorder="1" applyAlignment="1">
      <alignment horizontal="left" vertical="center"/>
    </xf>
    <xf numFmtId="0" fontId="13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46" xfId="1" applyFont="1" applyBorder="1" applyAlignment="1">
      <alignment horizontal="left" vertical="center"/>
    </xf>
    <xf numFmtId="0" fontId="5" fillId="0" borderId="33" xfId="1" applyFont="1" applyBorder="1" applyAlignment="1">
      <alignment horizontal="left" vertical="center"/>
    </xf>
    <xf numFmtId="0" fontId="2" fillId="0" borderId="17" xfId="0" applyFont="1" applyBorder="1"/>
    <xf numFmtId="0" fontId="2" fillId="0" borderId="18" xfId="0" applyFont="1" applyFill="1" applyBorder="1" applyAlignment="1">
      <alignment horizontal="left"/>
    </xf>
    <xf numFmtId="0" fontId="2" fillId="0" borderId="19" xfId="0" applyFont="1" applyFill="1" applyBorder="1" applyAlignment="1">
      <alignment horizontal="left"/>
    </xf>
    <xf numFmtId="0" fontId="13" fillId="0" borderId="4" xfId="0" applyFont="1" applyFill="1" applyBorder="1" applyAlignment="1">
      <alignment horizontal="left"/>
    </xf>
    <xf numFmtId="0" fontId="13" fillId="0" borderId="21" xfId="0" applyFont="1" applyFill="1" applyBorder="1" applyAlignment="1">
      <alignment horizontal="left"/>
    </xf>
    <xf numFmtId="0" fontId="13" fillId="0" borderId="23" xfId="0" applyFont="1" applyBorder="1" applyAlignment="1">
      <alignment horizontal="left"/>
    </xf>
    <xf numFmtId="0" fontId="13" fillId="0" borderId="24" xfId="0" applyFont="1" applyBorder="1" applyAlignment="1">
      <alignment horizontal="left"/>
    </xf>
    <xf numFmtId="0" fontId="12" fillId="0" borderId="45" xfId="0" applyFont="1" applyBorder="1" applyAlignment="1">
      <alignment horizontal="left" vertical="top" wrapText="1"/>
    </xf>
  </cellXfs>
  <cellStyles count="2">
    <cellStyle name="Normal" xfId="0" builtinId="0"/>
    <cellStyle name="Normal 2" xfId="1" xr:uid="{BAE3D22A-1A93-42C8-B485-27C612378D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B4559-79A1-48FA-BC4C-C7B709572E68}">
  <dimension ref="B1:K105"/>
  <sheetViews>
    <sheetView topLeftCell="A46" zoomScale="62" zoomScaleNormal="100" workbookViewId="0">
      <selection activeCell="B11" sqref="B11"/>
    </sheetView>
  </sheetViews>
  <sheetFormatPr defaultRowHeight="14.5" x14ac:dyDescent="0.35"/>
  <cols>
    <col min="2" max="2" width="52.08984375" customWidth="1"/>
    <col min="3" max="3" width="20.81640625" bestFit="1" customWidth="1"/>
    <col min="4" max="4" width="21.7265625" bestFit="1" customWidth="1"/>
    <col min="5" max="5" width="22.7265625" customWidth="1"/>
    <col min="6" max="6" width="24.453125" customWidth="1"/>
    <col min="7" max="7" width="22.7265625" customWidth="1"/>
    <col min="8" max="9" width="8.7265625" hidden="1" customWidth="1"/>
  </cols>
  <sheetData>
    <row r="1" spans="2:11" x14ac:dyDescent="0.35">
      <c r="B1" s="1"/>
      <c r="C1" s="1"/>
      <c r="D1" s="1"/>
      <c r="E1" s="1"/>
      <c r="F1" s="1"/>
      <c r="G1" s="1"/>
      <c r="H1" s="1"/>
      <c r="I1" s="1"/>
      <c r="J1" s="1"/>
      <c r="K1" s="1"/>
    </row>
    <row r="2" spans="2:11" ht="14.5" customHeight="1" x14ac:dyDescent="0.35">
      <c r="B2" s="109" t="s">
        <v>1593</v>
      </c>
      <c r="C2" s="110"/>
      <c r="D2" s="110"/>
      <c r="E2" s="110"/>
      <c r="F2" s="110"/>
      <c r="G2" s="110"/>
      <c r="H2" s="110"/>
      <c r="I2" s="110"/>
      <c r="J2" s="23"/>
      <c r="K2" s="1"/>
    </row>
    <row r="3" spans="2:11" ht="14.5" customHeight="1" x14ac:dyDescent="0.35">
      <c r="B3" s="110"/>
      <c r="C3" s="110"/>
      <c r="D3" s="110"/>
      <c r="E3" s="110"/>
      <c r="F3" s="110"/>
      <c r="G3" s="110"/>
      <c r="H3" s="110"/>
      <c r="I3" s="110"/>
      <c r="J3" s="23"/>
      <c r="K3" s="1"/>
    </row>
    <row r="4" spans="2:11" ht="14.5" customHeight="1" x14ac:dyDescent="0.35">
      <c r="B4" s="110"/>
      <c r="C4" s="110"/>
      <c r="D4" s="110"/>
      <c r="E4" s="110"/>
      <c r="F4" s="110"/>
      <c r="G4" s="110"/>
      <c r="H4" s="110"/>
      <c r="I4" s="110"/>
      <c r="J4" s="23"/>
      <c r="K4" s="1"/>
    </row>
    <row r="5" spans="2:11" ht="14.5" customHeight="1" x14ac:dyDescent="0.35">
      <c r="B5" s="110"/>
      <c r="C5" s="110"/>
      <c r="D5" s="110"/>
      <c r="E5" s="110"/>
      <c r="F5" s="110"/>
      <c r="G5" s="110"/>
      <c r="H5" s="110"/>
      <c r="I5" s="110"/>
      <c r="J5" s="23"/>
      <c r="K5" s="1"/>
    </row>
    <row r="6" spans="2:11" ht="14.5" customHeight="1" x14ac:dyDescent="0.35">
      <c r="B6" s="110"/>
      <c r="C6" s="110"/>
      <c r="D6" s="110"/>
      <c r="E6" s="110"/>
      <c r="F6" s="110"/>
      <c r="G6" s="110"/>
      <c r="H6" s="110"/>
      <c r="I6" s="110"/>
      <c r="J6" s="23"/>
      <c r="K6" s="1"/>
    </row>
    <row r="7" spans="2:11" ht="18.5" hidden="1" customHeight="1" x14ac:dyDescent="0.35">
      <c r="B7" s="110"/>
      <c r="C7" s="110"/>
      <c r="D7" s="110"/>
      <c r="E7" s="110"/>
      <c r="F7" s="110"/>
      <c r="G7" s="110"/>
      <c r="H7" s="110"/>
      <c r="I7" s="110"/>
      <c r="J7" s="23"/>
      <c r="K7" s="1"/>
    </row>
    <row r="8" spans="2:11" ht="18.5" hidden="1" customHeight="1" x14ac:dyDescent="0.35">
      <c r="B8" s="110"/>
      <c r="C8" s="110"/>
      <c r="D8" s="110"/>
      <c r="E8" s="110"/>
      <c r="F8" s="110"/>
      <c r="G8" s="110"/>
      <c r="H8" s="110"/>
      <c r="I8" s="110"/>
      <c r="J8" s="23"/>
      <c r="K8" s="1"/>
    </row>
    <row r="9" spans="2:11" ht="18.5" hidden="1" customHeight="1" x14ac:dyDescent="0.35">
      <c r="B9" s="110"/>
      <c r="C9" s="110"/>
      <c r="D9" s="110"/>
      <c r="E9" s="110"/>
      <c r="F9" s="110"/>
      <c r="G9" s="110"/>
      <c r="H9" s="110"/>
      <c r="I9" s="110"/>
      <c r="J9" s="23"/>
      <c r="K9" s="1"/>
    </row>
    <row r="10" spans="2:11" ht="22" customHeight="1" thickBot="1" x14ac:dyDescent="0.5">
      <c r="B10" s="111" t="s">
        <v>1743</v>
      </c>
      <c r="C10" s="111"/>
      <c r="D10" s="111"/>
      <c r="E10" s="111"/>
      <c r="F10" s="111"/>
      <c r="G10" s="111"/>
      <c r="H10" s="111"/>
      <c r="I10" s="111"/>
      <c r="J10" s="111"/>
      <c r="K10" s="111"/>
    </row>
    <row r="11" spans="2:11" ht="18" customHeight="1" x14ac:dyDescent="0.35">
      <c r="B11" s="47" t="s">
        <v>1562</v>
      </c>
      <c r="C11" s="48" t="s">
        <v>1592</v>
      </c>
      <c r="D11" s="48" t="s">
        <v>1470</v>
      </c>
      <c r="E11" s="48" t="s">
        <v>1469</v>
      </c>
      <c r="F11" s="48" t="s">
        <v>1471</v>
      </c>
      <c r="G11" s="49" t="s">
        <v>1472</v>
      </c>
      <c r="H11" s="1"/>
      <c r="I11" s="1"/>
      <c r="J11" s="1"/>
      <c r="K11" s="1"/>
    </row>
    <row r="12" spans="2:11" ht="15.5" x14ac:dyDescent="0.35">
      <c r="B12" s="41" t="s">
        <v>1503</v>
      </c>
      <c r="C12" s="42">
        <v>42</v>
      </c>
      <c r="D12" s="42">
        <v>42</v>
      </c>
      <c r="E12" s="42">
        <v>42</v>
      </c>
      <c r="F12" s="42">
        <v>42</v>
      </c>
      <c r="G12" s="43">
        <v>42</v>
      </c>
      <c r="H12" s="1"/>
      <c r="I12" s="1"/>
      <c r="J12" s="1"/>
      <c r="K12" s="1"/>
    </row>
    <row r="13" spans="2:11" ht="15.5" x14ac:dyDescent="0.35">
      <c r="B13" s="44" t="s">
        <v>1504</v>
      </c>
      <c r="C13" s="45">
        <v>24.75</v>
      </c>
      <c r="D13" s="45">
        <v>24.75</v>
      </c>
      <c r="E13" s="45">
        <v>24.75</v>
      </c>
      <c r="F13" s="45">
        <v>24.75</v>
      </c>
      <c r="G13" s="46">
        <v>24.75</v>
      </c>
      <c r="H13" s="1"/>
      <c r="I13" s="1"/>
      <c r="J13" s="1"/>
      <c r="K13" s="1"/>
    </row>
    <row r="14" spans="2:11" ht="15.5" x14ac:dyDescent="0.35">
      <c r="B14" s="41" t="s">
        <v>0</v>
      </c>
      <c r="C14" s="42">
        <v>8.85</v>
      </c>
      <c r="D14" s="42">
        <v>8.85</v>
      </c>
      <c r="E14" s="42">
        <v>8.85</v>
      </c>
      <c r="F14" s="42">
        <v>8.85</v>
      </c>
      <c r="G14" s="43">
        <v>8.85</v>
      </c>
      <c r="H14" s="1"/>
      <c r="I14" s="1"/>
      <c r="J14" s="1"/>
      <c r="K14" s="1"/>
    </row>
    <row r="15" spans="2:11" ht="15.5" x14ac:dyDescent="0.35">
      <c r="B15" s="44" t="s">
        <v>1</v>
      </c>
      <c r="C15" s="45">
        <v>2.2000000000000002</v>
      </c>
      <c r="D15" s="45">
        <v>2.2000000000000002</v>
      </c>
      <c r="E15" s="45">
        <v>2.2000000000000002</v>
      </c>
      <c r="F15" s="45">
        <v>2.2000000000000002</v>
      </c>
      <c r="G15" s="46">
        <v>2.2000000000000002</v>
      </c>
      <c r="H15" s="1"/>
      <c r="I15" s="1"/>
      <c r="J15" s="1"/>
      <c r="K15" s="1"/>
    </row>
    <row r="16" spans="2:11" ht="15.5" x14ac:dyDescent="0.35">
      <c r="B16" s="41" t="s">
        <v>2</v>
      </c>
      <c r="C16" s="42">
        <v>0.5</v>
      </c>
      <c r="D16" s="42">
        <v>0.5</v>
      </c>
      <c r="E16" s="42">
        <v>0.5</v>
      </c>
      <c r="F16" s="42">
        <v>0.5</v>
      </c>
      <c r="G16" s="43">
        <v>0.5</v>
      </c>
      <c r="H16" s="1"/>
      <c r="I16" s="1"/>
      <c r="J16" s="1"/>
      <c r="K16" s="1"/>
    </row>
    <row r="17" spans="2:11" ht="15.5" x14ac:dyDescent="0.35">
      <c r="B17" s="44" t="s">
        <v>3</v>
      </c>
      <c r="C17" s="45">
        <v>2</v>
      </c>
      <c r="D17" s="45">
        <v>2</v>
      </c>
      <c r="E17" s="45">
        <v>2</v>
      </c>
      <c r="F17" s="45">
        <v>2</v>
      </c>
      <c r="G17" s="46">
        <v>2</v>
      </c>
      <c r="H17" s="1"/>
      <c r="I17" s="1"/>
      <c r="J17" s="1"/>
      <c r="K17" s="1"/>
    </row>
    <row r="18" spans="2:11" ht="15.5" x14ac:dyDescent="0.35">
      <c r="B18" s="41" t="s">
        <v>4</v>
      </c>
      <c r="C18" s="42">
        <v>0.1</v>
      </c>
      <c r="D18" s="42">
        <v>0.1</v>
      </c>
      <c r="E18" s="42">
        <v>0.1</v>
      </c>
      <c r="F18" s="42">
        <v>0.1</v>
      </c>
      <c r="G18" s="43">
        <v>0.1</v>
      </c>
      <c r="H18" s="1"/>
      <c r="I18" s="1"/>
      <c r="J18" s="1"/>
      <c r="K18" s="1"/>
    </row>
    <row r="19" spans="2:11" ht="15.5" x14ac:dyDescent="0.35">
      <c r="B19" s="44" t="s">
        <v>5</v>
      </c>
      <c r="C19" s="45">
        <v>3.1</v>
      </c>
      <c r="D19" s="45">
        <v>3.1</v>
      </c>
      <c r="E19" s="45">
        <v>3.1</v>
      </c>
      <c r="F19" s="45">
        <v>3.1</v>
      </c>
      <c r="G19" s="46">
        <v>3.1</v>
      </c>
      <c r="H19" s="1"/>
      <c r="I19" s="1"/>
      <c r="J19" s="1"/>
      <c r="K19" s="1"/>
    </row>
    <row r="20" spans="2:11" ht="15.5" x14ac:dyDescent="0.35">
      <c r="B20" s="41" t="s">
        <v>6</v>
      </c>
      <c r="C20" s="42">
        <v>3.5</v>
      </c>
      <c r="D20" s="42">
        <v>3.5</v>
      </c>
      <c r="E20" s="42">
        <v>3.5</v>
      </c>
      <c r="F20" s="42">
        <v>3.5</v>
      </c>
      <c r="G20" s="43">
        <v>3.5</v>
      </c>
      <c r="H20" s="1"/>
      <c r="I20" s="1"/>
      <c r="J20" s="1"/>
      <c r="K20" s="1"/>
    </row>
    <row r="21" spans="2:11" ht="15.5" x14ac:dyDescent="0.35">
      <c r="B21" s="44" t="s">
        <v>7</v>
      </c>
      <c r="C21" s="45">
        <v>8</v>
      </c>
      <c r="D21" s="45">
        <v>2.9</v>
      </c>
      <c r="E21" s="45">
        <v>0.4</v>
      </c>
      <c r="F21" s="45">
        <v>0.4</v>
      </c>
      <c r="G21" s="46">
        <v>2.9</v>
      </c>
      <c r="H21" s="1"/>
      <c r="I21" s="1"/>
      <c r="J21" s="1"/>
      <c r="K21" s="1"/>
    </row>
    <row r="22" spans="2:11" ht="15.5" x14ac:dyDescent="0.35">
      <c r="B22" s="41" t="s">
        <v>8</v>
      </c>
      <c r="C22" s="42">
        <v>0</v>
      </c>
      <c r="D22" s="42">
        <v>5.0999999999999996</v>
      </c>
      <c r="E22" s="42">
        <v>5.0999999999999996</v>
      </c>
      <c r="F22" s="42">
        <v>5.0999999999999996</v>
      </c>
      <c r="G22" s="43">
        <v>5.0999999999999996</v>
      </c>
      <c r="H22" s="1"/>
      <c r="I22" s="1"/>
      <c r="J22" s="1"/>
      <c r="K22" s="1"/>
    </row>
    <row r="23" spans="2:11" ht="15.5" x14ac:dyDescent="0.35">
      <c r="B23" s="44" t="s">
        <v>1505</v>
      </c>
      <c r="C23" s="45">
        <v>5</v>
      </c>
      <c r="D23" s="45">
        <v>5</v>
      </c>
      <c r="E23" s="45">
        <v>5</v>
      </c>
      <c r="F23" s="45">
        <v>5</v>
      </c>
      <c r="G23" s="46">
        <v>5</v>
      </c>
      <c r="H23" s="1"/>
      <c r="I23" s="1"/>
      <c r="J23" s="1"/>
      <c r="K23" s="1"/>
    </row>
    <row r="24" spans="2:11" ht="15.5" x14ac:dyDescent="0.35">
      <c r="B24" s="41" t="s">
        <v>9</v>
      </c>
      <c r="C24" s="42"/>
      <c r="D24" s="42"/>
      <c r="E24" s="42">
        <v>2.5</v>
      </c>
      <c r="F24" s="42"/>
      <c r="G24" s="43"/>
      <c r="H24" s="1"/>
      <c r="I24" s="1"/>
      <c r="J24" s="1"/>
      <c r="K24" s="1"/>
    </row>
    <row r="25" spans="2:11" ht="15.5" x14ac:dyDescent="0.35">
      <c r="B25" s="44" t="s">
        <v>10</v>
      </c>
      <c r="C25" s="45"/>
      <c r="D25" s="45"/>
      <c r="E25" s="45"/>
      <c r="F25" s="45">
        <v>2.5</v>
      </c>
      <c r="G25" s="46"/>
      <c r="H25" s="1"/>
      <c r="I25" s="1"/>
      <c r="J25" s="1"/>
      <c r="K25" s="1"/>
    </row>
    <row r="26" spans="2:11" ht="15.5" x14ac:dyDescent="0.35">
      <c r="B26" s="41" t="s">
        <v>11</v>
      </c>
      <c r="C26" s="42"/>
      <c r="D26" s="42"/>
      <c r="E26" s="42"/>
      <c r="F26" s="42"/>
      <c r="G26" s="43" t="s">
        <v>12</v>
      </c>
      <c r="H26" s="1"/>
      <c r="I26" s="1"/>
      <c r="J26" s="1"/>
      <c r="K26" s="1"/>
    </row>
    <row r="27" spans="2:11" ht="16" thickBot="1" x14ac:dyDescent="0.4">
      <c r="B27" s="50" t="s">
        <v>13</v>
      </c>
      <c r="C27" s="51">
        <v>99.999999999999972</v>
      </c>
      <c r="D27" s="51">
        <v>99.999999999999972</v>
      </c>
      <c r="E27" s="51">
        <v>99.999999999999972</v>
      </c>
      <c r="F27" s="51">
        <v>99.999999999999972</v>
      </c>
      <c r="G27" s="52">
        <v>99.999999999999972</v>
      </c>
      <c r="H27" s="1"/>
      <c r="I27" s="1"/>
      <c r="J27" s="1"/>
      <c r="K27" s="1"/>
    </row>
    <row r="28" spans="2:11" x14ac:dyDescent="0.35">
      <c r="B28" s="10"/>
      <c r="C28" s="22"/>
      <c r="D28" s="22"/>
      <c r="E28" s="22"/>
      <c r="F28" s="22"/>
      <c r="G28" s="22"/>
      <c r="H28" s="1"/>
      <c r="I28" s="1"/>
      <c r="J28" s="1"/>
      <c r="K28" s="1"/>
    </row>
    <row r="29" spans="2:11" ht="15" thickBot="1" x14ac:dyDescent="0.4">
      <c r="B29" s="21"/>
      <c r="C29" s="21"/>
      <c r="D29" s="21"/>
      <c r="E29" s="21"/>
      <c r="F29" s="21"/>
      <c r="G29" s="21"/>
      <c r="H29" s="1"/>
      <c r="I29" s="1"/>
      <c r="J29" s="1"/>
      <c r="K29" s="1"/>
    </row>
    <row r="30" spans="2:11" ht="18.5" customHeight="1" x14ac:dyDescent="0.35">
      <c r="B30" s="114" t="s">
        <v>1594</v>
      </c>
      <c r="C30" s="115"/>
      <c r="D30" s="115"/>
      <c r="E30" s="55"/>
      <c r="F30" s="55"/>
      <c r="G30" s="56"/>
      <c r="H30" s="1"/>
      <c r="I30" s="1"/>
      <c r="J30" s="1"/>
      <c r="K30" s="1"/>
    </row>
    <row r="31" spans="2:11" ht="17.5" customHeight="1" x14ac:dyDescent="0.35">
      <c r="B31" s="63" t="s">
        <v>1506</v>
      </c>
      <c r="C31" s="57" t="s">
        <v>1507</v>
      </c>
      <c r="D31" s="57" t="s">
        <v>1508</v>
      </c>
      <c r="E31" s="57" t="s">
        <v>1509</v>
      </c>
      <c r="F31" s="57" t="s">
        <v>1510</v>
      </c>
      <c r="G31" s="58" t="s">
        <v>1511</v>
      </c>
      <c r="H31" s="1"/>
      <c r="I31" s="1"/>
      <c r="J31" s="1"/>
      <c r="K31" s="1"/>
    </row>
    <row r="32" spans="2:11" ht="15.5" customHeight="1" x14ac:dyDescent="0.35">
      <c r="B32" s="116" t="s">
        <v>1592</v>
      </c>
      <c r="C32" s="121" t="s">
        <v>1537</v>
      </c>
      <c r="D32" s="121" t="s">
        <v>1542</v>
      </c>
      <c r="E32" s="121" t="s">
        <v>1547</v>
      </c>
      <c r="F32" s="121" t="s">
        <v>1552</v>
      </c>
      <c r="G32" s="145" t="s">
        <v>1557</v>
      </c>
      <c r="H32" s="1"/>
      <c r="I32" s="1"/>
      <c r="J32" s="1"/>
      <c r="K32" s="1"/>
    </row>
    <row r="33" spans="2:11" ht="3" customHeight="1" x14ac:dyDescent="0.35">
      <c r="B33" s="117"/>
      <c r="C33" s="122"/>
      <c r="D33" s="122"/>
      <c r="E33" s="122"/>
      <c r="F33" s="122"/>
      <c r="G33" s="146"/>
      <c r="H33" s="1"/>
      <c r="I33" s="1"/>
      <c r="J33" s="1"/>
      <c r="K33" s="1"/>
    </row>
    <row r="34" spans="2:11" ht="9.5" customHeight="1" x14ac:dyDescent="0.35">
      <c r="B34" s="118" t="s">
        <v>1470</v>
      </c>
      <c r="C34" s="123" t="s">
        <v>1538</v>
      </c>
      <c r="D34" s="125" t="s">
        <v>1543</v>
      </c>
      <c r="E34" s="125" t="s">
        <v>1548</v>
      </c>
      <c r="F34" s="125" t="s">
        <v>1553</v>
      </c>
      <c r="G34" s="147" t="s">
        <v>1558</v>
      </c>
      <c r="H34" s="1"/>
      <c r="I34" s="1"/>
      <c r="J34" s="1"/>
      <c r="K34" s="1"/>
    </row>
    <row r="35" spans="2:11" ht="5.5" customHeight="1" x14ac:dyDescent="0.35">
      <c r="B35" s="119"/>
      <c r="C35" s="124"/>
      <c r="D35" s="126"/>
      <c r="E35" s="126"/>
      <c r="F35" s="126"/>
      <c r="G35" s="148"/>
      <c r="H35" s="1"/>
      <c r="I35" s="1"/>
      <c r="J35" s="1"/>
      <c r="K35" s="1"/>
    </row>
    <row r="36" spans="2:11" ht="5.5" customHeight="1" x14ac:dyDescent="0.35">
      <c r="B36" s="116" t="s">
        <v>1469</v>
      </c>
      <c r="C36" s="121" t="s">
        <v>1539</v>
      </c>
      <c r="D36" s="121" t="s">
        <v>1544</v>
      </c>
      <c r="E36" s="121" t="s">
        <v>1549</v>
      </c>
      <c r="F36" s="121" t="s">
        <v>1554</v>
      </c>
      <c r="G36" s="145" t="s">
        <v>1559</v>
      </c>
      <c r="H36" s="1"/>
      <c r="I36" s="1"/>
      <c r="J36" s="1"/>
      <c r="K36" s="1"/>
    </row>
    <row r="37" spans="2:11" ht="11.5" customHeight="1" x14ac:dyDescent="0.35">
      <c r="B37" s="117"/>
      <c r="C37" s="122"/>
      <c r="D37" s="122"/>
      <c r="E37" s="122"/>
      <c r="F37" s="122"/>
      <c r="G37" s="146"/>
      <c r="H37" s="1"/>
      <c r="I37" s="1"/>
      <c r="J37" s="1"/>
      <c r="K37" s="1"/>
    </row>
    <row r="38" spans="2:11" ht="16.5" customHeight="1" x14ac:dyDescent="0.35">
      <c r="B38" s="118" t="s">
        <v>1471</v>
      </c>
      <c r="C38" s="125" t="s">
        <v>1540</v>
      </c>
      <c r="D38" s="125" t="s">
        <v>1545</v>
      </c>
      <c r="E38" s="125" t="s">
        <v>1550</v>
      </c>
      <c r="F38" s="125" t="s">
        <v>1555</v>
      </c>
      <c r="G38" s="147" t="s">
        <v>1560</v>
      </c>
      <c r="H38" s="1"/>
      <c r="I38" s="1"/>
      <c r="J38" s="1"/>
      <c r="K38" s="1"/>
    </row>
    <row r="39" spans="2:11" hidden="1" x14ac:dyDescent="0.35">
      <c r="B39" s="119"/>
      <c r="C39" s="126"/>
      <c r="D39" s="126"/>
      <c r="E39" s="126"/>
      <c r="F39" s="126"/>
      <c r="G39" s="148"/>
      <c r="H39" s="1"/>
      <c r="I39" s="1"/>
      <c r="J39" s="1"/>
      <c r="K39" s="1"/>
    </row>
    <row r="40" spans="2:11" x14ac:dyDescent="0.35">
      <c r="B40" s="116" t="s">
        <v>1472</v>
      </c>
      <c r="C40" s="121" t="s">
        <v>1541</v>
      </c>
      <c r="D40" s="121" t="s">
        <v>1546</v>
      </c>
      <c r="E40" s="121" t="s">
        <v>1551</v>
      </c>
      <c r="F40" s="121" t="s">
        <v>1556</v>
      </c>
      <c r="G40" s="145" t="s">
        <v>1561</v>
      </c>
      <c r="H40" s="1"/>
      <c r="I40" s="1"/>
      <c r="J40" s="1"/>
      <c r="K40" s="1"/>
    </row>
    <row r="41" spans="2:11" ht="0.5" customHeight="1" thickBot="1" x14ac:dyDescent="0.4">
      <c r="B41" s="120"/>
      <c r="C41" s="127"/>
      <c r="D41" s="127"/>
      <c r="E41" s="127"/>
      <c r="F41" s="127"/>
      <c r="G41" s="149"/>
      <c r="H41" s="1"/>
      <c r="I41" s="1"/>
      <c r="J41" s="1"/>
      <c r="K41" s="1"/>
    </row>
    <row r="42" spans="2:11" ht="15.5" x14ac:dyDescent="0.35">
      <c r="B42" s="11"/>
      <c r="C42" s="53"/>
      <c r="D42" s="53"/>
      <c r="E42" s="53"/>
      <c r="F42" s="53"/>
      <c r="G42" s="53"/>
      <c r="H42" s="1"/>
      <c r="I42" s="1"/>
      <c r="J42" s="1"/>
      <c r="K42" s="1"/>
    </row>
    <row r="43" spans="2:11" ht="16" thickBot="1" x14ac:dyDescent="0.4">
      <c r="B43" s="11"/>
      <c r="C43" s="53"/>
      <c r="D43" s="53"/>
      <c r="E43" s="53"/>
      <c r="F43" s="53"/>
      <c r="G43" s="53"/>
      <c r="H43" s="1"/>
      <c r="I43" s="1"/>
      <c r="J43" s="1"/>
      <c r="K43" s="1"/>
    </row>
    <row r="44" spans="2:11" ht="22" customHeight="1" x14ac:dyDescent="0.35">
      <c r="B44" s="112" t="s">
        <v>1595</v>
      </c>
      <c r="C44" s="113"/>
      <c r="D44" s="113"/>
      <c r="E44" s="59"/>
      <c r="F44" s="59"/>
      <c r="G44" s="60"/>
      <c r="H44" s="1"/>
      <c r="I44" s="1"/>
      <c r="J44" s="1"/>
      <c r="K44" s="1"/>
    </row>
    <row r="45" spans="2:11" ht="15.5" x14ac:dyDescent="0.35">
      <c r="B45" s="54" t="s">
        <v>1506</v>
      </c>
      <c r="C45" s="61" t="s">
        <v>1507</v>
      </c>
      <c r="D45" s="61" t="s">
        <v>1508</v>
      </c>
      <c r="E45" s="61" t="s">
        <v>1509</v>
      </c>
      <c r="F45" s="61" t="s">
        <v>1510</v>
      </c>
      <c r="G45" s="62" t="s">
        <v>1511</v>
      </c>
      <c r="H45" s="1"/>
      <c r="I45" s="1"/>
      <c r="J45" s="1"/>
      <c r="K45" s="1"/>
    </row>
    <row r="46" spans="2:11" x14ac:dyDescent="0.35">
      <c r="B46" s="132" t="s">
        <v>1592</v>
      </c>
      <c r="C46" s="130" t="s">
        <v>1512</v>
      </c>
      <c r="D46" s="130" t="s">
        <v>1517</v>
      </c>
      <c r="E46" s="130" t="s">
        <v>1522</v>
      </c>
      <c r="F46" s="130" t="s">
        <v>1527</v>
      </c>
      <c r="G46" s="140" t="s">
        <v>1532</v>
      </c>
      <c r="H46" s="1"/>
      <c r="I46" s="1"/>
      <c r="J46" s="1"/>
      <c r="K46" s="1"/>
    </row>
    <row r="47" spans="2:11" ht="2" customHeight="1" x14ac:dyDescent="0.35">
      <c r="B47" s="133"/>
      <c r="C47" s="137"/>
      <c r="D47" s="137"/>
      <c r="E47" s="137"/>
      <c r="F47" s="137"/>
      <c r="G47" s="142"/>
      <c r="H47" s="1"/>
      <c r="I47" s="1"/>
      <c r="J47" s="1"/>
      <c r="K47" s="1"/>
    </row>
    <row r="48" spans="2:11" x14ac:dyDescent="0.35">
      <c r="B48" s="134" t="s">
        <v>1470</v>
      </c>
      <c r="C48" s="143" t="s">
        <v>1513</v>
      </c>
      <c r="D48" s="128" t="s">
        <v>1518</v>
      </c>
      <c r="E48" s="128" t="s">
        <v>1523</v>
      </c>
      <c r="F48" s="128" t="s">
        <v>1528</v>
      </c>
      <c r="G48" s="138" t="s">
        <v>1533</v>
      </c>
      <c r="H48" s="1"/>
      <c r="I48" s="1"/>
      <c r="J48" s="1"/>
      <c r="K48" s="1"/>
    </row>
    <row r="49" spans="2:11" hidden="1" x14ac:dyDescent="0.35">
      <c r="B49" s="135"/>
      <c r="C49" s="144"/>
      <c r="D49" s="129"/>
      <c r="E49" s="129"/>
      <c r="F49" s="129"/>
      <c r="G49" s="139"/>
      <c r="H49" s="1"/>
      <c r="I49" s="1"/>
      <c r="J49" s="1"/>
      <c r="K49" s="1"/>
    </row>
    <row r="50" spans="2:11" ht="14" customHeight="1" x14ac:dyDescent="0.35">
      <c r="B50" s="132" t="s">
        <v>1469</v>
      </c>
      <c r="C50" s="130" t="s">
        <v>1514</v>
      </c>
      <c r="D50" s="130" t="s">
        <v>1519</v>
      </c>
      <c r="E50" s="130" t="s">
        <v>1524</v>
      </c>
      <c r="F50" s="130" t="s">
        <v>1529</v>
      </c>
      <c r="G50" s="140" t="s">
        <v>1534</v>
      </c>
      <c r="H50" s="1"/>
      <c r="I50" s="1"/>
      <c r="J50" s="1"/>
      <c r="K50" s="1"/>
    </row>
    <row r="51" spans="2:11" hidden="1" x14ac:dyDescent="0.35">
      <c r="B51" s="133"/>
      <c r="C51" s="137"/>
      <c r="D51" s="137"/>
      <c r="E51" s="137"/>
      <c r="F51" s="137"/>
      <c r="G51" s="142"/>
      <c r="H51" s="1"/>
      <c r="I51" s="1"/>
      <c r="J51" s="1"/>
      <c r="K51" s="1"/>
    </row>
    <row r="52" spans="2:11" ht="10" customHeight="1" x14ac:dyDescent="0.35">
      <c r="B52" s="134" t="s">
        <v>1471</v>
      </c>
      <c r="C52" s="128" t="s">
        <v>1515</v>
      </c>
      <c r="D52" s="128" t="s">
        <v>1520</v>
      </c>
      <c r="E52" s="128" t="s">
        <v>1525</v>
      </c>
      <c r="F52" s="128" t="s">
        <v>1530</v>
      </c>
      <c r="G52" s="138" t="s">
        <v>1535</v>
      </c>
      <c r="H52" s="1"/>
      <c r="I52" s="1"/>
      <c r="J52" s="1"/>
      <c r="K52" s="1"/>
    </row>
    <row r="53" spans="2:11" ht="6.5" customHeight="1" x14ac:dyDescent="0.35">
      <c r="B53" s="135"/>
      <c r="C53" s="129"/>
      <c r="D53" s="129"/>
      <c r="E53" s="129"/>
      <c r="F53" s="129"/>
      <c r="G53" s="139"/>
      <c r="H53" s="1"/>
      <c r="I53" s="1"/>
      <c r="J53" s="1"/>
      <c r="K53" s="1"/>
    </row>
    <row r="54" spans="2:11" x14ac:dyDescent="0.35">
      <c r="B54" s="132" t="s">
        <v>1472</v>
      </c>
      <c r="C54" s="130" t="s">
        <v>1516</v>
      </c>
      <c r="D54" s="130" t="s">
        <v>1521</v>
      </c>
      <c r="E54" s="130" t="s">
        <v>1526</v>
      </c>
      <c r="F54" s="130" t="s">
        <v>1531</v>
      </c>
      <c r="G54" s="140" t="s">
        <v>1536</v>
      </c>
      <c r="H54" s="1"/>
      <c r="I54" s="1"/>
      <c r="J54" s="1"/>
      <c r="K54" s="1"/>
    </row>
    <row r="55" spans="2:11" ht="1.5" customHeight="1" thickBot="1" x14ac:dyDescent="0.4">
      <c r="B55" s="136"/>
      <c r="C55" s="131"/>
      <c r="D55" s="131"/>
      <c r="E55" s="131"/>
      <c r="F55" s="131"/>
      <c r="G55" s="141"/>
      <c r="H55" s="1"/>
      <c r="I55" s="1"/>
      <c r="J55" s="1"/>
      <c r="K55" s="1"/>
    </row>
    <row r="56" spans="2:11" x14ac:dyDescent="0.35">
      <c r="B56" s="10"/>
      <c r="C56" s="20"/>
      <c r="D56" s="20"/>
      <c r="E56" s="20"/>
      <c r="F56" s="20"/>
      <c r="G56" s="20"/>
      <c r="H56" s="1"/>
      <c r="I56" s="1"/>
      <c r="J56" s="1"/>
      <c r="K56" s="1"/>
    </row>
    <row r="57" spans="2:11" x14ac:dyDescent="0.35">
      <c r="B57" s="10"/>
      <c r="C57" s="20"/>
      <c r="D57" s="20"/>
      <c r="E57" s="20"/>
      <c r="F57" s="20"/>
      <c r="G57" s="20"/>
      <c r="H57" s="1"/>
      <c r="I57" s="1"/>
      <c r="J57" s="1"/>
      <c r="K57" s="1"/>
    </row>
    <row r="58" spans="2:11" x14ac:dyDescent="0.35">
      <c r="B58" s="10"/>
      <c r="C58" s="20"/>
      <c r="D58" s="20"/>
      <c r="E58" s="20"/>
      <c r="F58" s="20"/>
      <c r="G58" s="20"/>
      <c r="H58" s="1"/>
      <c r="I58" s="1"/>
      <c r="J58" s="1"/>
      <c r="K58" s="1"/>
    </row>
    <row r="59" spans="2:11" x14ac:dyDescent="0.35">
      <c r="B59" s="10"/>
      <c r="C59" s="20"/>
      <c r="D59" s="20"/>
      <c r="E59" s="20"/>
      <c r="F59" s="20"/>
      <c r="G59" s="20"/>
      <c r="H59" s="1"/>
      <c r="I59" s="1"/>
      <c r="J59" s="1"/>
      <c r="K59" s="1"/>
    </row>
    <row r="60" spans="2:11" x14ac:dyDescent="0.35">
      <c r="B60" s="10"/>
      <c r="C60" s="20"/>
      <c r="D60" s="20"/>
      <c r="E60" s="20"/>
      <c r="F60" s="20"/>
      <c r="G60" s="20"/>
      <c r="H60" s="1"/>
      <c r="I60" s="1"/>
      <c r="J60" s="1"/>
      <c r="K60" s="1"/>
    </row>
    <row r="61" spans="2:11" x14ac:dyDescent="0.35">
      <c r="B61" s="10"/>
      <c r="C61" s="20"/>
      <c r="D61" s="20"/>
      <c r="E61" s="20"/>
      <c r="F61" s="20"/>
      <c r="G61" s="20"/>
      <c r="H61" s="1"/>
      <c r="I61" s="1"/>
      <c r="J61" s="1"/>
      <c r="K61" s="1"/>
    </row>
    <row r="62" spans="2:11" x14ac:dyDescent="0.35">
      <c r="B62" s="10"/>
      <c r="C62" s="20"/>
      <c r="D62" s="20"/>
      <c r="E62" s="20"/>
      <c r="F62" s="20"/>
      <c r="G62" s="20"/>
      <c r="H62" s="1"/>
      <c r="I62" s="1"/>
      <c r="J62" s="1"/>
      <c r="K62" s="1"/>
    </row>
    <row r="63" spans="2:11" x14ac:dyDescent="0.35">
      <c r="B63" s="10"/>
      <c r="C63" s="20"/>
      <c r="D63" s="20"/>
      <c r="E63" s="20"/>
      <c r="F63" s="20"/>
      <c r="G63" s="20"/>
      <c r="H63" s="1"/>
      <c r="I63" s="1"/>
      <c r="J63" s="1"/>
      <c r="K63" s="1"/>
    </row>
    <row r="64" spans="2:11" x14ac:dyDescent="0.35">
      <c r="B64" s="10"/>
      <c r="C64" s="20"/>
      <c r="D64" s="20"/>
      <c r="E64" s="20"/>
      <c r="F64" s="20"/>
      <c r="G64" s="20"/>
      <c r="H64" s="1"/>
      <c r="I64" s="1"/>
      <c r="J64" s="1"/>
      <c r="K64" s="1"/>
    </row>
    <row r="65" spans="2:11" x14ac:dyDescent="0.35">
      <c r="B65" s="10"/>
      <c r="C65" s="20"/>
      <c r="D65" s="20"/>
      <c r="E65" s="20"/>
      <c r="F65" s="20"/>
      <c r="G65" s="20"/>
      <c r="H65" s="1"/>
      <c r="I65" s="1"/>
      <c r="J65" s="1"/>
      <c r="K65" s="1"/>
    </row>
    <row r="66" spans="2:11" x14ac:dyDescent="0.35">
      <c r="B66" s="10"/>
      <c r="C66" s="20"/>
      <c r="D66" s="20"/>
      <c r="E66" s="20"/>
      <c r="F66" s="20"/>
      <c r="G66" s="20"/>
      <c r="H66" s="1"/>
      <c r="I66" s="1"/>
      <c r="J66" s="1"/>
      <c r="K66" s="1"/>
    </row>
    <row r="67" spans="2:11" x14ac:dyDescent="0.35">
      <c r="B67" s="10"/>
      <c r="C67" s="20"/>
      <c r="D67" s="20"/>
      <c r="E67" s="20"/>
      <c r="F67" s="20"/>
      <c r="G67" s="20"/>
      <c r="H67" s="1"/>
      <c r="I67" s="1"/>
      <c r="J67" s="1"/>
      <c r="K67" s="1"/>
    </row>
    <row r="68" spans="2:11" x14ac:dyDescent="0.35">
      <c r="B68" s="10"/>
      <c r="C68" s="20"/>
      <c r="D68" s="20"/>
      <c r="E68" s="20"/>
      <c r="F68" s="20"/>
      <c r="G68" s="20"/>
      <c r="H68" s="1"/>
      <c r="I68" s="1"/>
      <c r="J68" s="1"/>
      <c r="K68" s="1"/>
    </row>
    <row r="69" spans="2:11" x14ac:dyDescent="0.35">
      <c r="B69" s="10"/>
      <c r="C69" s="20"/>
      <c r="D69" s="20"/>
      <c r="E69" s="20"/>
      <c r="F69" s="20"/>
      <c r="G69" s="20"/>
      <c r="H69" s="1"/>
      <c r="I69" s="1"/>
      <c r="J69" s="1"/>
      <c r="K69" s="1"/>
    </row>
    <row r="70" spans="2:11" x14ac:dyDescent="0.35">
      <c r="B70" s="10"/>
      <c r="C70" s="20"/>
      <c r="D70" s="20"/>
      <c r="E70" s="20"/>
      <c r="F70" s="20"/>
      <c r="G70" s="20"/>
      <c r="H70" s="1"/>
      <c r="I70" s="1"/>
      <c r="J70" s="1"/>
      <c r="K70" s="1"/>
    </row>
    <row r="71" spans="2:11" x14ac:dyDescent="0.35">
      <c r="B71" s="10"/>
      <c r="C71" s="20"/>
      <c r="D71" s="20"/>
      <c r="E71" s="20"/>
      <c r="F71" s="20"/>
      <c r="G71" s="20"/>
      <c r="H71" s="1"/>
      <c r="I71" s="1"/>
      <c r="J71" s="1"/>
      <c r="K71" s="1"/>
    </row>
    <row r="72" spans="2:11" x14ac:dyDescent="0.35">
      <c r="B72" s="10"/>
      <c r="C72" s="20"/>
      <c r="D72" s="20"/>
      <c r="E72" s="20"/>
      <c r="F72" s="20"/>
      <c r="G72" s="20"/>
      <c r="H72" s="1"/>
      <c r="I72" s="1"/>
      <c r="J72" s="1"/>
      <c r="K72" s="1"/>
    </row>
    <row r="73" spans="2:11" x14ac:dyDescent="0.35">
      <c r="B73" s="10"/>
      <c r="C73" s="20"/>
      <c r="D73" s="20"/>
      <c r="E73" s="20"/>
      <c r="F73" s="20"/>
      <c r="G73" s="20"/>
      <c r="H73" s="1"/>
      <c r="I73" s="1"/>
      <c r="J73" s="1"/>
      <c r="K73" s="1"/>
    </row>
    <row r="74" spans="2:11" x14ac:dyDescent="0.35">
      <c r="B74" s="10"/>
      <c r="C74" s="20"/>
      <c r="D74" s="20"/>
      <c r="E74" s="20"/>
      <c r="F74" s="20"/>
      <c r="G74" s="20"/>
      <c r="H74" s="1"/>
      <c r="I74" s="1"/>
      <c r="J74" s="1"/>
      <c r="K74" s="1"/>
    </row>
    <row r="75" spans="2:11" x14ac:dyDescent="0.35">
      <c r="B75" s="10"/>
      <c r="C75" s="20"/>
      <c r="D75" s="20"/>
      <c r="E75" s="20"/>
      <c r="F75" s="20"/>
      <c r="G75" s="20"/>
      <c r="H75" s="1"/>
      <c r="I75" s="1"/>
      <c r="J75" s="1"/>
      <c r="K75" s="1"/>
    </row>
    <row r="76" spans="2:11" x14ac:dyDescent="0.35">
      <c r="B76" s="10"/>
      <c r="C76" s="20"/>
      <c r="D76" s="20"/>
      <c r="E76" s="20"/>
      <c r="F76" s="20"/>
      <c r="G76" s="20"/>
      <c r="H76" s="1"/>
      <c r="I76" s="1"/>
      <c r="J76" s="1"/>
      <c r="K76" s="1"/>
    </row>
    <row r="77" spans="2:11" x14ac:dyDescent="0.35">
      <c r="B77" s="10"/>
      <c r="C77" s="20"/>
      <c r="D77" s="20"/>
      <c r="E77" s="20"/>
      <c r="F77" s="20"/>
      <c r="G77" s="20"/>
      <c r="H77" s="1"/>
      <c r="I77" s="1"/>
      <c r="J77" s="1"/>
      <c r="K77" s="1"/>
    </row>
    <row r="78" spans="2:11" x14ac:dyDescent="0.35">
      <c r="B78" s="10"/>
      <c r="C78" s="20"/>
      <c r="D78" s="20"/>
      <c r="E78" s="20"/>
      <c r="F78" s="20"/>
      <c r="G78" s="20"/>
      <c r="H78" s="1"/>
      <c r="I78" s="1"/>
      <c r="J78" s="1"/>
      <c r="K78" s="1"/>
    </row>
    <row r="79" spans="2:11" x14ac:dyDescent="0.35">
      <c r="B79" s="10"/>
      <c r="C79" s="20"/>
      <c r="D79" s="20"/>
      <c r="E79" s="20"/>
      <c r="F79" s="20"/>
      <c r="G79" s="20"/>
      <c r="H79" s="1"/>
      <c r="I79" s="1"/>
      <c r="J79" s="1"/>
      <c r="K79" s="1"/>
    </row>
    <row r="80" spans="2:11" x14ac:dyDescent="0.35">
      <c r="B80" s="10"/>
      <c r="C80" s="20"/>
      <c r="D80" s="20"/>
      <c r="E80" s="20"/>
      <c r="F80" s="20"/>
      <c r="G80" s="20"/>
      <c r="H80" s="1"/>
      <c r="I80" s="1"/>
      <c r="J80" s="1"/>
      <c r="K80" s="1"/>
    </row>
    <row r="81" spans="2:11" x14ac:dyDescent="0.35">
      <c r="B81" s="10"/>
      <c r="C81" s="20"/>
      <c r="D81" s="20"/>
      <c r="E81" s="20"/>
      <c r="F81" s="20"/>
      <c r="G81" s="20"/>
      <c r="H81" s="1"/>
      <c r="I81" s="1"/>
      <c r="J81" s="1"/>
      <c r="K81" s="1"/>
    </row>
    <row r="82" spans="2:11" x14ac:dyDescent="0.35">
      <c r="B82" s="10"/>
      <c r="C82" s="20"/>
      <c r="D82" s="20"/>
      <c r="E82" s="20"/>
      <c r="F82" s="20"/>
      <c r="G82" s="20"/>
      <c r="H82" s="1"/>
      <c r="I82" s="1"/>
      <c r="J82" s="1"/>
      <c r="K82" s="1"/>
    </row>
    <row r="83" spans="2:11" x14ac:dyDescent="0.35">
      <c r="B83" s="10"/>
      <c r="C83" s="20"/>
      <c r="D83" s="20"/>
      <c r="E83" s="20"/>
      <c r="F83" s="20"/>
      <c r="G83" s="20"/>
      <c r="H83" s="1"/>
      <c r="I83" s="1"/>
      <c r="J83" s="1"/>
      <c r="K83" s="1"/>
    </row>
    <row r="84" spans="2:11" x14ac:dyDescent="0.35">
      <c r="B84" s="10"/>
      <c r="C84" s="20"/>
      <c r="D84" s="20"/>
      <c r="E84" s="20"/>
      <c r="F84" s="20"/>
      <c r="G84" s="20"/>
      <c r="H84" s="1"/>
      <c r="I84" s="1"/>
      <c r="J84" s="1"/>
      <c r="K84" s="1"/>
    </row>
    <row r="85" spans="2:11" x14ac:dyDescent="0.35">
      <c r="B85" s="10"/>
      <c r="C85" s="20"/>
      <c r="D85" s="20"/>
      <c r="E85" s="20"/>
      <c r="F85" s="20"/>
      <c r="G85" s="20"/>
      <c r="H85" s="1"/>
      <c r="I85" s="1"/>
      <c r="J85" s="1"/>
      <c r="K85" s="1"/>
    </row>
    <row r="86" spans="2:11" x14ac:dyDescent="0.35">
      <c r="B86" s="10"/>
      <c r="C86" s="20"/>
      <c r="D86" s="20"/>
      <c r="E86" s="20"/>
      <c r="F86" s="20"/>
      <c r="G86" s="20"/>
      <c r="H86" s="1"/>
      <c r="I86" s="1"/>
      <c r="J86" s="1"/>
      <c r="K86" s="1"/>
    </row>
    <row r="87" spans="2:11" x14ac:dyDescent="0.35">
      <c r="B87" s="10"/>
      <c r="C87" s="20"/>
      <c r="D87" s="20"/>
      <c r="E87" s="20"/>
      <c r="F87" s="20"/>
      <c r="G87" s="20"/>
      <c r="H87" s="1"/>
      <c r="I87" s="1"/>
      <c r="J87" s="1"/>
      <c r="K87" s="1"/>
    </row>
    <row r="88" spans="2:11" x14ac:dyDescent="0.35">
      <c r="B88" s="10"/>
      <c r="C88" s="20"/>
      <c r="D88" s="20"/>
      <c r="E88" s="20"/>
      <c r="F88" s="20"/>
      <c r="G88" s="20"/>
      <c r="H88" s="1"/>
      <c r="I88" s="1"/>
      <c r="J88" s="1"/>
      <c r="K88" s="1"/>
    </row>
    <row r="89" spans="2:11" x14ac:dyDescent="0.35">
      <c r="B89" s="10"/>
      <c r="C89" s="20"/>
      <c r="D89" s="20"/>
      <c r="E89" s="20"/>
      <c r="F89" s="20"/>
      <c r="G89" s="20"/>
      <c r="H89" s="1"/>
      <c r="I89" s="1"/>
      <c r="J89" s="1"/>
      <c r="K89" s="1"/>
    </row>
    <row r="90" spans="2:11" x14ac:dyDescent="0.35">
      <c r="B90" s="10"/>
      <c r="C90" s="20"/>
      <c r="D90" s="20"/>
      <c r="E90" s="20"/>
      <c r="F90" s="20"/>
      <c r="G90" s="20"/>
      <c r="H90" s="1"/>
      <c r="I90" s="1"/>
      <c r="J90" s="1"/>
      <c r="K90" s="1"/>
    </row>
    <row r="91" spans="2:11" x14ac:dyDescent="0.35">
      <c r="B91" s="10"/>
      <c r="C91" s="20"/>
      <c r="D91" s="20"/>
      <c r="E91" s="20"/>
      <c r="F91" s="20"/>
      <c r="G91" s="20"/>
      <c r="H91" s="1"/>
      <c r="I91" s="1"/>
      <c r="J91" s="1"/>
      <c r="K91" s="1"/>
    </row>
    <row r="92" spans="2:11" x14ac:dyDescent="0.35">
      <c r="B92" s="10"/>
      <c r="C92" s="20"/>
      <c r="D92" s="20"/>
      <c r="E92" s="20"/>
      <c r="F92" s="20"/>
      <c r="G92" s="20"/>
      <c r="H92" s="1"/>
      <c r="I92" s="1"/>
      <c r="J92" s="1"/>
      <c r="K92" s="1"/>
    </row>
    <row r="93" spans="2:11" x14ac:dyDescent="0.35">
      <c r="B93" s="10"/>
      <c r="C93" s="20"/>
      <c r="D93" s="20"/>
      <c r="E93" s="20"/>
      <c r="F93" s="20"/>
      <c r="G93" s="20"/>
      <c r="H93" s="1"/>
      <c r="I93" s="1"/>
      <c r="J93" s="1"/>
      <c r="K93" s="1"/>
    </row>
    <row r="94" spans="2:11" x14ac:dyDescent="0.35">
      <c r="B94" s="10"/>
      <c r="C94" s="20"/>
      <c r="D94" s="20"/>
      <c r="E94" s="20"/>
      <c r="F94" s="20"/>
      <c r="G94" s="20"/>
      <c r="H94" s="1"/>
      <c r="I94" s="1"/>
      <c r="J94" s="1"/>
      <c r="K94" s="1"/>
    </row>
    <row r="95" spans="2:11" x14ac:dyDescent="0.35">
      <c r="B95" s="10"/>
      <c r="C95" s="20"/>
      <c r="D95" s="20"/>
      <c r="E95" s="20"/>
      <c r="F95" s="20"/>
      <c r="G95" s="20"/>
      <c r="H95" s="1"/>
      <c r="I95" s="1"/>
      <c r="J95" s="1"/>
      <c r="K95" s="1"/>
    </row>
    <row r="96" spans="2:11" x14ac:dyDescent="0.35">
      <c r="B96" s="10"/>
      <c r="C96" s="20"/>
      <c r="D96" s="20"/>
      <c r="E96" s="20"/>
      <c r="F96" s="20"/>
      <c r="G96" s="20"/>
      <c r="H96" s="1"/>
      <c r="I96" s="1"/>
      <c r="J96" s="1"/>
      <c r="K96" s="1"/>
    </row>
    <row r="97" spans="2:11" x14ac:dyDescent="0.35">
      <c r="B97" s="10"/>
      <c r="C97" s="20"/>
      <c r="D97" s="20"/>
      <c r="E97" s="20"/>
      <c r="F97" s="20"/>
      <c r="G97" s="20"/>
      <c r="H97" s="1"/>
      <c r="I97" s="1"/>
      <c r="J97" s="1"/>
      <c r="K97" s="1"/>
    </row>
    <row r="98" spans="2:11" x14ac:dyDescent="0.35">
      <c r="B98" s="10"/>
      <c r="C98" s="20"/>
      <c r="D98" s="20"/>
      <c r="E98" s="20"/>
      <c r="F98" s="20"/>
      <c r="G98" s="20"/>
      <c r="H98" s="1"/>
      <c r="I98" s="1"/>
      <c r="J98" s="1"/>
      <c r="K98" s="1"/>
    </row>
    <row r="99" spans="2:11" x14ac:dyDescent="0.35">
      <c r="B99" s="10"/>
      <c r="C99" s="20"/>
      <c r="D99" s="20"/>
      <c r="E99" s="20"/>
      <c r="F99" s="20"/>
      <c r="G99" s="20"/>
      <c r="H99" s="1"/>
      <c r="I99" s="1"/>
      <c r="J99" s="1"/>
      <c r="K99" s="1"/>
    </row>
    <row r="100" spans="2:11" x14ac:dyDescent="0.35">
      <c r="B100" s="10"/>
      <c r="C100" s="20"/>
      <c r="D100" s="20"/>
      <c r="E100" s="20"/>
      <c r="F100" s="20"/>
      <c r="G100" s="20"/>
      <c r="H100" s="1"/>
      <c r="I100" s="1"/>
      <c r="J100" s="1"/>
      <c r="K100" s="1"/>
    </row>
    <row r="101" spans="2:11" x14ac:dyDescent="0.35">
      <c r="B101" s="10"/>
      <c r="C101" s="20"/>
      <c r="D101" s="20"/>
      <c r="E101" s="20"/>
      <c r="F101" s="20"/>
      <c r="G101" s="20"/>
      <c r="H101" s="1"/>
      <c r="I101" s="1"/>
      <c r="J101" s="1"/>
      <c r="K101" s="1"/>
    </row>
    <row r="102" spans="2:11" x14ac:dyDescent="0.35">
      <c r="B102" s="10"/>
      <c r="C102" s="20"/>
      <c r="D102" s="20"/>
      <c r="E102" s="20"/>
      <c r="F102" s="20"/>
      <c r="G102" s="20"/>
      <c r="H102" s="1"/>
      <c r="I102" s="1"/>
      <c r="J102" s="1"/>
      <c r="K102" s="1"/>
    </row>
    <row r="103" spans="2:11" x14ac:dyDescent="0.35">
      <c r="B103" s="10"/>
      <c r="C103" s="20"/>
      <c r="D103" s="20"/>
      <c r="E103" s="20"/>
      <c r="F103" s="20"/>
      <c r="G103" s="20"/>
      <c r="H103" s="1"/>
      <c r="I103" s="1"/>
      <c r="J103" s="1"/>
      <c r="K103" s="1"/>
    </row>
    <row r="104" spans="2:11" x14ac:dyDescent="0.35"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2:11" x14ac:dyDescent="0.35">
      <c r="B105" s="1"/>
      <c r="C105" s="1"/>
      <c r="D105" s="1"/>
      <c r="E105" s="1"/>
      <c r="F105" s="1"/>
      <c r="G105" s="1"/>
      <c r="H105" s="1"/>
      <c r="I105" s="1"/>
      <c r="J105" s="1"/>
      <c r="K105" s="1"/>
    </row>
  </sheetData>
  <mergeCells count="64">
    <mergeCell ref="F32:F33"/>
    <mergeCell ref="G32:G33"/>
    <mergeCell ref="G34:G35"/>
    <mergeCell ref="G36:G37"/>
    <mergeCell ref="G38:G39"/>
    <mergeCell ref="G40:G41"/>
    <mergeCell ref="G52:G53"/>
    <mergeCell ref="G54:G55"/>
    <mergeCell ref="F46:F47"/>
    <mergeCell ref="F48:F49"/>
    <mergeCell ref="F50:F51"/>
    <mergeCell ref="F52:F53"/>
    <mergeCell ref="F54:F55"/>
    <mergeCell ref="G46:G47"/>
    <mergeCell ref="G48:G49"/>
    <mergeCell ref="G50:G51"/>
    <mergeCell ref="E52:E53"/>
    <mergeCell ref="E54:E55"/>
    <mergeCell ref="D46:D47"/>
    <mergeCell ref="D48:D49"/>
    <mergeCell ref="D50:D51"/>
    <mergeCell ref="D52:D53"/>
    <mergeCell ref="D54:D55"/>
    <mergeCell ref="E46:E47"/>
    <mergeCell ref="E48:E49"/>
    <mergeCell ref="E50:E51"/>
    <mergeCell ref="C52:C53"/>
    <mergeCell ref="C54:C55"/>
    <mergeCell ref="B46:B47"/>
    <mergeCell ref="B48:B49"/>
    <mergeCell ref="B50:B51"/>
    <mergeCell ref="B52:B53"/>
    <mergeCell ref="B54:B55"/>
    <mergeCell ref="C46:C47"/>
    <mergeCell ref="C48:C49"/>
    <mergeCell ref="C50:C51"/>
    <mergeCell ref="F34:F35"/>
    <mergeCell ref="F36:F37"/>
    <mergeCell ref="F38:F39"/>
    <mergeCell ref="F40:F41"/>
    <mergeCell ref="D36:D37"/>
    <mergeCell ref="D38:D39"/>
    <mergeCell ref="D40:D41"/>
    <mergeCell ref="E32:E33"/>
    <mergeCell ref="E34:E35"/>
    <mergeCell ref="E36:E37"/>
    <mergeCell ref="E38:E39"/>
    <mergeCell ref="E40:E41"/>
    <mergeCell ref="B2:I9"/>
    <mergeCell ref="B10:K10"/>
    <mergeCell ref="B44:D44"/>
    <mergeCell ref="B30:D30"/>
    <mergeCell ref="B32:B33"/>
    <mergeCell ref="B34:B35"/>
    <mergeCell ref="B36:B37"/>
    <mergeCell ref="B38:B39"/>
    <mergeCell ref="B40:B41"/>
    <mergeCell ref="C32:C33"/>
    <mergeCell ref="C34:C35"/>
    <mergeCell ref="C36:C37"/>
    <mergeCell ref="C38:C39"/>
    <mergeCell ref="C40:C41"/>
    <mergeCell ref="D32:D33"/>
    <mergeCell ref="D34:D3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24D4C-CECD-487F-BD3E-CA0A219465B0}">
  <dimension ref="B1:K82"/>
  <sheetViews>
    <sheetView tabSelected="1" zoomScale="70" zoomScaleNormal="70" workbookViewId="0">
      <selection activeCell="F18" sqref="F18"/>
    </sheetView>
  </sheetViews>
  <sheetFormatPr defaultRowHeight="14.5" x14ac:dyDescent="0.35"/>
  <cols>
    <col min="1" max="1" width="5.26953125" customWidth="1"/>
    <col min="2" max="2" width="48.08984375" customWidth="1"/>
    <col min="3" max="3" width="17.90625" customWidth="1"/>
    <col min="4" max="4" width="15.81640625" customWidth="1"/>
    <col min="5" max="5" width="12.36328125" customWidth="1"/>
    <col min="9" max="9" width="42.6328125" customWidth="1"/>
  </cols>
  <sheetData>
    <row r="1" spans="2:11" ht="14.5" customHeight="1" x14ac:dyDescent="0.35">
      <c r="B1" s="29"/>
      <c r="C1" s="25"/>
      <c r="D1" s="25"/>
    </row>
    <row r="2" spans="2:11" ht="14.5" customHeight="1" x14ac:dyDescent="0.35">
      <c r="B2" s="150" t="s">
        <v>1674</v>
      </c>
      <c r="C2" s="150"/>
      <c r="D2" s="150"/>
      <c r="E2" s="150"/>
      <c r="F2" s="150"/>
      <c r="G2" s="150"/>
      <c r="H2" s="150"/>
      <c r="I2" s="150"/>
    </row>
    <row r="3" spans="2:11" ht="14.5" customHeight="1" x14ac:dyDescent="0.35">
      <c r="B3" s="150"/>
      <c r="C3" s="150"/>
      <c r="D3" s="150"/>
      <c r="E3" s="150"/>
      <c r="F3" s="150"/>
      <c r="G3" s="150"/>
      <c r="H3" s="150"/>
      <c r="I3" s="150"/>
    </row>
    <row r="4" spans="2:11" ht="14.5" customHeight="1" x14ac:dyDescent="0.35">
      <c r="B4" s="150"/>
      <c r="C4" s="150"/>
      <c r="D4" s="150"/>
      <c r="E4" s="150"/>
      <c r="F4" s="150"/>
      <c r="G4" s="150"/>
      <c r="H4" s="150"/>
      <c r="I4" s="150"/>
    </row>
    <row r="5" spans="2:11" ht="14.5" customHeight="1" x14ac:dyDescent="0.35">
      <c r="B5" s="150"/>
      <c r="C5" s="150"/>
      <c r="D5" s="150"/>
      <c r="E5" s="150"/>
      <c r="F5" s="150"/>
      <c r="G5" s="150"/>
      <c r="H5" s="150"/>
      <c r="I5" s="150"/>
    </row>
    <row r="6" spans="2:11" ht="14.5" customHeight="1" x14ac:dyDescent="0.35">
      <c r="B6" s="150"/>
      <c r="C6" s="150"/>
      <c r="D6" s="150"/>
      <c r="E6" s="150"/>
      <c r="F6" s="150"/>
      <c r="G6" s="150"/>
      <c r="H6" s="150"/>
      <c r="I6" s="150"/>
    </row>
    <row r="7" spans="2:11" ht="5.5" hidden="1" customHeight="1" x14ac:dyDescent="0.35">
      <c r="B7" s="84"/>
      <c r="C7" s="84"/>
      <c r="D7" s="84"/>
      <c r="E7" s="84"/>
      <c r="F7" s="84"/>
      <c r="G7" s="84"/>
      <c r="H7" s="84"/>
      <c r="I7" s="84"/>
    </row>
    <row r="8" spans="2:11" ht="14.5" hidden="1" customHeight="1" x14ac:dyDescent="0.35">
      <c r="B8" s="84"/>
      <c r="C8" s="84"/>
      <c r="D8" s="84"/>
      <c r="E8" s="84"/>
      <c r="F8" s="84"/>
      <c r="G8" s="84"/>
      <c r="H8" s="84"/>
      <c r="I8" s="84"/>
    </row>
    <row r="9" spans="2:11" ht="14.5" hidden="1" customHeight="1" x14ac:dyDescent="0.35">
      <c r="B9" s="84"/>
      <c r="C9" s="84"/>
      <c r="D9" s="84"/>
      <c r="E9" s="84"/>
      <c r="F9" s="84"/>
      <c r="G9" s="84"/>
      <c r="H9" s="84"/>
      <c r="I9" s="84"/>
    </row>
    <row r="10" spans="2:11" ht="40.5" customHeight="1" thickBot="1" x14ac:dyDescent="0.4">
      <c r="B10" s="208" t="s">
        <v>1737</v>
      </c>
      <c r="C10" s="208"/>
      <c r="D10" s="208"/>
      <c r="E10" s="19"/>
      <c r="F10" s="19"/>
      <c r="G10" s="19"/>
      <c r="H10" s="19"/>
      <c r="I10" s="19"/>
      <c r="J10" s="19"/>
      <c r="K10" s="19"/>
    </row>
    <row r="11" spans="2:11" ht="15.5" x14ac:dyDescent="0.35">
      <c r="B11" s="201" t="s">
        <v>1596</v>
      </c>
      <c r="C11" s="202" t="s">
        <v>1592</v>
      </c>
      <c r="D11" s="203" t="s">
        <v>1470</v>
      </c>
    </row>
    <row r="12" spans="2:11" ht="15.5" x14ac:dyDescent="0.35">
      <c r="B12" s="44" t="s">
        <v>1597</v>
      </c>
      <c r="C12" s="204" t="s">
        <v>1675</v>
      </c>
      <c r="D12" s="205" t="s">
        <v>1675</v>
      </c>
    </row>
    <row r="13" spans="2:11" ht="15.5" x14ac:dyDescent="0.35">
      <c r="B13" s="41" t="s">
        <v>1598</v>
      </c>
      <c r="C13" s="42" t="s">
        <v>1675</v>
      </c>
      <c r="D13" s="43" t="s">
        <v>1675</v>
      </c>
    </row>
    <row r="14" spans="2:11" ht="15.5" x14ac:dyDescent="0.35">
      <c r="B14" s="44" t="s">
        <v>1599</v>
      </c>
      <c r="C14" s="204" t="s">
        <v>1675</v>
      </c>
      <c r="D14" s="205" t="s">
        <v>1675</v>
      </c>
    </row>
    <row r="15" spans="2:11" ht="15.5" x14ac:dyDescent="0.35">
      <c r="B15" s="41" t="s">
        <v>1600</v>
      </c>
      <c r="C15" s="42" t="s">
        <v>1675</v>
      </c>
      <c r="D15" s="43" t="s">
        <v>1675</v>
      </c>
    </row>
    <row r="16" spans="2:11" ht="15.5" x14ac:dyDescent="0.35">
      <c r="B16" s="44" t="s">
        <v>1601</v>
      </c>
      <c r="C16" s="204" t="s">
        <v>1675</v>
      </c>
      <c r="D16" s="205" t="s">
        <v>1675</v>
      </c>
    </row>
    <row r="17" spans="2:4" ht="15.5" x14ac:dyDescent="0.35">
      <c r="B17" s="41" t="s">
        <v>1602</v>
      </c>
      <c r="C17" s="42" t="s">
        <v>1675</v>
      </c>
      <c r="D17" s="43" t="s">
        <v>1675</v>
      </c>
    </row>
    <row r="18" spans="2:4" ht="15.5" x14ac:dyDescent="0.35">
      <c r="B18" s="44" t="s">
        <v>1603</v>
      </c>
      <c r="C18" s="204" t="s">
        <v>1675</v>
      </c>
      <c r="D18" s="205" t="s">
        <v>1675</v>
      </c>
    </row>
    <row r="19" spans="2:4" ht="15.5" x14ac:dyDescent="0.35">
      <c r="B19" s="41" t="s">
        <v>1604</v>
      </c>
      <c r="C19" s="42" t="s">
        <v>1675</v>
      </c>
      <c r="D19" s="43" t="s">
        <v>1675</v>
      </c>
    </row>
    <row r="20" spans="2:4" ht="15.5" x14ac:dyDescent="0.35">
      <c r="B20" s="44" t="s">
        <v>1605</v>
      </c>
      <c r="C20" s="204" t="s">
        <v>1676</v>
      </c>
      <c r="D20" s="205" t="s">
        <v>1677</v>
      </c>
    </row>
    <row r="21" spans="2:4" ht="15.5" x14ac:dyDescent="0.35">
      <c r="B21" s="41" t="s">
        <v>1606</v>
      </c>
      <c r="C21" s="42" t="s">
        <v>1675</v>
      </c>
      <c r="D21" s="43" t="s">
        <v>1675</v>
      </c>
    </row>
    <row r="22" spans="2:4" ht="15.5" x14ac:dyDescent="0.35">
      <c r="B22" s="44" t="s">
        <v>1607</v>
      </c>
      <c r="C22" s="45" t="s">
        <v>1675</v>
      </c>
      <c r="D22" s="46" t="s">
        <v>1675</v>
      </c>
    </row>
    <row r="23" spans="2:4" ht="15.5" x14ac:dyDescent="0.35">
      <c r="B23" s="41" t="s">
        <v>1608</v>
      </c>
      <c r="C23" s="42" t="s">
        <v>1675</v>
      </c>
      <c r="D23" s="43" t="s">
        <v>1675</v>
      </c>
    </row>
    <row r="24" spans="2:4" ht="15.5" x14ac:dyDescent="0.35">
      <c r="B24" s="44" t="s">
        <v>1609</v>
      </c>
      <c r="C24" s="45" t="s">
        <v>1678</v>
      </c>
      <c r="D24" s="46" t="s">
        <v>1580</v>
      </c>
    </row>
    <row r="25" spans="2:4" ht="15.5" x14ac:dyDescent="0.35">
      <c r="B25" s="41" t="s">
        <v>1610</v>
      </c>
      <c r="C25" s="42" t="s">
        <v>1675</v>
      </c>
      <c r="D25" s="43" t="s">
        <v>1675</v>
      </c>
    </row>
    <row r="26" spans="2:4" ht="15.5" x14ac:dyDescent="0.35">
      <c r="B26" s="44" t="s">
        <v>1611</v>
      </c>
      <c r="C26" s="45" t="s">
        <v>1675</v>
      </c>
      <c r="D26" s="46" t="s">
        <v>1675</v>
      </c>
    </row>
    <row r="27" spans="2:4" ht="15.5" x14ac:dyDescent="0.35">
      <c r="B27" s="41" t="s">
        <v>1612</v>
      </c>
      <c r="C27" s="42" t="s">
        <v>1679</v>
      </c>
      <c r="D27" s="43" t="s">
        <v>1579</v>
      </c>
    </row>
    <row r="28" spans="2:4" ht="15.5" x14ac:dyDescent="0.35">
      <c r="B28" s="44" t="s">
        <v>1613</v>
      </c>
      <c r="C28" s="45" t="s">
        <v>1680</v>
      </c>
      <c r="D28" s="46" t="s">
        <v>1680</v>
      </c>
    </row>
    <row r="29" spans="2:4" ht="15.5" x14ac:dyDescent="0.35">
      <c r="B29" s="41" t="s">
        <v>1614</v>
      </c>
      <c r="C29" s="42" t="s">
        <v>1675</v>
      </c>
      <c r="D29" s="43" t="s">
        <v>1675</v>
      </c>
    </row>
    <row r="30" spans="2:4" ht="15.5" x14ac:dyDescent="0.35">
      <c r="B30" s="44" t="s">
        <v>1615</v>
      </c>
      <c r="C30" s="45" t="s">
        <v>1681</v>
      </c>
      <c r="D30" s="46" t="s">
        <v>1682</v>
      </c>
    </row>
    <row r="31" spans="2:4" ht="15.5" x14ac:dyDescent="0.35">
      <c r="B31" s="41" t="s">
        <v>1616</v>
      </c>
      <c r="C31" s="42" t="s">
        <v>1683</v>
      </c>
      <c r="D31" s="43" t="s">
        <v>1578</v>
      </c>
    </row>
    <row r="32" spans="2:4" ht="15.5" x14ac:dyDescent="0.35">
      <c r="B32" s="44" t="s">
        <v>1617</v>
      </c>
      <c r="C32" s="45" t="s">
        <v>1675</v>
      </c>
      <c r="D32" s="46" t="s">
        <v>1675</v>
      </c>
    </row>
    <row r="33" spans="2:4" ht="15.5" x14ac:dyDescent="0.35">
      <c r="B33" s="41" t="s">
        <v>1618</v>
      </c>
      <c r="C33" s="42" t="s">
        <v>1684</v>
      </c>
      <c r="D33" s="43" t="s">
        <v>1577</v>
      </c>
    </row>
    <row r="34" spans="2:4" ht="15.5" x14ac:dyDescent="0.35">
      <c r="B34" s="44" t="s">
        <v>1619</v>
      </c>
      <c r="C34" s="45" t="s">
        <v>1675</v>
      </c>
      <c r="D34" s="46" t="s">
        <v>1685</v>
      </c>
    </row>
    <row r="35" spans="2:4" ht="15.5" x14ac:dyDescent="0.35">
      <c r="B35" s="41" t="s">
        <v>1620</v>
      </c>
      <c r="C35" s="42" t="s">
        <v>1686</v>
      </c>
      <c r="D35" s="43" t="s">
        <v>1576</v>
      </c>
    </row>
    <row r="36" spans="2:4" ht="15.5" x14ac:dyDescent="0.35">
      <c r="B36" s="44" t="s">
        <v>1621</v>
      </c>
      <c r="C36" s="45" t="s">
        <v>1687</v>
      </c>
      <c r="D36" s="46" t="s">
        <v>1575</v>
      </c>
    </row>
    <row r="37" spans="2:4" ht="15.5" x14ac:dyDescent="0.35">
      <c r="B37" s="41" t="s">
        <v>1622</v>
      </c>
      <c r="C37" s="42" t="s">
        <v>1688</v>
      </c>
      <c r="D37" s="43" t="s">
        <v>1574</v>
      </c>
    </row>
    <row r="38" spans="2:4" ht="15.5" x14ac:dyDescent="0.35">
      <c r="B38" s="44" t="s">
        <v>1623</v>
      </c>
      <c r="C38" s="45" t="s">
        <v>1689</v>
      </c>
      <c r="D38" s="46" t="s">
        <v>1690</v>
      </c>
    </row>
    <row r="39" spans="2:4" ht="15.5" x14ac:dyDescent="0.35">
      <c r="B39" s="41" t="s">
        <v>1624</v>
      </c>
      <c r="C39" s="42" t="s">
        <v>1675</v>
      </c>
      <c r="D39" s="43" t="s">
        <v>1675</v>
      </c>
    </row>
    <row r="40" spans="2:4" ht="15.5" x14ac:dyDescent="0.35">
      <c r="B40" s="44" t="s">
        <v>1625</v>
      </c>
      <c r="C40" s="45" t="s">
        <v>1691</v>
      </c>
      <c r="D40" s="46" t="s">
        <v>1692</v>
      </c>
    </row>
    <row r="41" spans="2:4" ht="15.5" x14ac:dyDescent="0.35">
      <c r="B41" s="41" t="s">
        <v>1626</v>
      </c>
      <c r="C41" s="42" t="s">
        <v>1675</v>
      </c>
      <c r="D41" s="43" t="s">
        <v>1693</v>
      </c>
    </row>
    <row r="42" spans="2:4" ht="15.5" x14ac:dyDescent="0.35">
      <c r="B42" s="44" t="s">
        <v>1627</v>
      </c>
      <c r="C42" s="45" t="s">
        <v>1675</v>
      </c>
      <c r="D42" s="46" t="s">
        <v>1675</v>
      </c>
    </row>
    <row r="43" spans="2:4" ht="15.5" x14ac:dyDescent="0.35">
      <c r="B43" s="41" t="s">
        <v>1628</v>
      </c>
      <c r="C43" s="42" t="s">
        <v>1694</v>
      </c>
      <c r="D43" s="43" t="s">
        <v>1695</v>
      </c>
    </row>
    <row r="44" spans="2:4" ht="15.5" x14ac:dyDescent="0.35">
      <c r="B44" s="44" t="s">
        <v>1629</v>
      </c>
      <c r="C44" s="45" t="s">
        <v>1675</v>
      </c>
      <c r="D44" s="46" t="s">
        <v>1675</v>
      </c>
    </row>
    <row r="45" spans="2:4" ht="15.5" x14ac:dyDescent="0.35">
      <c r="B45" s="41" t="s">
        <v>1630</v>
      </c>
      <c r="C45" s="42" t="s">
        <v>1696</v>
      </c>
      <c r="D45" s="43" t="s">
        <v>1696</v>
      </c>
    </row>
    <row r="46" spans="2:4" ht="15.5" x14ac:dyDescent="0.35">
      <c r="B46" s="44" t="s">
        <v>1631</v>
      </c>
      <c r="C46" s="45" t="s">
        <v>1697</v>
      </c>
      <c r="D46" s="46" t="s">
        <v>1698</v>
      </c>
    </row>
    <row r="47" spans="2:4" ht="15.5" x14ac:dyDescent="0.35">
      <c r="B47" s="41" t="s">
        <v>1632</v>
      </c>
      <c r="C47" s="42" t="s">
        <v>1693</v>
      </c>
      <c r="D47" s="43" t="s">
        <v>1573</v>
      </c>
    </row>
    <row r="48" spans="2:4" ht="15.5" x14ac:dyDescent="0.35">
      <c r="B48" s="44" t="s">
        <v>1633</v>
      </c>
      <c r="C48" s="45" t="s">
        <v>1699</v>
      </c>
      <c r="D48" s="46" t="s">
        <v>1700</v>
      </c>
    </row>
    <row r="49" spans="2:4" ht="15.5" x14ac:dyDescent="0.35">
      <c r="B49" s="41" t="s">
        <v>1634</v>
      </c>
      <c r="C49" s="42" t="s">
        <v>1701</v>
      </c>
      <c r="D49" s="43" t="s">
        <v>1675</v>
      </c>
    </row>
    <row r="50" spans="2:4" ht="15.5" x14ac:dyDescent="0.35">
      <c r="B50" s="44" t="s">
        <v>1635</v>
      </c>
      <c r="C50" s="45" t="s">
        <v>1702</v>
      </c>
      <c r="D50" s="46" t="s">
        <v>1675</v>
      </c>
    </row>
    <row r="51" spans="2:4" ht="15.5" x14ac:dyDescent="0.35">
      <c r="B51" s="41" t="s">
        <v>1636</v>
      </c>
      <c r="C51" s="42" t="s">
        <v>1675</v>
      </c>
      <c r="D51" s="43" t="s">
        <v>1675</v>
      </c>
    </row>
    <row r="52" spans="2:4" ht="15.5" x14ac:dyDescent="0.35">
      <c r="B52" s="44" t="s">
        <v>1637</v>
      </c>
      <c r="C52" s="45" t="s">
        <v>1703</v>
      </c>
      <c r="D52" s="46" t="s">
        <v>1688</v>
      </c>
    </row>
    <row r="53" spans="2:4" ht="15.5" x14ac:dyDescent="0.35">
      <c r="B53" s="41" t="s">
        <v>1638</v>
      </c>
      <c r="C53" s="42" t="s">
        <v>1704</v>
      </c>
      <c r="D53" s="43" t="s">
        <v>1705</v>
      </c>
    </row>
    <row r="54" spans="2:4" ht="15.5" x14ac:dyDescent="0.35">
      <c r="B54" s="44" t="s">
        <v>1639</v>
      </c>
      <c r="C54" s="45" t="s">
        <v>1706</v>
      </c>
      <c r="D54" s="46" t="s">
        <v>1572</v>
      </c>
    </row>
    <row r="55" spans="2:4" ht="15.5" x14ac:dyDescent="0.35">
      <c r="B55" s="41" t="s">
        <v>1640</v>
      </c>
      <c r="C55" s="42" t="s">
        <v>1675</v>
      </c>
      <c r="D55" s="43" t="s">
        <v>1675</v>
      </c>
    </row>
    <row r="56" spans="2:4" ht="15.5" x14ac:dyDescent="0.35">
      <c r="B56" s="44" t="s">
        <v>1641</v>
      </c>
      <c r="C56" s="45" t="s">
        <v>1676</v>
      </c>
      <c r="D56" s="46" t="s">
        <v>1676</v>
      </c>
    </row>
    <row r="57" spans="2:4" ht="15.5" x14ac:dyDescent="0.35">
      <c r="B57" s="41" t="s">
        <v>1642</v>
      </c>
      <c r="C57" s="42" t="s">
        <v>1675</v>
      </c>
      <c r="D57" s="43" t="s">
        <v>1675</v>
      </c>
    </row>
    <row r="58" spans="2:4" ht="15.5" x14ac:dyDescent="0.35">
      <c r="B58" s="44" t="s">
        <v>1643</v>
      </c>
      <c r="C58" s="45" t="s">
        <v>1685</v>
      </c>
      <c r="D58" s="46" t="s">
        <v>1685</v>
      </c>
    </row>
    <row r="59" spans="2:4" ht="15.5" x14ac:dyDescent="0.35">
      <c r="B59" s="41" t="s">
        <v>1644</v>
      </c>
      <c r="C59" s="42" t="s">
        <v>1707</v>
      </c>
      <c r="D59" s="43" t="s">
        <v>1570</v>
      </c>
    </row>
    <row r="60" spans="2:4" ht="15.5" x14ac:dyDescent="0.35">
      <c r="B60" s="44" t="s">
        <v>1645</v>
      </c>
      <c r="C60" s="45" t="s">
        <v>1708</v>
      </c>
      <c r="D60" s="46" t="s">
        <v>1571</v>
      </c>
    </row>
    <row r="61" spans="2:4" ht="15.5" x14ac:dyDescent="0.35">
      <c r="B61" s="41" t="s">
        <v>1646</v>
      </c>
      <c r="C61" s="42" t="s">
        <v>1675</v>
      </c>
      <c r="D61" s="43" t="s">
        <v>1675</v>
      </c>
    </row>
    <row r="62" spans="2:4" ht="15.5" x14ac:dyDescent="0.35">
      <c r="B62" s="44" t="s">
        <v>1647</v>
      </c>
      <c r="C62" s="45" t="s">
        <v>1709</v>
      </c>
      <c r="D62" s="46" t="s">
        <v>1709</v>
      </c>
    </row>
    <row r="63" spans="2:4" ht="15.5" x14ac:dyDescent="0.35">
      <c r="B63" s="41" t="s">
        <v>1648</v>
      </c>
      <c r="C63" s="42" t="s">
        <v>1710</v>
      </c>
      <c r="D63" s="43" t="s">
        <v>1711</v>
      </c>
    </row>
    <row r="64" spans="2:4" ht="15.5" x14ac:dyDescent="0.35">
      <c r="B64" s="44" t="s">
        <v>1649</v>
      </c>
      <c r="C64" s="45" t="s">
        <v>1712</v>
      </c>
      <c r="D64" s="46" t="s">
        <v>1713</v>
      </c>
    </row>
    <row r="65" spans="2:4" ht="15.5" x14ac:dyDescent="0.35">
      <c r="B65" s="41" t="s">
        <v>1650</v>
      </c>
      <c r="C65" s="42" t="s">
        <v>1675</v>
      </c>
      <c r="D65" s="43" t="s">
        <v>1675</v>
      </c>
    </row>
    <row r="66" spans="2:4" ht="15.5" x14ac:dyDescent="0.35">
      <c r="B66" s="44" t="s">
        <v>1651</v>
      </c>
      <c r="C66" s="45" t="s">
        <v>1675</v>
      </c>
      <c r="D66" s="46" t="s">
        <v>1675</v>
      </c>
    </row>
    <row r="67" spans="2:4" ht="15.5" x14ac:dyDescent="0.35">
      <c r="B67" s="41" t="s">
        <v>1652</v>
      </c>
      <c r="C67" s="42" t="s">
        <v>1714</v>
      </c>
      <c r="D67" s="43" t="s">
        <v>1675</v>
      </c>
    </row>
    <row r="68" spans="2:4" ht="15.5" x14ac:dyDescent="0.35">
      <c r="B68" s="44" t="s">
        <v>1653</v>
      </c>
      <c r="C68" s="45" t="s">
        <v>1715</v>
      </c>
      <c r="D68" s="46" t="s">
        <v>1569</v>
      </c>
    </row>
    <row r="69" spans="2:4" ht="15.5" x14ac:dyDescent="0.35">
      <c r="B69" s="41" t="s">
        <v>1654</v>
      </c>
      <c r="C69" s="42" t="s">
        <v>1716</v>
      </c>
      <c r="D69" s="43" t="s">
        <v>1676</v>
      </c>
    </row>
    <row r="70" spans="2:4" ht="15.5" x14ac:dyDescent="0.35">
      <c r="B70" s="44" t="s">
        <v>1655</v>
      </c>
      <c r="C70" s="45" t="s">
        <v>1717</v>
      </c>
      <c r="D70" s="46" t="s">
        <v>1718</v>
      </c>
    </row>
    <row r="71" spans="2:4" ht="15.5" x14ac:dyDescent="0.35">
      <c r="B71" s="41" t="s">
        <v>1656</v>
      </c>
      <c r="C71" s="42" t="s">
        <v>1719</v>
      </c>
      <c r="D71" s="43" t="s">
        <v>1568</v>
      </c>
    </row>
    <row r="72" spans="2:4" ht="15.5" x14ac:dyDescent="0.35">
      <c r="B72" s="44" t="s">
        <v>1657</v>
      </c>
      <c r="C72" s="45" t="s">
        <v>1563</v>
      </c>
      <c r="D72" s="46" t="s">
        <v>1720</v>
      </c>
    </row>
    <row r="73" spans="2:4" ht="15.5" x14ac:dyDescent="0.35">
      <c r="B73" s="41" t="s">
        <v>1564</v>
      </c>
      <c r="C73" s="42" t="s">
        <v>1565</v>
      </c>
      <c r="D73" s="43" t="s">
        <v>1567</v>
      </c>
    </row>
    <row r="74" spans="2:4" ht="15.5" x14ac:dyDescent="0.35">
      <c r="B74" s="44" t="s">
        <v>1658</v>
      </c>
      <c r="C74" s="45" t="s">
        <v>1721</v>
      </c>
      <c r="D74" s="46" t="s">
        <v>1722</v>
      </c>
    </row>
    <row r="75" spans="2:4" ht="15.5" x14ac:dyDescent="0.35">
      <c r="B75" s="41" t="s">
        <v>1659</v>
      </c>
      <c r="C75" s="42" t="s">
        <v>1723</v>
      </c>
      <c r="D75" s="43" t="s">
        <v>1724</v>
      </c>
    </row>
    <row r="76" spans="2:4" ht="15.5" x14ac:dyDescent="0.35">
      <c r="B76" s="44" t="s">
        <v>1660</v>
      </c>
      <c r="C76" s="45" t="s">
        <v>1725</v>
      </c>
      <c r="D76" s="46" t="s">
        <v>1726</v>
      </c>
    </row>
    <row r="77" spans="2:4" ht="15.5" x14ac:dyDescent="0.35">
      <c r="B77" s="41" t="s">
        <v>1661</v>
      </c>
      <c r="C77" s="42" t="s">
        <v>1727</v>
      </c>
      <c r="D77" s="43" t="s">
        <v>1728</v>
      </c>
    </row>
    <row r="78" spans="2:4" ht="15.5" x14ac:dyDescent="0.35">
      <c r="B78" s="44" t="s">
        <v>1662</v>
      </c>
      <c r="C78" s="45" t="s">
        <v>1675</v>
      </c>
      <c r="D78" s="46" t="s">
        <v>1729</v>
      </c>
    </row>
    <row r="79" spans="2:4" ht="15.5" x14ac:dyDescent="0.35">
      <c r="B79" s="41" t="s">
        <v>1666</v>
      </c>
      <c r="C79" s="42" t="s">
        <v>1665</v>
      </c>
      <c r="D79" s="43" t="s">
        <v>1667</v>
      </c>
    </row>
    <row r="80" spans="2:4" ht="15.5" x14ac:dyDescent="0.35">
      <c r="B80" s="44" t="s">
        <v>1663</v>
      </c>
      <c r="C80" s="45" t="s">
        <v>1730</v>
      </c>
      <c r="D80" s="46" t="s">
        <v>1731</v>
      </c>
    </row>
    <row r="81" spans="2:4" ht="15.5" x14ac:dyDescent="0.35">
      <c r="B81" s="41" t="s">
        <v>1664</v>
      </c>
      <c r="C81" s="42" t="s">
        <v>1732</v>
      </c>
      <c r="D81" s="43" t="s">
        <v>1733</v>
      </c>
    </row>
    <row r="82" spans="2:4" ht="16" thickBot="1" x14ac:dyDescent="0.4">
      <c r="B82" s="50" t="s">
        <v>1566</v>
      </c>
      <c r="C82" s="206">
        <v>1.72</v>
      </c>
      <c r="D82" s="207">
        <v>1.68</v>
      </c>
    </row>
  </sheetData>
  <mergeCells count="2">
    <mergeCell ref="B2:I6"/>
    <mergeCell ref="B10:D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82AD7-9B05-4CAE-A169-35FA4D0ACE70}">
  <dimension ref="B2:L42"/>
  <sheetViews>
    <sheetView zoomScale="58" zoomScaleNormal="100" workbookViewId="0">
      <selection activeCell="N28" sqref="N28"/>
    </sheetView>
  </sheetViews>
  <sheetFormatPr defaultRowHeight="14.5" x14ac:dyDescent="0.35"/>
  <cols>
    <col min="2" max="2" width="18.453125" customWidth="1"/>
    <col min="3" max="3" width="20.1796875" customWidth="1"/>
    <col min="4" max="4" width="16.26953125" customWidth="1"/>
    <col min="5" max="5" width="19" customWidth="1"/>
    <col min="6" max="6" width="30.453125" customWidth="1"/>
    <col min="7" max="7" width="21.81640625" customWidth="1"/>
    <col min="8" max="8" width="22.7265625" customWidth="1"/>
    <col min="9" max="9" width="24.453125" customWidth="1"/>
  </cols>
  <sheetData>
    <row r="2" spans="2:12" ht="14.5" customHeight="1" x14ac:dyDescent="0.35">
      <c r="B2" s="109" t="s">
        <v>1674</v>
      </c>
      <c r="C2" s="110"/>
      <c r="D2" s="110"/>
      <c r="E2" s="110"/>
      <c r="F2" s="110"/>
      <c r="G2" s="110"/>
      <c r="H2" s="110"/>
      <c r="I2" s="110"/>
      <c r="J2" s="23"/>
      <c r="K2" s="23"/>
      <c r="L2" s="23"/>
    </row>
    <row r="3" spans="2:12" ht="14.5" customHeight="1" x14ac:dyDescent="0.35">
      <c r="B3" s="110"/>
      <c r="C3" s="110"/>
      <c r="D3" s="110"/>
      <c r="E3" s="110"/>
      <c r="F3" s="110"/>
      <c r="G3" s="110"/>
      <c r="H3" s="110"/>
      <c r="I3" s="110"/>
      <c r="J3" s="23"/>
      <c r="K3" s="23"/>
      <c r="L3" s="23"/>
    </row>
    <row r="4" spans="2:12" ht="14.5" customHeight="1" x14ac:dyDescent="0.35">
      <c r="B4" s="110"/>
      <c r="C4" s="110"/>
      <c r="D4" s="110"/>
      <c r="E4" s="110"/>
      <c r="F4" s="110"/>
      <c r="G4" s="110"/>
      <c r="H4" s="110"/>
      <c r="I4" s="110"/>
      <c r="J4" s="23"/>
      <c r="K4" s="23"/>
      <c r="L4" s="23"/>
    </row>
    <row r="5" spans="2:12" ht="14.5" customHeight="1" x14ac:dyDescent="0.35">
      <c r="B5" s="110"/>
      <c r="C5" s="110"/>
      <c r="D5" s="110"/>
      <c r="E5" s="110"/>
      <c r="F5" s="110"/>
      <c r="G5" s="110"/>
      <c r="H5" s="110"/>
      <c r="I5" s="110"/>
      <c r="J5" s="23"/>
      <c r="K5" s="23"/>
      <c r="L5" s="23"/>
    </row>
    <row r="6" spans="2:12" ht="15.5" customHeight="1" x14ac:dyDescent="0.35">
      <c r="B6" s="110"/>
      <c r="C6" s="110"/>
      <c r="D6" s="110"/>
      <c r="E6" s="110"/>
      <c r="F6" s="110"/>
      <c r="G6" s="110"/>
      <c r="H6" s="110"/>
      <c r="I6" s="110"/>
      <c r="J6" s="23"/>
      <c r="K6" s="23"/>
      <c r="L6" s="23"/>
    </row>
    <row r="7" spans="2:12" ht="1" customHeight="1" x14ac:dyDescent="0.35">
      <c r="B7" s="110"/>
      <c r="C7" s="110"/>
      <c r="D7" s="110"/>
      <c r="E7" s="110"/>
      <c r="F7" s="110"/>
      <c r="G7" s="110"/>
      <c r="H7" s="110"/>
      <c r="I7" s="110"/>
      <c r="J7" s="23"/>
      <c r="K7" s="23"/>
      <c r="L7" s="23"/>
    </row>
    <row r="8" spans="2:12" ht="15.5" hidden="1" x14ac:dyDescent="0.35">
      <c r="B8" s="110"/>
      <c r="C8" s="110"/>
      <c r="D8" s="110"/>
      <c r="E8" s="110"/>
      <c r="F8" s="110"/>
      <c r="G8" s="110"/>
      <c r="H8" s="110"/>
      <c r="I8" s="110"/>
      <c r="J8" s="23"/>
      <c r="K8" s="23"/>
      <c r="L8" s="23"/>
    </row>
    <row r="9" spans="2:12" ht="15.5" hidden="1" x14ac:dyDescent="0.35">
      <c r="B9" s="110"/>
      <c r="C9" s="110"/>
      <c r="D9" s="110"/>
      <c r="E9" s="110"/>
      <c r="F9" s="110"/>
      <c r="G9" s="110"/>
      <c r="H9" s="110"/>
      <c r="I9" s="110"/>
      <c r="J9" s="23"/>
      <c r="K9" s="23"/>
      <c r="L9" s="23"/>
    </row>
    <row r="10" spans="2:12" ht="18.5" x14ac:dyDescent="0.45">
      <c r="B10" s="34" t="s">
        <v>1583</v>
      </c>
    </row>
    <row r="11" spans="2:12" ht="15.5" x14ac:dyDescent="0.35">
      <c r="B11" s="35" t="s">
        <v>46</v>
      </c>
      <c r="C11" s="35" t="s">
        <v>47</v>
      </c>
      <c r="D11" s="35" t="s">
        <v>48</v>
      </c>
      <c r="E11" s="35" t="s">
        <v>49</v>
      </c>
      <c r="F11" s="35" t="s">
        <v>50</v>
      </c>
      <c r="G11" s="35" t="s">
        <v>51</v>
      </c>
      <c r="H11" s="35" t="s">
        <v>52</v>
      </c>
      <c r="I11" s="35" t="s">
        <v>53</v>
      </c>
    </row>
    <row r="12" spans="2:12" x14ac:dyDescent="0.35">
      <c r="B12" s="39" t="s">
        <v>1586</v>
      </c>
      <c r="C12" s="64">
        <v>37009570</v>
      </c>
      <c r="D12" s="64">
        <v>36646417</v>
      </c>
      <c r="E12" s="64">
        <v>27285722</v>
      </c>
      <c r="F12" s="64">
        <v>6165322</v>
      </c>
      <c r="G12" s="64">
        <v>33451044</v>
      </c>
      <c r="H12" s="64">
        <v>3195373</v>
      </c>
      <c r="I12" s="65">
        <v>91.280530917933945</v>
      </c>
    </row>
    <row r="13" spans="2:12" x14ac:dyDescent="0.35">
      <c r="B13" s="39" t="s">
        <v>1587</v>
      </c>
      <c r="C13" s="64">
        <v>32590616</v>
      </c>
      <c r="D13" s="64">
        <v>32204732</v>
      </c>
      <c r="E13" s="64">
        <v>23993044</v>
      </c>
      <c r="F13" s="64">
        <v>5282709</v>
      </c>
      <c r="G13" s="64">
        <v>29275753</v>
      </c>
      <c r="H13" s="64">
        <v>2928979</v>
      </c>
      <c r="I13" s="65">
        <v>90.905128476150637</v>
      </c>
    </row>
    <row r="14" spans="2:12" x14ac:dyDescent="0.35">
      <c r="B14" s="39" t="s">
        <v>1588</v>
      </c>
      <c r="C14" s="64">
        <v>33810050</v>
      </c>
      <c r="D14" s="64">
        <v>33466121</v>
      </c>
      <c r="E14" s="64">
        <v>24831794</v>
      </c>
      <c r="F14" s="64">
        <v>5637341</v>
      </c>
      <c r="G14" s="64">
        <v>30469135</v>
      </c>
      <c r="H14" s="64">
        <v>2996986</v>
      </c>
      <c r="I14" s="65">
        <v>91.044716535866229</v>
      </c>
    </row>
    <row r="15" spans="2:12" x14ac:dyDescent="0.35">
      <c r="B15" s="39" t="s">
        <v>1589</v>
      </c>
      <c r="C15" s="64">
        <v>20814258</v>
      </c>
      <c r="D15" s="64">
        <v>20660136</v>
      </c>
      <c r="E15" s="64">
        <v>15376887</v>
      </c>
      <c r="F15" s="64">
        <v>3537194</v>
      </c>
      <c r="G15" s="64">
        <v>18914081</v>
      </c>
      <c r="H15" s="64">
        <v>1746055</v>
      </c>
      <c r="I15" s="65">
        <v>91.5486761558588</v>
      </c>
    </row>
    <row r="16" spans="2:12" x14ac:dyDescent="0.35">
      <c r="B16" s="39" t="s">
        <v>1590</v>
      </c>
      <c r="C16" s="64">
        <v>30998058</v>
      </c>
      <c r="D16" s="64" t="s">
        <v>54</v>
      </c>
      <c r="E16" s="64">
        <v>23488213</v>
      </c>
      <c r="F16" s="64">
        <v>4802876</v>
      </c>
      <c r="G16" s="64">
        <v>28291089</v>
      </c>
      <c r="H16" s="64">
        <v>2533376</v>
      </c>
      <c r="I16" s="65">
        <v>91.78</v>
      </c>
    </row>
    <row r="17" spans="2:9" x14ac:dyDescent="0.35">
      <c r="B17" s="39" t="s">
        <v>1591</v>
      </c>
      <c r="C17" s="64">
        <v>25430699</v>
      </c>
      <c r="D17" s="64">
        <v>25230868</v>
      </c>
      <c r="E17" s="64">
        <v>18624672</v>
      </c>
      <c r="F17" s="64">
        <v>4085849</v>
      </c>
      <c r="G17" s="64">
        <v>22710521</v>
      </c>
      <c r="H17" s="64">
        <v>2520347</v>
      </c>
      <c r="I17" s="65">
        <v>90.010858920905932</v>
      </c>
    </row>
    <row r="18" spans="2:9" x14ac:dyDescent="0.35">
      <c r="B18" s="15" t="s">
        <v>1473</v>
      </c>
      <c r="C18" s="36">
        <v>31789893</v>
      </c>
      <c r="D18" s="36">
        <v>31418197</v>
      </c>
      <c r="E18" s="36">
        <v>24056185</v>
      </c>
      <c r="F18" s="36">
        <v>4744726</v>
      </c>
      <c r="G18" s="36">
        <v>28800911</v>
      </c>
      <c r="H18" s="36">
        <v>2617286</v>
      </c>
      <c r="I18" s="37">
        <v>91.66952196524835</v>
      </c>
    </row>
    <row r="19" spans="2:9" x14ac:dyDescent="0.35">
      <c r="B19" s="15" t="s">
        <v>1474</v>
      </c>
      <c r="C19" s="36">
        <v>37978758</v>
      </c>
      <c r="D19" s="36">
        <v>37676323</v>
      </c>
      <c r="E19" s="36">
        <v>27940007</v>
      </c>
      <c r="F19" s="36">
        <v>6558344</v>
      </c>
      <c r="G19" s="36">
        <v>34498351</v>
      </c>
      <c r="H19" s="36">
        <v>3177972</v>
      </c>
      <c r="I19" s="37">
        <v>91.565068597591122</v>
      </c>
    </row>
    <row r="20" spans="2:9" x14ac:dyDescent="0.35">
      <c r="B20" s="15" t="s">
        <v>1475</v>
      </c>
      <c r="C20" s="36">
        <v>31029913</v>
      </c>
      <c r="D20" s="36">
        <v>30793114</v>
      </c>
      <c r="E20" s="36">
        <v>22323769</v>
      </c>
      <c r="F20" s="36">
        <v>6007293</v>
      </c>
      <c r="G20" s="36">
        <v>28331062</v>
      </c>
      <c r="H20" s="36">
        <v>2462052</v>
      </c>
      <c r="I20" s="37">
        <v>92.004537118266114</v>
      </c>
    </row>
    <row r="21" spans="2:9" x14ac:dyDescent="0.35">
      <c r="B21" s="15" t="s">
        <v>1476</v>
      </c>
      <c r="C21" s="36">
        <v>25228908</v>
      </c>
      <c r="D21" s="36">
        <v>25020396</v>
      </c>
      <c r="E21" s="36">
        <v>18780586</v>
      </c>
      <c r="F21" s="36">
        <v>4112973</v>
      </c>
      <c r="G21" s="36">
        <v>22893559</v>
      </c>
      <c r="H21" s="36">
        <v>2126837</v>
      </c>
      <c r="I21" s="37">
        <v>91.499586976960714</v>
      </c>
    </row>
    <row r="22" spans="2:9" x14ac:dyDescent="0.35">
      <c r="B22" s="15" t="s">
        <v>1477</v>
      </c>
      <c r="C22" s="36">
        <v>25047938</v>
      </c>
      <c r="D22" s="36">
        <v>24877927</v>
      </c>
      <c r="E22" s="36">
        <v>18795719</v>
      </c>
      <c r="F22" s="36">
        <v>4157902</v>
      </c>
      <c r="G22" s="36">
        <v>22953621</v>
      </c>
      <c r="H22" s="36">
        <v>1924306</v>
      </c>
      <c r="I22" s="37">
        <v>92.265006646253127</v>
      </c>
    </row>
    <row r="23" spans="2:9" x14ac:dyDescent="0.35">
      <c r="B23" s="39" t="s">
        <v>1478</v>
      </c>
      <c r="C23" s="64">
        <v>39094391</v>
      </c>
      <c r="D23" s="64">
        <v>38788245</v>
      </c>
      <c r="E23" s="64">
        <v>29168423</v>
      </c>
      <c r="F23" s="64">
        <v>6431295</v>
      </c>
      <c r="G23" s="64">
        <v>35599718</v>
      </c>
      <c r="H23" s="64">
        <v>3188527</v>
      </c>
      <c r="I23" s="65">
        <v>91.78</v>
      </c>
    </row>
    <row r="24" spans="2:9" x14ac:dyDescent="0.35">
      <c r="B24" s="39" t="s">
        <v>1479</v>
      </c>
      <c r="C24" s="64">
        <v>35347747</v>
      </c>
      <c r="D24" s="64">
        <v>34911606</v>
      </c>
      <c r="E24" s="64">
        <v>18056087</v>
      </c>
      <c r="F24" s="64">
        <v>14509992</v>
      </c>
      <c r="G24" s="64">
        <v>32566079</v>
      </c>
      <c r="H24" s="64">
        <v>2345527</v>
      </c>
      <c r="I24" s="65">
        <v>93.28</v>
      </c>
    </row>
    <row r="25" spans="2:9" x14ac:dyDescent="0.35">
      <c r="B25" s="39" t="s">
        <v>1480</v>
      </c>
      <c r="C25" s="64">
        <v>28804773</v>
      </c>
      <c r="D25" s="64">
        <v>28563254</v>
      </c>
      <c r="E25" s="64">
        <v>20923752</v>
      </c>
      <c r="F25" s="64">
        <v>4692149</v>
      </c>
      <c r="G25" s="64">
        <v>25615901</v>
      </c>
      <c r="H25" s="64">
        <v>2947353</v>
      </c>
      <c r="I25" s="65">
        <v>89.68</v>
      </c>
    </row>
    <row r="26" spans="2:9" x14ac:dyDescent="0.35">
      <c r="B26" s="39" t="s">
        <v>1481</v>
      </c>
      <c r="C26" s="64">
        <v>25035755</v>
      </c>
      <c r="D26" s="64">
        <v>24897114</v>
      </c>
      <c r="E26" s="64">
        <v>18424109</v>
      </c>
      <c r="F26" s="64">
        <v>4371477</v>
      </c>
      <c r="G26" s="64">
        <v>22795586</v>
      </c>
      <c r="H26" s="64">
        <v>2101528</v>
      </c>
      <c r="I26" s="65">
        <v>91.559150189054037</v>
      </c>
    </row>
    <row r="27" spans="2:9" x14ac:dyDescent="0.35">
      <c r="B27" s="39" t="s">
        <v>1482</v>
      </c>
      <c r="C27" s="64">
        <v>23498354</v>
      </c>
      <c r="D27" s="64" t="s">
        <v>55</v>
      </c>
      <c r="E27" s="64">
        <v>17092583</v>
      </c>
      <c r="F27" s="64">
        <v>4496345</v>
      </c>
      <c r="G27" s="64">
        <v>21588928</v>
      </c>
      <c r="H27" s="64">
        <v>1774169</v>
      </c>
      <c r="I27" s="65">
        <v>92.4</v>
      </c>
    </row>
    <row r="28" spans="2:9" x14ac:dyDescent="0.35">
      <c r="B28" s="39" t="s">
        <v>1483</v>
      </c>
      <c r="C28" s="64">
        <v>27966899</v>
      </c>
      <c r="D28" s="64">
        <v>27807858</v>
      </c>
      <c r="E28" s="64">
        <v>20040235</v>
      </c>
      <c r="F28" s="64">
        <v>5687286</v>
      </c>
      <c r="G28" s="64">
        <v>25727521</v>
      </c>
      <c r="H28" s="64">
        <v>2080337</v>
      </c>
      <c r="I28" s="65">
        <v>92.518888006404524</v>
      </c>
    </row>
    <row r="29" spans="2:9" x14ac:dyDescent="0.35">
      <c r="B29" s="15" t="s">
        <v>1484</v>
      </c>
      <c r="C29" s="36">
        <v>28803940</v>
      </c>
      <c r="D29" s="36">
        <v>28588738</v>
      </c>
      <c r="E29" s="36">
        <v>21470020</v>
      </c>
      <c r="F29" s="36">
        <v>4744256</v>
      </c>
      <c r="G29" s="36">
        <v>26214276</v>
      </c>
      <c r="H29" s="36">
        <v>2374462</v>
      </c>
      <c r="I29" s="37">
        <v>91.694414772698252</v>
      </c>
    </row>
    <row r="30" spans="2:9" x14ac:dyDescent="0.35">
      <c r="B30" s="15" t="s">
        <v>1485</v>
      </c>
      <c r="C30" s="36">
        <v>25464331</v>
      </c>
      <c r="D30" s="36">
        <v>25306695</v>
      </c>
      <c r="E30" s="36">
        <v>18898482</v>
      </c>
      <c r="F30" s="36">
        <v>4410390</v>
      </c>
      <c r="G30" s="36">
        <v>23308872</v>
      </c>
      <c r="H30" s="36">
        <v>1997823</v>
      </c>
      <c r="I30" s="37">
        <v>92.10555546664628</v>
      </c>
    </row>
    <row r="31" spans="2:9" x14ac:dyDescent="0.35">
      <c r="B31" s="15" t="s">
        <v>1486</v>
      </c>
      <c r="C31" s="36">
        <v>35499063</v>
      </c>
      <c r="D31" s="36">
        <v>35228957</v>
      </c>
      <c r="E31" s="36">
        <v>28190434</v>
      </c>
      <c r="F31" s="36">
        <v>4624037</v>
      </c>
      <c r="G31" s="36">
        <v>32814471</v>
      </c>
      <c r="H31" s="36">
        <v>2414486</v>
      </c>
      <c r="I31" s="37">
        <v>93.146302912118571</v>
      </c>
    </row>
    <row r="32" spans="2:9" x14ac:dyDescent="0.35">
      <c r="B32" s="15" t="s">
        <v>1487</v>
      </c>
      <c r="C32" s="36">
        <v>23089614</v>
      </c>
      <c r="D32" s="36">
        <v>22972939</v>
      </c>
      <c r="E32" s="36">
        <v>16979213</v>
      </c>
      <c r="F32" s="36">
        <v>4067239</v>
      </c>
      <c r="G32" s="36">
        <v>21046452</v>
      </c>
      <c r="H32" s="36">
        <v>1926487</v>
      </c>
      <c r="I32" s="37">
        <v>91.614103010502916</v>
      </c>
    </row>
    <row r="33" spans="2:9" x14ac:dyDescent="0.35">
      <c r="B33" s="15" t="s">
        <v>1488</v>
      </c>
      <c r="C33" s="36">
        <v>24148417</v>
      </c>
      <c r="D33" s="36">
        <v>23985140</v>
      </c>
      <c r="E33" s="36">
        <v>17925584</v>
      </c>
      <c r="F33" s="36">
        <v>3985499</v>
      </c>
      <c r="G33" s="36">
        <v>21911083</v>
      </c>
      <c r="H33" s="36">
        <v>2074057</v>
      </c>
      <c r="I33" s="37">
        <v>91.352741739260225</v>
      </c>
    </row>
    <row r="34" spans="2:9" x14ac:dyDescent="0.35">
      <c r="B34" s="15" t="s">
        <v>1489</v>
      </c>
      <c r="C34" s="36">
        <v>26074264</v>
      </c>
      <c r="D34" s="36">
        <v>25861117</v>
      </c>
      <c r="E34" s="36">
        <v>19187784</v>
      </c>
      <c r="F34" s="36">
        <v>4380438</v>
      </c>
      <c r="G34" s="36">
        <v>23568222</v>
      </c>
      <c r="H34" s="36">
        <v>2292895</v>
      </c>
      <c r="I34" s="37">
        <v>91.133812974899726</v>
      </c>
    </row>
    <row r="35" spans="2:9" x14ac:dyDescent="0.35">
      <c r="B35" s="39" t="s">
        <v>1490</v>
      </c>
      <c r="C35" s="64">
        <v>22080724</v>
      </c>
      <c r="D35" s="64">
        <v>21910683</v>
      </c>
      <c r="E35" s="64">
        <v>16489247</v>
      </c>
      <c r="F35" s="64">
        <v>3528500</v>
      </c>
      <c r="G35" s="64">
        <v>20017747</v>
      </c>
      <c r="H35" s="64">
        <v>1892936</v>
      </c>
      <c r="I35" s="65">
        <v>91.360670956720057</v>
      </c>
    </row>
    <row r="36" spans="2:9" x14ac:dyDescent="0.35">
      <c r="B36" s="39" t="s">
        <v>1491</v>
      </c>
      <c r="C36" s="64">
        <v>33741391</v>
      </c>
      <c r="D36" s="64">
        <v>33492042</v>
      </c>
      <c r="E36" s="64">
        <v>24655604</v>
      </c>
      <c r="F36" s="64">
        <v>5643291</v>
      </c>
      <c r="G36" s="64">
        <v>30298895</v>
      </c>
      <c r="H36" s="64">
        <v>3193147</v>
      </c>
      <c r="I36" s="65">
        <v>90.465953076256142</v>
      </c>
    </row>
    <row r="37" spans="2:9" x14ac:dyDescent="0.35">
      <c r="B37" s="39" t="s">
        <v>1492</v>
      </c>
      <c r="C37" s="64">
        <v>30193199</v>
      </c>
      <c r="D37" s="64">
        <v>29995293</v>
      </c>
      <c r="E37" s="64">
        <v>22727521</v>
      </c>
      <c r="F37" s="64">
        <v>4720802</v>
      </c>
      <c r="G37" s="64">
        <v>27448323</v>
      </c>
      <c r="H37" s="64">
        <v>2546970</v>
      </c>
      <c r="I37" s="65">
        <v>91.508767725656156</v>
      </c>
    </row>
    <row r="38" spans="2:9" x14ac:dyDescent="0.35">
      <c r="B38" s="39" t="s">
        <v>1493</v>
      </c>
      <c r="C38" s="64">
        <v>25160825</v>
      </c>
      <c r="D38" s="64">
        <v>25021534</v>
      </c>
      <c r="E38" s="64">
        <v>18330236</v>
      </c>
      <c r="F38" s="64">
        <v>4234659</v>
      </c>
      <c r="G38" s="64">
        <v>22564895</v>
      </c>
      <c r="H38" s="64">
        <v>2456639</v>
      </c>
      <c r="I38" s="65">
        <v>90.181900917825416</v>
      </c>
    </row>
    <row r="39" spans="2:9" x14ac:dyDescent="0.35">
      <c r="B39" s="39" t="s">
        <v>1494</v>
      </c>
      <c r="C39" s="64">
        <v>25368732</v>
      </c>
      <c r="D39" s="64">
        <v>25201273</v>
      </c>
      <c r="E39" s="64">
        <v>18999065</v>
      </c>
      <c r="F39" s="64">
        <v>3903754</v>
      </c>
      <c r="G39" s="64">
        <v>22902819</v>
      </c>
      <c r="H39" s="64">
        <v>2298454</v>
      </c>
      <c r="I39" s="65">
        <v>90.879611518037208</v>
      </c>
    </row>
    <row r="40" spans="2:9" x14ac:dyDescent="0.35">
      <c r="B40" s="39" t="s">
        <v>1495</v>
      </c>
      <c r="C40" s="64">
        <v>32682661</v>
      </c>
      <c r="D40" s="64">
        <v>32275098</v>
      </c>
      <c r="E40" s="64">
        <v>24248701</v>
      </c>
      <c r="F40" s="64">
        <v>5127502</v>
      </c>
      <c r="G40" s="64">
        <v>29376203</v>
      </c>
      <c r="H40" s="64">
        <v>2898895</v>
      </c>
      <c r="I40" s="65">
        <v>91.01816824847441</v>
      </c>
    </row>
    <row r="41" spans="2:9" x14ac:dyDescent="0.35">
      <c r="B41" s="15" t="s">
        <v>56</v>
      </c>
      <c r="C41" s="15">
        <f>SUM(C12:C40)</f>
        <v>843783741</v>
      </c>
      <c r="D41" s="15">
        <f t="shared" ref="D41:H41" si="0">SUM(D12:D40)</f>
        <v>782801817</v>
      </c>
      <c r="E41" s="15">
        <f t="shared" si="0"/>
        <v>617303678</v>
      </c>
      <c r="F41" s="15">
        <f t="shared" si="0"/>
        <v>148651440</v>
      </c>
      <c r="G41" s="15">
        <f t="shared" si="0"/>
        <v>765955118</v>
      </c>
      <c r="H41" s="15">
        <f t="shared" si="0"/>
        <v>71034261</v>
      </c>
      <c r="I41" s="15"/>
    </row>
    <row r="42" spans="2:9" x14ac:dyDescent="0.35">
      <c r="B42" s="15" t="s">
        <v>57</v>
      </c>
      <c r="C42" s="15">
        <f>AVERAGE(C12:C40)</f>
        <v>29095991.068965517</v>
      </c>
      <c r="D42" s="15">
        <f t="shared" ref="D42:I42" si="1">AVERAGE(D12:D40)</f>
        <v>28992659.888888888</v>
      </c>
      <c r="E42" s="15">
        <f t="shared" si="1"/>
        <v>21286333.724137932</v>
      </c>
      <c r="F42" s="15">
        <f t="shared" si="1"/>
        <v>5125911.7241379311</v>
      </c>
      <c r="G42" s="15">
        <f t="shared" si="1"/>
        <v>26412245.44827586</v>
      </c>
      <c r="H42" s="15">
        <f t="shared" si="1"/>
        <v>2449457.2758620689</v>
      </c>
      <c r="I42" s="38">
        <f t="shared" si="1"/>
        <v>91.491505993985825</v>
      </c>
    </row>
  </sheetData>
  <mergeCells count="1">
    <mergeCell ref="B2:I9"/>
  </mergeCells>
  <phoneticPr fontId="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19E5B-90F2-47F4-B515-6F5E06A9E687}">
  <dimension ref="B2:K36"/>
  <sheetViews>
    <sheetView zoomScale="52" zoomScaleNormal="90" workbookViewId="0">
      <selection activeCell="L22" sqref="L22"/>
    </sheetView>
  </sheetViews>
  <sheetFormatPr defaultRowHeight="14.5" x14ac:dyDescent="0.35"/>
  <cols>
    <col min="2" max="2" width="16.453125" customWidth="1"/>
    <col min="3" max="3" width="53.7265625" customWidth="1"/>
    <col min="4" max="4" width="16.453125" customWidth="1"/>
    <col min="5" max="5" width="35.453125" customWidth="1"/>
    <col min="6" max="6" width="21.26953125" customWidth="1"/>
    <col min="7" max="7" width="19.7265625" customWidth="1"/>
    <col min="8" max="8" width="19.453125" customWidth="1"/>
  </cols>
  <sheetData>
    <row r="2" spans="2:11" ht="14.5" customHeight="1" x14ac:dyDescent="0.35">
      <c r="B2" s="109" t="s">
        <v>1734</v>
      </c>
      <c r="C2" s="109"/>
      <c r="D2" s="109"/>
      <c r="E2" s="109"/>
      <c r="F2" s="109"/>
      <c r="G2" s="109"/>
      <c r="H2" s="84"/>
      <c r="I2" s="16"/>
      <c r="J2" s="16"/>
      <c r="K2" s="16"/>
    </row>
    <row r="3" spans="2:11" ht="14.5" customHeight="1" x14ac:dyDescent="0.35">
      <c r="B3" s="109"/>
      <c r="C3" s="109"/>
      <c r="D3" s="109"/>
      <c r="E3" s="109"/>
      <c r="F3" s="109"/>
      <c r="G3" s="109"/>
      <c r="H3" s="84"/>
      <c r="I3" s="16"/>
      <c r="J3" s="16"/>
      <c r="K3" s="16"/>
    </row>
    <row r="4" spans="2:11" ht="14.5" customHeight="1" x14ac:dyDescent="0.35">
      <c r="B4" s="109"/>
      <c r="C4" s="109"/>
      <c r="D4" s="109"/>
      <c r="E4" s="109"/>
      <c r="F4" s="109"/>
      <c r="G4" s="109"/>
      <c r="H4" s="84"/>
      <c r="I4" s="16"/>
      <c r="J4" s="16"/>
      <c r="K4" s="16"/>
    </row>
    <row r="5" spans="2:11" ht="14.5" customHeight="1" x14ac:dyDescent="0.35">
      <c r="B5" s="109"/>
      <c r="C5" s="109"/>
      <c r="D5" s="109"/>
      <c r="E5" s="109"/>
      <c r="F5" s="109"/>
      <c r="G5" s="109"/>
      <c r="H5" s="84"/>
      <c r="I5" s="23"/>
      <c r="J5" s="23"/>
      <c r="K5" s="23"/>
    </row>
    <row r="6" spans="2:11" ht="9.5" customHeight="1" x14ac:dyDescent="0.35">
      <c r="B6" s="109"/>
      <c r="C6" s="109"/>
      <c r="D6" s="109"/>
      <c r="E6" s="109"/>
      <c r="F6" s="109"/>
      <c r="G6" s="109"/>
      <c r="H6" s="84"/>
      <c r="I6" s="23"/>
      <c r="J6" s="23"/>
      <c r="K6" s="23"/>
    </row>
    <row r="7" spans="2:11" ht="8.5" hidden="1" customHeight="1" x14ac:dyDescent="0.35">
      <c r="B7" s="84"/>
      <c r="C7" s="84"/>
      <c r="D7" s="84"/>
      <c r="E7" s="84"/>
      <c r="F7" s="84"/>
      <c r="G7" s="84"/>
      <c r="H7" s="84"/>
      <c r="I7" s="23"/>
      <c r="J7" s="23"/>
      <c r="K7" s="23"/>
    </row>
    <row r="8" spans="2:11" ht="14.5" hidden="1" customHeight="1" x14ac:dyDescent="0.35">
      <c r="B8" s="84"/>
      <c r="C8" s="84"/>
      <c r="D8" s="84"/>
      <c r="E8" s="84"/>
      <c r="F8" s="84"/>
      <c r="G8" s="84"/>
      <c r="H8" s="84"/>
      <c r="I8" s="16"/>
      <c r="J8" s="16"/>
      <c r="K8" s="16"/>
    </row>
    <row r="9" spans="2:11" ht="14.5" hidden="1" customHeight="1" x14ac:dyDescent="0.35">
      <c r="B9" s="84"/>
      <c r="C9" s="84"/>
      <c r="D9" s="84"/>
      <c r="E9" s="84"/>
      <c r="F9" s="84"/>
      <c r="G9" s="84"/>
      <c r="H9" s="84"/>
      <c r="I9" s="23"/>
      <c r="J9" s="23"/>
      <c r="K9" s="23"/>
    </row>
    <row r="10" spans="2:11" ht="21.5" customHeight="1" thickBot="1" x14ac:dyDescent="0.5">
      <c r="B10" s="69" t="s">
        <v>1584</v>
      </c>
      <c r="C10" s="69"/>
      <c r="D10" s="104"/>
      <c r="E10" s="104"/>
      <c r="F10" s="104"/>
      <c r="G10" s="12"/>
      <c r="H10" s="2"/>
      <c r="I10" s="2"/>
      <c r="J10" s="2"/>
      <c r="K10" s="2"/>
    </row>
    <row r="11" spans="2:11" ht="16" thickBot="1" x14ac:dyDescent="0.4">
      <c r="B11" s="159" t="s">
        <v>1741</v>
      </c>
      <c r="C11" s="160" t="s">
        <v>1468</v>
      </c>
      <c r="D11" s="161"/>
      <c r="E11" s="161" t="s">
        <v>14</v>
      </c>
      <c r="F11" s="161" t="s">
        <v>15</v>
      </c>
      <c r="G11" s="162" t="s">
        <v>1581</v>
      </c>
      <c r="H11" s="163" t="s">
        <v>16</v>
      </c>
    </row>
    <row r="12" spans="2:11" ht="15.5" customHeight="1" x14ac:dyDescent="0.35">
      <c r="B12" s="164" t="s">
        <v>348</v>
      </c>
      <c r="C12" s="157" t="s">
        <v>349</v>
      </c>
      <c r="D12" s="165" t="s">
        <v>17</v>
      </c>
      <c r="E12" s="166" t="s">
        <v>18</v>
      </c>
      <c r="F12" s="167">
        <v>88.7</v>
      </c>
      <c r="G12" s="168">
        <v>185</v>
      </c>
      <c r="H12" s="169" t="s">
        <v>1496</v>
      </c>
    </row>
    <row r="13" spans="2:11" ht="15.65" customHeight="1" thickBot="1" x14ac:dyDescent="0.4">
      <c r="B13" s="170"/>
      <c r="C13" s="171"/>
      <c r="D13" s="172" t="s">
        <v>19</v>
      </c>
      <c r="E13" s="173" t="s">
        <v>20</v>
      </c>
      <c r="F13" s="174"/>
      <c r="G13" s="175"/>
      <c r="H13" s="176"/>
    </row>
    <row r="14" spans="2:11" ht="16" thickBot="1" x14ac:dyDescent="0.4">
      <c r="B14" s="66"/>
      <c r="C14" s="66"/>
      <c r="D14" s="67"/>
      <c r="E14" s="67"/>
      <c r="F14" s="177"/>
      <c r="G14" s="178"/>
      <c r="H14" s="179"/>
    </row>
    <row r="15" spans="2:11" ht="15.5" x14ac:dyDescent="0.35">
      <c r="B15" s="180" t="s">
        <v>24</v>
      </c>
      <c r="C15" s="181" t="s">
        <v>432</v>
      </c>
      <c r="D15" s="182" t="s">
        <v>17</v>
      </c>
      <c r="E15" s="18" t="s">
        <v>25</v>
      </c>
      <c r="F15" s="167">
        <v>91.2</v>
      </c>
      <c r="G15" s="168">
        <v>125</v>
      </c>
      <c r="H15" s="169" t="s">
        <v>1497</v>
      </c>
    </row>
    <row r="16" spans="2:11" ht="16" thickBot="1" x14ac:dyDescent="0.4">
      <c r="B16" s="183"/>
      <c r="C16" s="184"/>
      <c r="D16" s="17" t="s">
        <v>19</v>
      </c>
      <c r="E16" s="17" t="s">
        <v>26</v>
      </c>
      <c r="F16" s="174"/>
      <c r="G16" s="175"/>
      <c r="H16" s="176"/>
    </row>
    <row r="17" spans="2:8" ht="16" thickBot="1" x14ac:dyDescent="0.4">
      <c r="B17" s="66"/>
      <c r="C17" s="66"/>
      <c r="D17" s="68"/>
      <c r="E17" s="68"/>
      <c r="F17" s="177"/>
      <c r="G17" s="178"/>
      <c r="H17" s="179"/>
    </row>
    <row r="18" spans="2:8" ht="15.5" x14ac:dyDescent="0.35">
      <c r="B18" s="164" t="s">
        <v>28</v>
      </c>
      <c r="C18" s="157" t="s">
        <v>950</v>
      </c>
      <c r="D18" s="182" t="s">
        <v>17</v>
      </c>
      <c r="E18" s="18" t="s">
        <v>29</v>
      </c>
      <c r="F18" s="167">
        <v>101.9</v>
      </c>
      <c r="G18" s="168">
        <v>197</v>
      </c>
      <c r="H18" s="169" t="s">
        <v>1498</v>
      </c>
    </row>
    <row r="19" spans="2:8" ht="16" thickBot="1" x14ac:dyDescent="0.4">
      <c r="B19" s="170"/>
      <c r="C19" s="158"/>
      <c r="D19" s="17" t="s">
        <v>19</v>
      </c>
      <c r="E19" s="185" t="s">
        <v>30</v>
      </c>
      <c r="F19" s="174"/>
      <c r="G19" s="175"/>
      <c r="H19" s="176"/>
    </row>
    <row r="20" spans="2:8" ht="16" thickBot="1" x14ac:dyDescent="0.4">
      <c r="B20" s="66"/>
      <c r="C20" s="66"/>
      <c r="D20" s="67"/>
      <c r="E20" s="67"/>
      <c r="F20" s="177"/>
      <c r="G20" s="178"/>
      <c r="H20" s="179"/>
    </row>
    <row r="21" spans="2:8" ht="15.5" x14ac:dyDescent="0.35">
      <c r="B21" s="180" t="s">
        <v>31</v>
      </c>
      <c r="C21" s="181" t="s">
        <v>1740</v>
      </c>
      <c r="D21" s="182" t="s">
        <v>17</v>
      </c>
      <c r="E21" s="18" t="s">
        <v>32</v>
      </c>
      <c r="F21" s="167">
        <v>92.1</v>
      </c>
      <c r="G21" s="168">
        <v>182</v>
      </c>
      <c r="H21" s="169" t="s">
        <v>1499</v>
      </c>
    </row>
    <row r="22" spans="2:8" ht="16" thickBot="1" x14ac:dyDescent="0.4">
      <c r="B22" s="183"/>
      <c r="C22" s="184"/>
      <c r="D22" s="17" t="s">
        <v>19</v>
      </c>
      <c r="E22" s="185" t="s">
        <v>33</v>
      </c>
      <c r="F22" s="174"/>
      <c r="G22" s="175"/>
      <c r="H22" s="176"/>
    </row>
    <row r="23" spans="2:8" ht="16" thickBot="1" x14ac:dyDescent="0.4">
      <c r="B23" s="66"/>
      <c r="C23" s="66"/>
      <c r="D23" s="67"/>
      <c r="E23" s="67"/>
      <c r="F23" s="177"/>
      <c r="G23" s="178"/>
      <c r="H23" s="179"/>
    </row>
    <row r="24" spans="2:8" ht="15.5" x14ac:dyDescent="0.35">
      <c r="B24" s="180" t="s">
        <v>34</v>
      </c>
      <c r="C24" s="181" t="s">
        <v>73</v>
      </c>
      <c r="D24" s="182" t="s">
        <v>17</v>
      </c>
      <c r="E24" s="18" t="s">
        <v>35</v>
      </c>
      <c r="F24" s="167">
        <v>100</v>
      </c>
      <c r="G24" s="168">
        <v>140</v>
      </c>
      <c r="H24" s="169" t="s">
        <v>1500</v>
      </c>
    </row>
    <row r="25" spans="2:8" ht="16" thickBot="1" x14ac:dyDescent="0.4">
      <c r="B25" s="183"/>
      <c r="C25" s="186"/>
      <c r="D25" s="17" t="s">
        <v>19</v>
      </c>
      <c r="E25" s="185" t="s">
        <v>36</v>
      </c>
      <c r="F25" s="174"/>
      <c r="G25" s="175"/>
      <c r="H25" s="176"/>
    </row>
    <row r="26" spans="2:8" ht="16" thickBot="1" x14ac:dyDescent="0.4">
      <c r="B26" s="66"/>
      <c r="C26" s="66"/>
      <c r="D26" s="67"/>
      <c r="E26" s="67"/>
      <c r="F26" s="177"/>
      <c r="G26" s="178"/>
      <c r="H26" s="179"/>
    </row>
    <row r="27" spans="2:8" ht="15.5" x14ac:dyDescent="0.35">
      <c r="B27" s="180" t="s">
        <v>38</v>
      </c>
      <c r="C27" s="181" t="s">
        <v>99</v>
      </c>
      <c r="D27" s="182" t="s">
        <v>17</v>
      </c>
      <c r="E27" s="18" t="s">
        <v>39</v>
      </c>
      <c r="F27" s="167">
        <v>118</v>
      </c>
      <c r="G27" s="168">
        <v>99</v>
      </c>
      <c r="H27" s="169" t="s">
        <v>1501</v>
      </c>
    </row>
    <row r="28" spans="2:8" ht="16" thickBot="1" x14ac:dyDescent="0.4">
      <c r="B28" s="183"/>
      <c r="C28" s="186"/>
      <c r="D28" s="17" t="s">
        <v>19</v>
      </c>
      <c r="E28" s="185" t="s">
        <v>40</v>
      </c>
      <c r="F28" s="174"/>
      <c r="G28" s="175"/>
      <c r="H28" s="176"/>
    </row>
    <row r="29" spans="2:8" ht="16" thickBot="1" x14ac:dyDescent="0.4">
      <c r="B29" s="66"/>
      <c r="C29" s="66"/>
      <c r="D29" s="67"/>
      <c r="E29" s="67"/>
      <c r="F29" s="177"/>
      <c r="G29" s="178"/>
      <c r="H29" s="179"/>
    </row>
    <row r="30" spans="2:8" ht="15.5" x14ac:dyDescent="0.35">
      <c r="B30" s="187" t="s">
        <v>42</v>
      </c>
      <c r="C30" s="199" t="s">
        <v>1739</v>
      </c>
      <c r="D30" s="188" t="s">
        <v>17</v>
      </c>
      <c r="E30" s="189" t="s">
        <v>43</v>
      </c>
      <c r="F30" s="190">
        <v>113.4</v>
      </c>
      <c r="G30" s="191">
        <v>177</v>
      </c>
      <c r="H30" s="192" t="s">
        <v>1502</v>
      </c>
    </row>
    <row r="31" spans="2:8" ht="16" thickBot="1" x14ac:dyDescent="0.4">
      <c r="B31" s="193"/>
      <c r="C31" s="200"/>
      <c r="D31" s="194" t="s">
        <v>19</v>
      </c>
      <c r="E31" s="195" t="s">
        <v>44</v>
      </c>
      <c r="F31" s="196"/>
      <c r="G31" s="197"/>
      <c r="H31" s="198"/>
    </row>
    <row r="32" spans="2:8" ht="15.5" x14ac:dyDescent="0.35">
      <c r="B32" s="27"/>
      <c r="C32" s="27"/>
      <c r="D32" s="26"/>
      <c r="E32" s="40"/>
      <c r="F32" s="105"/>
      <c r="G32" s="106"/>
      <c r="H32" s="107"/>
    </row>
    <row r="33" spans="2:8" ht="15.5" customHeight="1" x14ac:dyDescent="0.35">
      <c r="B33" s="151" t="s">
        <v>1742</v>
      </c>
      <c r="C33" s="151"/>
      <c r="D33" s="151"/>
      <c r="E33" s="151"/>
      <c r="F33" s="151"/>
      <c r="G33" s="151"/>
      <c r="H33" s="151"/>
    </row>
    <row r="34" spans="2:8" ht="20" customHeight="1" x14ac:dyDescent="0.35">
      <c r="B34" s="151"/>
      <c r="C34" s="151"/>
      <c r="D34" s="151"/>
      <c r="E34" s="151"/>
      <c r="F34" s="151"/>
      <c r="G34" s="151"/>
      <c r="H34" s="151"/>
    </row>
    <row r="35" spans="2:8" ht="15.5" x14ac:dyDescent="0.35">
      <c r="B35" s="108"/>
      <c r="C35" s="108"/>
      <c r="D35" s="108"/>
      <c r="E35" s="108"/>
      <c r="F35" s="108"/>
      <c r="G35" s="108"/>
      <c r="H35" s="108"/>
    </row>
    <row r="36" spans="2:8" ht="15.5" x14ac:dyDescent="0.35">
      <c r="B36" s="108"/>
      <c r="C36" s="108"/>
      <c r="D36" s="108"/>
      <c r="E36" s="108"/>
      <c r="F36" s="108"/>
      <c r="G36" s="108"/>
      <c r="H36" s="108"/>
    </row>
  </sheetData>
  <mergeCells count="37">
    <mergeCell ref="B2:G6"/>
    <mergeCell ref="B27:B28"/>
    <mergeCell ref="B30:B31"/>
    <mergeCell ref="H12:H13"/>
    <mergeCell ref="F15:F16"/>
    <mergeCell ref="C12:C13"/>
    <mergeCell ref="C15:C16"/>
    <mergeCell ref="C18:C19"/>
    <mergeCell ref="C21:C22"/>
    <mergeCell ref="C24:C25"/>
    <mergeCell ref="C27:C28"/>
    <mergeCell ref="C30:C31"/>
    <mergeCell ref="B12:B13"/>
    <mergeCell ref="B15:B16"/>
    <mergeCell ref="B18:B19"/>
    <mergeCell ref="B21:B22"/>
    <mergeCell ref="B24:B25"/>
    <mergeCell ref="G30:G31"/>
    <mergeCell ref="F30:F31"/>
    <mergeCell ref="F12:F13"/>
    <mergeCell ref="H30:H31"/>
    <mergeCell ref="H27:H28"/>
    <mergeCell ref="B33:H34"/>
    <mergeCell ref="F27:F28"/>
    <mergeCell ref="H21:H22"/>
    <mergeCell ref="G12:G13"/>
    <mergeCell ref="G15:G16"/>
    <mergeCell ref="G18:G19"/>
    <mergeCell ref="G21:G22"/>
    <mergeCell ref="G24:G25"/>
    <mergeCell ref="G27:G28"/>
    <mergeCell ref="F18:F19"/>
    <mergeCell ref="F21:F22"/>
    <mergeCell ref="H24:H25"/>
    <mergeCell ref="H18:H19"/>
    <mergeCell ref="H15:H16"/>
    <mergeCell ref="F24:F2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BF8BA-5B5E-42BB-9336-7B1C20DD18CC}">
  <dimension ref="B2:K194"/>
  <sheetViews>
    <sheetView zoomScale="90" zoomScaleNormal="90" workbookViewId="0">
      <selection activeCell="E106" sqref="E16:E106"/>
    </sheetView>
  </sheetViews>
  <sheetFormatPr defaultRowHeight="14.5" x14ac:dyDescent="0.35"/>
  <cols>
    <col min="2" max="2" width="19.90625" customWidth="1"/>
    <col min="3" max="3" width="18" customWidth="1"/>
    <col min="4" max="4" width="17.54296875" customWidth="1"/>
    <col min="5" max="5" width="105.1796875" customWidth="1"/>
  </cols>
  <sheetData>
    <row r="2" spans="2:11" ht="14.5" customHeight="1" x14ac:dyDescent="0.35">
      <c r="B2" s="109" t="s">
        <v>1734</v>
      </c>
      <c r="C2" s="110"/>
      <c r="D2" s="110"/>
      <c r="E2" s="110"/>
      <c r="F2" s="110"/>
    </row>
    <row r="3" spans="2:11" ht="14.5" customHeight="1" x14ac:dyDescent="0.35">
      <c r="B3" s="110"/>
      <c r="C3" s="110"/>
      <c r="D3" s="110"/>
      <c r="E3" s="110"/>
      <c r="F3" s="110"/>
    </row>
    <row r="4" spans="2:11" ht="14.5" customHeight="1" x14ac:dyDescent="0.35">
      <c r="B4" s="110"/>
      <c r="C4" s="110"/>
      <c r="D4" s="110"/>
      <c r="E4" s="110"/>
      <c r="F4" s="110"/>
      <c r="H4" s="30"/>
      <c r="I4" s="31"/>
      <c r="J4" s="31"/>
      <c r="K4" s="31"/>
    </row>
    <row r="5" spans="2:11" ht="14.5" customHeight="1" x14ac:dyDescent="0.35">
      <c r="B5" s="110"/>
      <c r="C5" s="110"/>
      <c r="D5" s="110"/>
      <c r="E5" s="110"/>
      <c r="F5" s="110"/>
      <c r="H5" s="31"/>
      <c r="I5" s="31"/>
      <c r="J5" s="31"/>
      <c r="K5" s="31"/>
    </row>
    <row r="6" spans="2:11" ht="8.5" customHeight="1" x14ac:dyDescent="0.35">
      <c r="B6" s="110"/>
      <c r="C6" s="110"/>
      <c r="D6" s="110"/>
      <c r="E6" s="110"/>
      <c r="F6" s="110"/>
      <c r="H6" s="31"/>
      <c r="I6" s="31"/>
      <c r="J6" s="31"/>
      <c r="K6" s="31"/>
    </row>
    <row r="7" spans="2:11" ht="15.5" hidden="1" customHeight="1" x14ac:dyDescent="0.35">
      <c r="B7" s="110"/>
      <c r="C7" s="110"/>
      <c r="D7" s="110"/>
      <c r="E7" s="110"/>
      <c r="F7" s="110"/>
      <c r="H7" s="31"/>
      <c r="I7" s="31"/>
      <c r="J7" s="31"/>
      <c r="K7" s="31"/>
    </row>
    <row r="8" spans="2:11" ht="15.5" hidden="1" customHeight="1" x14ac:dyDescent="0.35">
      <c r="B8" s="110"/>
      <c r="C8" s="110"/>
      <c r="D8" s="110"/>
      <c r="E8" s="110"/>
      <c r="F8" s="110"/>
      <c r="H8" s="28"/>
      <c r="I8" s="28"/>
      <c r="J8" s="28"/>
      <c r="K8" s="28"/>
    </row>
    <row r="9" spans="2:11" ht="15.5" hidden="1" customHeight="1" x14ac:dyDescent="0.35">
      <c r="B9" s="110"/>
      <c r="C9" s="110"/>
      <c r="D9" s="110"/>
      <c r="E9" s="110"/>
      <c r="F9" s="110"/>
      <c r="H9" s="28"/>
      <c r="I9" s="28"/>
      <c r="J9" s="28"/>
      <c r="K9" s="28"/>
    </row>
    <row r="10" spans="2:11" ht="14.5" customHeight="1" x14ac:dyDescent="0.35">
      <c r="B10" s="152" t="s">
        <v>1738</v>
      </c>
      <c r="C10" s="152"/>
      <c r="D10" s="152"/>
      <c r="E10" s="152"/>
      <c r="F10" s="152"/>
      <c r="H10" s="28"/>
      <c r="I10" s="28"/>
      <c r="J10" s="28"/>
      <c r="K10" s="28"/>
    </row>
    <row r="11" spans="2:11" ht="25.5" customHeight="1" x14ac:dyDescent="0.35">
      <c r="B11" s="152"/>
      <c r="C11" s="152"/>
      <c r="D11" s="152"/>
      <c r="E11" s="152"/>
      <c r="F11" s="152"/>
    </row>
    <row r="12" spans="2:11" x14ac:dyDescent="0.35">
      <c r="B12" s="14" t="s">
        <v>1673</v>
      </c>
      <c r="C12" s="13" t="s">
        <v>1669</v>
      </c>
      <c r="D12" s="13" t="s">
        <v>58</v>
      </c>
      <c r="E12" s="14" t="s">
        <v>1468</v>
      </c>
    </row>
    <row r="13" spans="2:11" x14ac:dyDescent="0.35">
      <c r="B13" s="8" t="s">
        <v>59</v>
      </c>
      <c r="C13" s="9">
        <v>-23.940787050112402</v>
      </c>
      <c r="D13" s="4">
        <v>1.0273693934920601E-13</v>
      </c>
      <c r="E13" s="3" t="s">
        <v>60</v>
      </c>
    </row>
    <row r="14" spans="2:11" x14ac:dyDescent="0.35">
      <c r="B14" s="70" t="s">
        <v>61</v>
      </c>
      <c r="C14" s="71">
        <v>-6.8286559665733702</v>
      </c>
      <c r="D14" s="72">
        <v>4.5484314293204502E-3</v>
      </c>
      <c r="E14" s="73" t="s">
        <v>62</v>
      </c>
    </row>
    <row r="15" spans="2:11" x14ac:dyDescent="0.35">
      <c r="B15" s="8" t="s">
        <v>63</v>
      </c>
      <c r="C15" s="9">
        <v>-5.99431431073707</v>
      </c>
      <c r="D15" s="4">
        <v>2.6981415723467102E-3</v>
      </c>
      <c r="E15" s="3" t="s">
        <v>64</v>
      </c>
    </row>
    <row r="16" spans="2:11" x14ac:dyDescent="0.35">
      <c r="B16" s="70" t="s">
        <v>65</v>
      </c>
      <c r="C16" s="71">
        <v>-5.6565512091758698</v>
      </c>
      <c r="D16" s="72">
        <v>1.65996339311917E-3</v>
      </c>
      <c r="E16" s="73" t="s">
        <v>66</v>
      </c>
    </row>
    <row r="17" spans="2:5" x14ac:dyDescent="0.35">
      <c r="B17" s="8" t="s">
        <v>67</v>
      </c>
      <c r="C17" s="9">
        <v>-4.91124637852674</v>
      </c>
      <c r="D17" s="4">
        <v>6.0863417374071799E-3</v>
      </c>
      <c r="E17" s="3" t="s">
        <v>68</v>
      </c>
    </row>
    <row r="18" spans="2:5" x14ac:dyDescent="0.35">
      <c r="B18" s="70" t="s">
        <v>69</v>
      </c>
      <c r="C18" s="71">
        <v>-3.9029379817744498</v>
      </c>
      <c r="D18" s="72">
        <v>4.5484314293204502E-3</v>
      </c>
      <c r="E18" s="73" t="s">
        <v>70</v>
      </c>
    </row>
    <row r="19" spans="2:5" x14ac:dyDescent="0.35">
      <c r="B19" s="8" t="s">
        <v>71</v>
      </c>
      <c r="C19" s="9">
        <v>-3.81085056497884</v>
      </c>
      <c r="D19" s="4">
        <v>6.54523918684225E-4</v>
      </c>
      <c r="E19" s="3" t="s">
        <v>72</v>
      </c>
    </row>
    <row r="20" spans="2:5" x14ac:dyDescent="0.35">
      <c r="B20" s="70" t="s">
        <v>34</v>
      </c>
      <c r="C20" s="71">
        <v>-3.72189165928171</v>
      </c>
      <c r="D20" s="72">
        <v>1.2406353815670901E-2</v>
      </c>
      <c r="E20" s="73" t="s">
        <v>73</v>
      </c>
    </row>
    <row r="21" spans="2:5" x14ac:dyDescent="0.35">
      <c r="B21" s="8" t="s">
        <v>74</v>
      </c>
      <c r="C21" s="9">
        <v>-3.6510147175672398</v>
      </c>
      <c r="D21" s="4">
        <v>3.05691944826002E-2</v>
      </c>
      <c r="E21" s="3" t="s">
        <v>74</v>
      </c>
    </row>
    <row r="22" spans="2:5" x14ac:dyDescent="0.35">
      <c r="B22" s="70" t="s">
        <v>75</v>
      </c>
      <c r="C22" s="71">
        <v>-3.3959576506273002</v>
      </c>
      <c r="D22" s="72">
        <v>9.9735047416253707E-4</v>
      </c>
      <c r="E22" s="73" t="s">
        <v>76</v>
      </c>
    </row>
    <row r="23" spans="2:5" x14ac:dyDescent="0.35">
      <c r="B23" s="8" t="s">
        <v>77</v>
      </c>
      <c r="C23" s="9">
        <v>-3.1715200645124102</v>
      </c>
      <c r="D23" s="4">
        <v>1.1913878439014499E-2</v>
      </c>
      <c r="E23" s="3" t="s">
        <v>78</v>
      </c>
    </row>
    <row r="24" spans="2:5" x14ac:dyDescent="0.35">
      <c r="B24" s="70" t="s">
        <v>79</v>
      </c>
      <c r="C24" s="71">
        <v>-3.0787777022267999</v>
      </c>
      <c r="D24" s="72">
        <v>4.4944061416722497E-2</v>
      </c>
      <c r="E24" s="73" t="s">
        <v>79</v>
      </c>
    </row>
    <row r="25" spans="2:5" x14ac:dyDescent="0.35">
      <c r="B25" s="8" t="s">
        <v>80</v>
      </c>
      <c r="C25" s="9">
        <v>-3.0287118653123399</v>
      </c>
      <c r="D25" s="4">
        <v>6.0863417374071799E-3</v>
      </c>
      <c r="E25" s="3" t="s">
        <v>81</v>
      </c>
    </row>
    <row r="26" spans="2:5" x14ac:dyDescent="0.35">
      <c r="B26" s="70" t="s">
        <v>82</v>
      </c>
      <c r="C26" s="71">
        <v>-2.9876906491778801</v>
      </c>
      <c r="D26" s="72">
        <v>2.17520289287941E-2</v>
      </c>
      <c r="E26" s="73" t="s">
        <v>83</v>
      </c>
    </row>
    <row r="27" spans="2:5" x14ac:dyDescent="0.35">
      <c r="B27" s="8" t="s">
        <v>84</v>
      </c>
      <c r="C27" s="9">
        <v>-2.61294653221002</v>
      </c>
      <c r="D27" s="4">
        <v>1.2548319482037501E-2</v>
      </c>
      <c r="E27" s="3" t="s">
        <v>85</v>
      </c>
    </row>
    <row r="28" spans="2:5" x14ac:dyDescent="0.35">
      <c r="B28" s="70" t="s">
        <v>86</v>
      </c>
      <c r="C28" s="71">
        <v>-2.3364421354890799</v>
      </c>
      <c r="D28" s="72">
        <v>2.79517014115854E-2</v>
      </c>
      <c r="E28" s="73" t="s">
        <v>87</v>
      </c>
    </row>
    <row r="29" spans="2:5" x14ac:dyDescent="0.35">
      <c r="B29" s="8" t="s">
        <v>88</v>
      </c>
      <c r="C29" s="9">
        <v>-2.2182963719522801</v>
      </c>
      <c r="D29" s="4">
        <v>4.9852642636238599E-2</v>
      </c>
      <c r="E29" s="3" t="s">
        <v>89</v>
      </c>
    </row>
    <row r="30" spans="2:5" x14ac:dyDescent="0.35">
      <c r="B30" s="70" t="s">
        <v>90</v>
      </c>
      <c r="C30" s="71">
        <v>-2.1993459622496001</v>
      </c>
      <c r="D30" s="72">
        <v>1.29128928090674E-2</v>
      </c>
      <c r="E30" s="73"/>
    </row>
    <row r="31" spans="2:5" x14ac:dyDescent="0.35">
      <c r="B31" s="8" t="s">
        <v>91</v>
      </c>
      <c r="C31" s="9">
        <v>-2.1985030110222299</v>
      </c>
      <c r="D31" s="4">
        <v>3.6055255778303298E-2</v>
      </c>
      <c r="E31" s="3" t="s">
        <v>92</v>
      </c>
    </row>
    <row r="32" spans="2:5" x14ac:dyDescent="0.35">
      <c r="B32" s="70" t="s">
        <v>93</v>
      </c>
      <c r="C32" s="71">
        <v>-2.1609767954867598</v>
      </c>
      <c r="D32" s="72">
        <v>1.53021789884496E-2</v>
      </c>
      <c r="E32" s="73" t="s">
        <v>94</v>
      </c>
    </row>
    <row r="33" spans="2:5" x14ac:dyDescent="0.35">
      <c r="B33" s="8" t="s">
        <v>95</v>
      </c>
      <c r="C33" s="9">
        <v>-1.97745854033664</v>
      </c>
      <c r="D33" s="4">
        <v>1.9869335503821298E-3</v>
      </c>
      <c r="E33" s="3" t="s">
        <v>96</v>
      </c>
    </row>
    <row r="34" spans="2:5" x14ac:dyDescent="0.35">
      <c r="B34" s="70" t="s">
        <v>97</v>
      </c>
      <c r="C34" s="71">
        <v>-1.9397940742757001</v>
      </c>
      <c r="D34" s="72">
        <v>1.81897605969259E-2</v>
      </c>
      <c r="E34" s="73" t="s">
        <v>98</v>
      </c>
    </row>
    <row r="35" spans="2:5" x14ac:dyDescent="0.35">
      <c r="B35" s="8" t="s">
        <v>38</v>
      </c>
      <c r="C35" s="9">
        <v>-1.89154686715301</v>
      </c>
      <c r="D35" s="4">
        <v>2.2576339011486598E-3</v>
      </c>
      <c r="E35" s="3" t="s">
        <v>99</v>
      </c>
    </row>
    <row r="36" spans="2:5" x14ac:dyDescent="0.35">
      <c r="B36" s="70" t="s">
        <v>100</v>
      </c>
      <c r="C36" s="71">
        <v>-1.8538758539443501</v>
      </c>
      <c r="D36" s="72">
        <v>1.08594728083833E-2</v>
      </c>
      <c r="E36" s="73" t="s">
        <v>101</v>
      </c>
    </row>
    <row r="37" spans="2:5" x14ac:dyDescent="0.35">
      <c r="B37" s="8" t="s">
        <v>102</v>
      </c>
      <c r="C37" s="9">
        <v>-1.8184794107454301</v>
      </c>
      <c r="D37" s="4">
        <v>4.3188120332450002E-2</v>
      </c>
      <c r="E37" s="3" t="s">
        <v>103</v>
      </c>
    </row>
    <row r="38" spans="2:5" x14ac:dyDescent="0.35">
      <c r="B38" s="70" t="s">
        <v>104</v>
      </c>
      <c r="C38" s="71">
        <v>-1.7348880744113699</v>
      </c>
      <c r="D38" s="72">
        <v>3.1851750912425501E-2</v>
      </c>
      <c r="E38" s="73" t="s">
        <v>105</v>
      </c>
    </row>
    <row r="39" spans="2:5" x14ac:dyDescent="0.35">
      <c r="B39" s="8" t="s">
        <v>106</v>
      </c>
      <c r="C39" s="9">
        <v>-1.7276894215085601</v>
      </c>
      <c r="D39" s="4">
        <v>4.1713953495109302E-3</v>
      </c>
      <c r="E39" s="3" t="s">
        <v>107</v>
      </c>
    </row>
    <row r="40" spans="2:5" x14ac:dyDescent="0.35">
      <c r="B40" s="70" t="s">
        <v>108</v>
      </c>
      <c r="C40" s="71">
        <v>-1.70854685473218</v>
      </c>
      <c r="D40" s="72">
        <v>5.8376792195981601E-3</v>
      </c>
      <c r="E40" s="73" t="s">
        <v>108</v>
      </c>
    </row>
    <row r="41" spans="2:5" x14ac:dyDescent="0.35">
      <c r="B41" s="8" t="s">
        <v>109</v>
      </c>
      <c r="C41" s="9">
        <v>-1.65537754723097</v>
      </c>
      <c r="D41" s="4">
        <v>4.0559349491840299E-2</v>
      </c>
      <c r="E41" s="3" t="s">
        <v>109</v>
      </c>
    </row>
    <row r="42" spans="2:5" x14ac:dyDescent="0.35">
      <c r="B42" s="70" t="s">
        <v>110</v>
      </c>
      <c r="C42" s="71">
        <v>-1.6401127524488801</v>
      </c>
      <c r="D42" s="72">
        <v>4.52988022078595E-2</v>
      </c>
      <c r="E42" s="73" t="s">
        <v>111</v>
      </c>
    </row>
    <row r="43" spans="2:5" x14ac:dyDescent="0.35">
      <c r="B43" s="8" t="s">
        <v>112</v>
      </c>
      <c r="C43" s="9">
        <v>-1.53671326775357</v>
      </c>
      <c r="D43" s="4">
        <v>1.08594728083833E-2</v>
      </c>
      <c r="E43" s="3" t="s">
        <v>113</v>
      </c>
    </row>
    <row r="44" spans="2:5" x14ac:dyDescent="0.35">
      <c r="B44" s="70" t="s">
        <v>114</v>
      </c>
      <c r="C44" s="71">
        <v>-1.4722052161521699</v>
      </c>
      <c r="D44" s="72">
        <v>3.8586815822794197E-2</v>
      </c>
      <c r="E44" s="73" t="s">
        <v>115</v>
      </c>
    </row>
    <row r="45" spans="2:5" x14ac:dyDescent="0.35">
      <c r="B45" s="8" t="s">
        <v>116</v>
      </c>
      <c r="C45" s="9">
        <v>-1.4558342739166701</v>
      </c>
      <c r="D45" s="4">
        <v>3.2043433152597202E-2</v>
      </c>
      <c r="E45" s="3" t="s">
        <v>117</v>
      </c>
    </row>
    <row r="46" spans="2:5" x14ac:dyDescent="0.35">
      <c r="B46" s="70" t="s">
        <v>118</v>
      </c>
      <c r="C46" s="71">
        <v>-1.426134330569</v>
      </c>
      <c r="D46" s="72">
        <v>5.8376792195981601E-3</v>
      </c>
      <c r="E46" s="73" t="s">
        <v>119</v>
      </c>
    </row>
    <row r="47" spans="2:5" x14ac:dyDescent="0.35">
      <c r="B47" s="8" t="s">
        <v>120</v>
      </c>
      <c r="C47" s="9">
        <v>-1.3790266020378701</v>
      </c>
      <c r="D47" s="4">
        <v>1.29128928090674E-2</v>
      </c>
      <c r="E47" s="3" t="s">
        <v>121</v>
      </c>
    </row>
    <row r="48" spans="2:5" x14ac:dyDescent="0.35">
      <c r="B48" s="70" t="s">
        <v>122</v>
      </c>
      <c r="C48" s="71">
        <v>-1.3718835320623599</v>
      </c>
      <c r="D48" s="72">
        <v>4.2511845355294398E-2</v>
      </c>
      <c r="E48" s="73" t="s">
        <v>122</v>
      </c>
    </row>
    <row r="49" spans="2:5" x14ac:dyDescent="0.35">
      <c r="B49" s="8" t="s">
        <v>123</v>
      </c>
      <c r="C49" s="9">
        <v>-1.3128432883698</v>
      </c>
      <c r="D49" s="4">
        <v>2.5663201474538402E-2</v>
      </c>
      <c r="E49" s="3" t="s">
        <v>124</v>
      </c>
    </row>
    <row r="50" spans="2:5" x14ac:dyDescent="0.35">
      <c r="B50" s="70" t="s">
        <v>125</v>
      </c>
      <c r="C50" s="71">
        <v>-1.2819560574104301</v>
      </c>
      <c r="D50" s="72">
        <v>1.7584769710355101E-2</v>
      </c>
      <c r="E50" s="73" t="s">
        <v>126</v>
      </c>
    </row>
    <row r="51" spans="2:5" x14ac:dyDescent="0.35">
      <c r="B51" s="8" t="s">
        <v>127</v>
      </c>
      <c r="C51" s="9">
        <v>-1.2516125150514099</v>
      </c>
      <c r="D51" s="4">
        <v>1.2548319482037501E-2</v>
      </c>
      <c r="E51" s="3" t="s">
        <v>128</v>
      </c>
    </row>
    <row r="52" spans="2:5" x14ac:dyDescent="0.35">
      <c r="B52" s="70" t="s">
        <v>129</v>
      </c>
      <c r="C52" s="71">
        <v>-1.24735475053672</v>
      </c>
      <c r="D52" s="72">
        <v>1.81897605969259E-2</v>
      </c>
      <c r="E52" s="73" t="s">
        <v>130</v>
      </c>
    </row>
    <row r="53" spans="2:5" x14ac:dyDescent="0.35">
      <c r="B53" s="8" t="s">
        <v>131</v>
      </c>
      <c r="C53" s="9">
        <v>-1.24293043807597</v>
      </c>
      <c r="D53" s="4">
        <v>9.1617203005976595E-3</v>
      </c>
      <c r="E53" s="3"/>
    </row>
    <row r="54" spans="2:5" x14ac:dyDescent="0.35">
      <c r="B54" s="70" t="s">
        <v>132</v>
      </c>
      <c r="C54" s="71">
        <v>-1.22464722741913</v>
      </c>
      <c r="D54" s="72">
        <v>1.9315482249081601E-2</v>
      </c>
      <c r="E54" s="73" t="s">
        <v>133</v>
      </c>
    </row>
    <row r="55" spans="2:5" x14ac:dyDescent="0.35">
      <c r="B55" s="8" t="s">
        <v>134</v>
      </c>
      <c r="C55" s="9">
        <v>-1.22394589531213</v>
      </c>
      <c r="D55" s="4">
        <v>6.54523918684225E-4</v>
      </c>
      <c r="E55" s="3" t="s">
        <v>135</v>
      </c>
    </row>
    <row r="56" spans="2:5" x14ac:dyDescent="0.35">
      <c r="B56" s="70" t="s">
        <v>136</v>
      </c>
      <c r="C56" s="71">
        <v>-1.2067960117121199</v>
      </c>
      <c r="D56" s="72">
        <v>7.1757685014280396E-3</v>
      </c>
      <c r="E56" s="73"/>
    </row>
    <row r="57" spans="2:5" x14ac:dyDescent="0.35">
      <c r="B57" s="8" t="s">
        <v>137</v>
      </c>
      <c r="C57" s="9">
        <v>-1.1899374154781699</v>
      </c>
      <c r="D57" s="4" t="s">
        <v>1585</v>
      </c>
      <c r="E57" s="3" t="s">
        <v>138</v>
      </c>
    </row>
    <row r="58" spans="2:5" x14ac:dyDescent="0.35">
      <c r="B58" s="70" t="s">
        <v>139</v>
      </c>
      <c r="C58" s="71">
        <v>-1.1873695109076801</v>
      </c>
      <c r="D58" s="72">
        <v>1.9315482249081601E-2</v>
      </c>
      <c r="E58" s="73" t="s">
        <v>140</v>
      </c>
    </row>
    <row r="59" spans="2:5" x14ac:dyDescent="0.35">
      <c r="B59" s="8" t="s">
        <v>141</v>
      </c>
      <c r="C59" s="9">
        <v>-1.1732082399184101</v>
      </c>
      <c r="D59" s="4">
        <v>3.66280026185535E-2</v>
      </c>
      <c r="E59" s="3" t="s">
        <v>141</v>
      </c>
    </row>
    <row r="60" spans="2:5" x14ac:dyDescent="0.35">
      <c r="B60" s="70" t="s">
        <v>142</v>
      </c>
      <c r="C60" s="71">
        <v>-1.1712620658953601</v>
      </c>
      <c r="D60" s="72">
        <v>4.9799007276810699E-2</v>
      </c>
      <c r="E60" s="73" t="s">
        <v>143</v>
      </c>
    </row>
    <row r="61" spans="2:5" x14ac:dyDescent="0.35">
      <c r="B61" s="8" t="s">
        <v>144</v>
      </c>
      <c r="C61" s="9">
        <v>-1.1701177992876699</v>
      </c>
      <c r="D61" s="4">
        <v>3.7444434611928999E-2</v>
      </c>
      <c r="E61" s="3" t="s">
        <v>145</v>
      </c>
    </row>
    <row r="62" spans="2:5" x14ac:dyDescent="0.35">
      <c r="B62" s="70" t="s">
        <v>146</v>
      </c>
      <c r="C62" s="71">
        <v>-1.1586355263553101</v>
      </c>
      <c r="D62" s="72">
        <v>4.38544119073613E-2</v>
      </c>
      <c r="E62" s="73" t="s">
        <v>147</v>
      </c>
    </row>
    <row r="63" spans="2:5" x14ac:dyDescent="0.35">
      <c r="B63" s="8" t="s">
        <v>148</v>
      </c>
      <c r="C63" s="9">
        <v>-1.15059218744168</v>
      </c>
      <c r="D63" s="4">
        <v>2.7013884654725599E-2</v>
      </c>
      <c r="E63" s="3"/>
    </row>
    <row r="64" spans="2:5" x14ac:dyDescent="0.35">
      <c r="B64" s="70" t="s">
        <v>149</v>
      </c>
      <c r="C64" s="71">
        <v>-1.14970919162827</v>
      </c>
      <c r="D64" s="72">
        <v>4.5255115997708401E-2</v>
      </c>
      <c r="E64" s="73"/>
    </row>
    <row r="65" spans="2:5" x14ac:dyDescent="0.35">
      <c r="B65" s="8" t="s">
        <v>150</v>
      </c>
      <c r="C65" s="9">
        <v>-1.13955447843135</v>
      </c>
      <c r="D65" s="4">
        <v>2.18383661644499E-2</v>
      </c>
      <c r="E65" s="3" t="s">
        <v>151</v>
      </c>
    </row>
    <row r="66" spans="2:5" x14ac:dyDescent="0.35">
      <c r="B66" s="70" t="s">
        <v>152</v>
      </c>
      <c r="C66" s="71">
        <v>-1.1145474007035601</v>
      </c>
      <c r="D66" s="72">
        <v>1.1913878439014499E-2</v>
      </c>
      <c r="E66" s="73" t="s">
        <v>153</v>
      </c>
    </row>
    <row r="67" spans="2:5" x14ac:dyDescent="0.35">
      <c r="B67" s="8" t="s">
        <v>154</v>
      </c>
      <c r="C67" s="9">
        <v>-1.1117195617746201</v>
      </c>
      <c r="D67" s="4" t="s">
        <v>1585</v>
      </c>
      <c r="E67" s="3" t="s">
        <v>155</v>
      </c>
    </row>
    <row r="68" spans="2:5" x14ac:dyDescent="0.35">
      <c r="B68" s="70" t="s">
        <v>156</v>
      </c>
      <c r="C68" s="71">
        <v>-1.1038206065582099</v>
      </c>
      <c r="D68" s="72" t="s">
        <v>1585</v>
      </c>
      <c r="E68" s="73" t="s">
        <v>157</v>
      </c>
    </row>
    <row r="69" spans="2:5" x14ac:dyDescent="0.35">
      <c r="B69" s="8" t="s">
        <v>158</v>
      </c>
      <c r="C69" s="9">
        <v>-1.0854900093297399</v>
      </c>
      <c r="D69" s="4">
        <v>4.52988022078595E-2</v>
      </c>
      <c r="E69" s="3" t="s">
        <v>159</v>
      </c>
    </row>
    <row r="70" spans="2:5" x14ac:dyDescent="0.35">
      <c r="B70" s="70" t="s">
        <v>160</v>
      </c>
      <c r="C70" s="71">
        <v>-1.07511500201333</v>
      </c>
      <c r="D70" s="72">
        <v>2.5385104677228499E-3</v>
      </c>
      <c r="E70" s="73" t="s">
        <v>161</v>
      </c>
    </row>
    <row r="71" spans="2:5" x14ac:dyDescent="0.35">
      <c r="B71" s="8" t="s">
        <v>162</v>
      </c>
      <c r="C71" s="9">
        <v>-1.0747360869228499</v>
      </c>
      <c r="D71" s="4">
        <v>3.7252581084794198E-3</v>
      </c>
      <c r="E71" s="3" t="s">
        <v>163</v>
      </c>
    </row>
    <row r="72" spans="2:5" x14ac:dyDescent="0.35">
      <c r="B72" s="70" t="s">
        <v>164</v>
      </c>
      <c r="C72" s="71">
        <v>-1.0613793596243299</v>
      </c>
      <c r="D72" s="72">
        <v>4.9851587882345401E-2</v>
      </c>
      <c r="E72" s="73" t="s">
        <v>165</v>
      </c>
    </row>
    <row r="73" spans="2:5" x14ac:dyDescent="0.35">
      <c r="B73" s="8" t="s">
        <v>166</v>
      </c>
      <c r="C73" s="9">
        <v>-1.06094774265977</v>
      </c>
      <c r="D73" s="4">
        <v>4.5484314293204502E-3</v>
      </c>
      <c r="E73" s="3" t="s">
        <v>167</v>
      </c>
    </row>
    <row r="74" spans="2:5" x14ac:dyDescent="0.35">
      <c r="B74" s="70" t="s">
        <v>168</v>
      </c>
      <c r="C74" s="71">
        <v>-1.05235452324477</v>
      </c>
      <c r="D74" s="72">
        <v>4.2324572345346E-2</v>
      </c>
      <c r="E74" s="73" t="s">
        <v>169</v>
      </c>
    </row>
    <row r="75" spans="2:5" x14ac:dyDescent="0.35">
      <c r="B75" s="8" t="s">
        <v>170</v>
      </c>
      <c r="C75" s="9">
        <v>-1.0208175547632701</v>
      </c>
      <c r="D75" s="4">
        <v>2.32710457152473E-2</v>
      </c>
      <c r="E75" s="3" t="s">
        <v>171</v>
      </c>
    </row>
    <row r="76" spans="2:5" x14ac:dyDescent="0.35">
      <c r="B76" s="70" t="s">
        <v>172</v>
      </c>
      <c r="C76" s="71">
        <v>-1.0128395153013601</v>
      </c>
      <c r="D76" s="72">
        <v>4.8905195914794197E-2</v>
      </c>
      <c r="E76" s="73" t="s">
        <v>172</v>
      </c>
    </row>
    <row r="77" spans="2:5" x14ac:dyDescent="0.35">
      <c r="B77" s="8" t="s">
        <v>173</v>
      </c>
      <c r="C77" s="9">
        <v>-1.0111752963366101</v>
      </c>
      <c r="D77" s="4">
        <v>1.1475655774369001E-2</v>
      </c>
      <c r="E77" s="3" t="s">
        <v>174</v>
      </c>
    </row>
    <row r="78" spans="2:5" x14ac:dyDescent="0.35">
      <c r="B78" s="70" t="s">
        <v>175</v>
      </c>
      <c r="C78" s="71">
        <v>-1.0090553686083601</v>
      </c>
      <c r="D78" s="72">
        <v>1.7434454933730199E-2</v>
      </c>
      <c r="E78" s="73"/>
    </row>
    <row r="79" spans="2:5" x14ac:dyDescent="0.35">
      <c r="B79" s="8" t="s">
        <v>176</v>
      </c>
      <c r="C79" s="9">
        <v>-1.0071973285093201</v>
      </c>
      <c r="D79" s="4">
        <v>1.9869335503821298E-3</v>
      </c>
      <c r="E79" s="3" t="s">
        <v>177</v>
      </c>
    </row>
    <row r="80" spans="2:5" x14ac:dyDescent="0.35">
      <c r="B80" s="70" t="s">
        <v>178</v>
      </c>
      <c r="C80" s="71">
        <v>-1.0034742113161501</v>
      </c>
      <c r="D80" s="72">
        <v>1.21050799335555E-2</v>
      </c>
      <c r="E80" s="73" t="s">
        <v>179</v>
      </c>
    </row>
    <row r="81" spans="2:5" x14ac:dyDescent="0.35">
      <c r="B81" s="8" t="s">
        <v>180</v>
      </c>
      <c r="C81" s="9">
        <v>-1.00293351882346</v>
      </c>
      <c r="D81" s="4" t="s">
        <v>1585</v>
      </c>
      <c r="E81" s="3" t="s">
        <v>181</v>
      </c>
    </row>
    <row r="82" spans="2:5" x14ac:dyDescent="0.35">
      <c r="B82" s="70" t="s">
        <v>182</v>
      </c>
      <c r="C82" s="71">
        <v>-1.00223781505249</v>
      </c>
      <c r="D82" s="72">
        <v>4.9182275504724898E-2</v>
      </c>
      <c r="E82" s="73" t="s">
        <v>183</v>
      </c>
    </row>
    <row r="83" spans="2:5" x14ac:dyDescent="0.35">
      <c r="B83" s="74" t="s">
        <v>184</v>
      </c>
      <c r="C83" s="75">
        <v>-1.0011854039058199</v>
      </c>
      <c r="D83" s="76">
        <v>2.7930786368141201E-2</v>
      </c>
      <c r="E83" s="77" t="s">
        <v>184</v>
      </c>
    </row>
    <row r="84" spans="2:5" x14ac:dyDescent="0.35">
      <c r="B84" s="74"/>
      <c r="C84" s="75"/>
      <c r="D84" s="76"/>
      <c r="E84" s="77"/>
    </row>
    <row r="85" spans="2:5" x14ac:dyDescent="0.35">
      <c r="B85" s="74"/>
      <c r="C85" s="75"/>
      <c r="D85" s="76"/>
      <c r="E85" s="77"/>
    </row>
    <row r="86" spans="2:5" x14ac:dyDescent="0.35">
      <c r="B86" s="70" t="s">
        <v>185</v>
      </c>
      <c r="C86" s="71">
        <v>1.0039429968600899</v>
      </c>
      <c r="D86" s="72">
        <v>2.3476482380713499E-2</v>
      </c>
      <c r="E86" s="73" t="s">
        <v>186</v>
      </c>
    </row>
    <row r="87" spans="2:5" x14ac:dyDescent="0.35">
      <c r="B87" s="8" t="s">
        <v>187</v>
      </c>
      <c r="C87" s="9">
        <v>1.01907017424847</v>
      </c>
      <c r="D87" s="4">
        <v>3.0774763327163099E-2</v>
      </c>
      <c r="E87" s="3" t="s">
        <v>188</v>
      </c>
    </row>
    <row r="88" spans="2:5" x14ac:dyDescent="0.35">
      <c r="B88" s="70" t="s">
        <v>189</v>
      </c>
      <c r="C88" s="71">
        <v>1.02647547347631</v>
      </c>
      <c r="D88" s="72">
        <v>4.5176012931857801E-2</v>
      </c>
      <c r="E88" s="73" t="s">
        <v>190</v>
      </c>
    </row>
    <row r="89" spans="2:5" x14ac:dyDescent="0.35">
      <c r="B89" s="8" t="s">
        <v>191</v>
      </c>
      <c r="C89" s="9">
        <v>1.0274533788509499</v>
      </c>
      <c r="D89" s="4">
        <v>4.5484314293204502E-3</v>
      </c>
      <c r="E89" s="3" t="s">
        <v>192</v>
      </c>
    </row>
    <row r="90" spans="2:5" x14ac:dyDescent="0.35">
      <c r="B90" s="70" t="s">
        <v>193</v>
      </c>
      <c r="C90" s="71">
        <v>1.03055610411131</v>
      </c>
      <c r="D90" s="72">
        <v>1.9315482249081601E-2</v>
      </c>
      <c r="E90" s="73" t="s">
        <v>194</v>
      </c>
    </row>
    <row r="91" spans="2:5" x14ac:dyDescent="0.35">
      <c r="B91" s="8" t="s">
        <v>195</v>
      </c>
      <c r="C91" s="9">
        <v>1.03661997244395</v>
      </c>
      <c r="D91" s="4">
        <v>1.9966406912662999E-3</v>
      </c>
      <c r="E91" s="3" t="s">
        <v>196</v>
      </c>
    </row>
    <row r="92" spans="2:5" x14ac:dyDescent="0.35">
      <c r="B92" s="70" t="s">
        <v>197</v>
      </c>
      <c r="C92" s="71">
        <v>1.04068619629839</v>
      </c>
      <c r="D92" s="72">
        <v>1.09110386824795E-2</v>
      </c>
      <c r="E92" s="73" t="s">
        <v>198</v>
      </c>
    </row>
    <row r="93" spans="2:5" x14ac:dyDescent="0.35">
      <c r="B93" s="8" t="s">
        <v>199</v>
      </c>
      <c r="C93" s="9">
        <v>1.05035284621036</v>
      </c>
      <c r="D93" s="4">
        <v>4.1293201996527001E-2</v>
      </c>
      <c r="E93" s="3" t="s">
        <v>200</v>
      </c>
    </row>
    <row r="94" spans="2:5" x14ac:dyDescent="0.35">
      <c r="B94" s="70" t="s">
        <v>201</v>
      </c>
      <c r="C94" s="71">
        <v>1.0596704957266001</v>
      </c>
      <c r="D94" s="72">
        <v>3.06467530243731E-2</v>
      </c>
      <c r="E94" s="73" t="s">
        <v>202</v>
      </c>
    </row>
    <row r="95" spans="2:5" x14ac:dyDescent="0.35">
      <c r="B95" s="8" t="s">
        <v>203</v>
      </c>
      <c r="C95" s="9">
        <v>1.06828647074136</v>
      </c>
      <c r="D95" s="4">
        <v>1.81897605969259E-2</v>
      </c>
      <c r="E95" s="3" t="s">
        <v>204</v>
      </c>
    </row>
    <row r="96" spans="2:5" x14ac:dyDescent="0.35">
      <c r="B96" s="70" t="s">
        <v>205</v>
      </c>
      <c r="C96" s="71">
        <v>1.0683332150804801</v>
      </c>
      <c r="D96" s="72">
        <v>1.17090830717141E-2</v>
      </c>
      <c r="E96" s="73" t="s">
        <v>206</v>
      </c>
    </row>
    <row r="97" spans="2:5" x14ac:dyDescent="0.35">
      <c r="B97" s="8" t="s">
        <v>207</v>
      </c>
      <c r="C97" s="9">
        <v>1.0689732313106699</v>
      </c>
      <c r="D97" s="4">
        <v>1.08594728083833E-2</v>
      </c>
      <c r="E97" s="3" t="s">
        <v>208</v>
      </c>
    </row>
    <row r="98" spans="2:5" x14ac:dyDescent="0.35">
      <c r="B98" s="70" t="s">
        <v>209</v>
      </c>
      <c r="C98" s="71">
        <v>1.07219399080831</v>
      </c>
      <c r="D98" s="72">
        <v>3.6055255778303298E-2</v>
      </c>
      <c r="E98" s="73" t="s">
        <v>210</v>
      </c>
    </row>
    <row r="99" spans="2:5" x14ac:dyDescent="0.35">
      <c r="B99" s="8" t="s">
        <v>211</v>
      </c>
      <c r="C99" s="9">
        <v>1.07321331582349</v>
      </c>
      <c r="D99" s="4">
        <v>3.05691944826002E-2</v>
      </c>
      <c r="E99" s="3" t="s">
        <v>212</v>
      </c>
    </row>
    <row r="100" spans="2:5" x14ac:dyDescent="0.35">
      <c r="B100" s="70" t="s">
        <v>213</v>
      </c>
      <c r="C100" s="71">
        <v>1.0807774488611399</v>
      </c>
      <c r="D100" s="72">
        <v>1.29128928090674E-2</v>
      </c>
      <c r="E100" s="73" t="s">
        <v>214</v>
      </c>
    </row>
    <row r="101" spans="2:5" x14ac:dyDescent="0.35">
      <c r="B101" s="8" t="s">
        <v>215</v>
      </c>
      <c r="C101" s="9">
        <v>1.0842041224046199</v>
      </c>
      <c r="D101" s="4">
        <v>4.5484314293204502E-3</v>
      </c>
      <c r="E101" s="3" t="s">
        <v>216</v>
      </c>
    </row>
    <row r="102" spans="2:5" x14ac:dyDescent="0.35">
      <c r="B102" s="70" t="s">
        <v>217</v>
      </c>
      <c r="C102" s="71">
        <v>1.08442026719808</v>
      </c>
      <c r="D102" s="72">
        <v>4.4225277313856497E-2</v>
      </c>
      <c r="E102" s="73" t="s">
        <v>218</v>
      </c>
    </row>
    <row r="103" spans="2:5" x14ac:dyDescent="0.35">
      <c r="B103" s="8" t="s">
        <v>219</v>
      </c>
      <c r="C103" s="9">
        <v>1.0899895669709201</v>
      </c>
      <c r="D103" s="4">
        <v>8.8646576648422296E-3</v>
      </c>
      <c r="E103" s="3" t="s">
        <v>220</v>
      </c>
    </row>
    <row r="104" spans="2:5" x14ac:dyDescent="0.35">
      <c r="B104" s="70" t="s">
        <v>221</v>
      </c>
      <c r="C104" s="71">
        <v>1.0903742311428299</v>
      </c>
      <c r="D104" s="72">
        <v>3.9138400339009401E-2</v>
      </c>
      <c r="E104" s="73" t="s">
        <v>222</v>
      </c>
    </row>
    <row r="105" spans="2:5" x14ac:dyDescent="0.35">
      <c r="B105" s="8" t="s">
        <v>223</v>
      </c>
      <c r="C105" s="9">
        <v>1.0934730141564399</v>
      </c>
      <c r="D105" s="4">
        <v>2.3853101445792E-3</v>
      </c>
      <c r="E105" s="3" t="s">
        <v>224</v>
      </c>
    </row>
    <row r="106" spans="2:5" x14ac:dyDescent="0.35">
      <c r="B106" s="70" t="s">
        <v>225</v>
      </c>
      <c r="C106" s="71">
        <v>1.09469898375839</v>
      </c>
      <c r="D106" s="72" t="s">
        <v>1585</v>
      </c>
      <c r="E106" s="73" t="s">
        <v>226</v>
      </c>
    </row>
    <row r="107" spans="2:5" x14ac:dyDescent="0.35">
      <c r="B107" s="8" t="s">
        <v>227</v>
      </c>
      <c r="C107" s="9">
        <v>1.1073323312137799</v>
      </c>
      <c r="D107" s="4">
        <v>1.9869335503821298E-3</v>
      </c>
      <c r="E107" s="3" t="s">
        <v>228</v>
      </c>
    </row>
    <row r="108" spans="2:5" x14ac:dyDescent="0.35">
      <c r="B108" s="70" t="s">
        <v>229</v>
      </c>
      <c r="C108" s="71">
        <v>1.1124027746187499</v>
      </c>
      <c r="D108" s="72">
        <v>5.5869979263737804E-3</v>
      </c>
      <c r="E108" s="73" t="s">
        <v>230</v>
      </c>
    </row>
    <row r="109" spans="2:5" x14ac:dyDescent="0.35">
      <c r="B109" s="8" t="s">
        <v>231</v>
      </c>
      <c r="C109" s="9">
        <v>1.13075807052529</v>
      </c>
      <c r="D109" s="4">
        <v>2.5902280034075201E-2</v>
      </c>
      <c r="E109" s="3" t="s">
        <v>232</v>
      </c>
    </row>
    <row r="110" spans="2:5" x14ac:dyDescent="0.35">
      <c r="B110" s="70" t="s">
        <v>233</v>
      </c>
      <c r="C110" s="71">
        <v>1.1399655303212</v>
      </c>
      <c r="D110" s="72">
        <v>2.3714828631384001E-2</v>
      </c>
      <c r="E110" s="73" t="s">
        <v>234</v>
      </c>
    </row>
    <row r="111" spans="2:5" x14ac:dyDescent="0.35">
      <c r="B111" s="8" t="s">
        <v>235</v>
      </c>
      <c r="C111" s="9">
        <v>1.1399697467399601</v>
      </c>
      <c r="D111" s="4">
        <v>4.6138054012431397E-3</v>
      </c>
      <c r="E111" s="3" t="s">
        <v>236</v>
      </c>
    </row>
    <row r="112" spans="2:5" x14ac:dyDescent="0.35">
      <c r="B112" s="70" t="s">
        <v>237</v>
      </c>
      <c r="C112" s="71">
        <v>1.1403383081727001</v>
      </c>
      <c r="D112" s="72">
        <v>4.9538404771471797E-2</v>
      </c>
      <c r="E112" s="73" t="s">
        <v>238</v>
      </c>
    </row>
    <row r="113" spans="2:5" x14ac:dyDescent="0.35">
      <c r="B113" s="8" t="s">
        <v>239</v>
      </c>
      <c r="C113" s="9">
        <v>1.1444938637693201</v>
      </c>
      <c r="D113" s="4">
        <v>3.8764578221069002E-3</v>
      </c>
      <c r="E113" s="3" t="s">
        <v>240</v>
      </c>
    </row>
    <row r="114" spans="2:5" x14ac:dyDescent="0.35">
      <c r="B114" s="70" t="s">
        <v>241</v>
      </c>
      <c r="C114" s="71">
        <v>1.1556750034925101</v>
      </c>
      <c r="D114" s="72">
        <v>3.66280026185535E-2</v>
      </c>
      <c r="E114" s="73" t="s">
        <v>242</v>
      </c>
    </row>
    <row r="115" spans="2:5" x14ac:dyDescent="0.35">
      <c r="B115" s="8" t="s">
        <v>243</v>
      </c>
      <c r="C115" s="9">
        <v>1.1681262121035301</v>
      </c>
      <c r="D115" s="4">
        <v>1.9549200911171499E-2</v>
      </c>
      <c r="E115" s="3" t="s">
        <v>244</v>
      </c>
    </row>
    <row r="116" spans="2:5" x14ac:dyDescent="0.35">
      <c r="B116" s="70" t="s">
        <v>245</v>
      </c>
      <c r="C116" s="71">
        <v>1.17547496463616</v>
      </c>
      <c r="D116" s="72">
        <v>2.74626823618529E-2</v>
      </c>
      <c r="E116" s="73" t="s">
        <v>246</v>
      </c>
    </row>
    <row r="117" spans="2:5" x14ac:dyDescent="0.35">
      <c r="B117" s="8" t="s">
        <v>247</v>
      </c>
      <c r="C117" s="9">
        <v>1.1779148193565401</v>
      </c>
      <c r="D117" s="4">
        <v>4.2570526974361797E-2</v>
      </c>
      <c r="E117" s="3" t="s">
        <v>248</v>
      </c>
    </row>
    <row r="118" spans="2:5" x14ac:dyDescent="0.35">
      <c r="B118" s="70" t="s">
        <v>249</v>
      </c>
      <c r="C118" s="71">
        <v>1.18247093016396</v>
      </c>
      <c r="D118" s="72">
        <v>9.1617203005976595E-3</v>
      </c>
      <c r="E118" s="73" t="s">
        <v>250</v>
      </c>
    </row>
    <row r="119" spans="2:5" x14ac:dyDescent="0.35">
      <c r="B119" s="8" t="s">
        <v>251</v>
      </c>
      <c r="C119" s="9">
        <v>1.1864394876573101</v>
      </c>
      <c r="D119" s="4">
        <v>8.3438924152763501E-3</v>
      </c>
      <c r="E119" s="3" t="s">
        <v>252</v>
      </c>
    </row>
    <row r="120" spans="2:5" x14ac:dyDescent="0.35">
      <c r="B120" s="70" t="s">
        <v>253</v>
      </c>
      <c r="C120" s="71">
        <v>1.18655941962078</v>
      </c>
      <c r="D120" s="72">
        <v>4.5710515939024698E-2</v>
      </c>
      <c r="E120" s="73" t="s">
        <v>254</v>
      </c>
    </row>
    <row r="121" spans="2:5" x14ac:dyDescent="0.35">
      <c r="B121" s="8" t="s">
        <v>255</v>
      </c>
      <c r="C121" s="9">
        <v>1.21291228942412</v>
      </c>
      <c r="D121" s="4">
        <v>2.3853101445792E-3</v>
      </c>
      <c r="E121" s="3" t="s">
        <v>256</v>
      </c>
    </row>
    <row r="122" spans="2:5" x14ac:dyDescent="0.35">
      <c r="B122" s="70" t="s">
        <v>257</v>
      </c>
      <c r="C122" s="71">
        <v>1.2133173338454</v>
      </c>
      <c r="D122" s="72">
        <v>2.2803096827091899E-3</v>
      </c>
      <c r="E122" s="73" t="s">
        <v>258</v>
      </c>
    </row>
    <row r="123" spans="2:5" x14ac:dyDescent="0.35">
      <c r="B123" s="8" t="s">
        <v>259</v>
      </c>
      <c r="C123" s="9">
        <v>1.2207618033383401</v>
      </c>
      <c r="D123" s="4">
        <v>1.38617911797433E-2</v>
      </c>
      <c r="E123" s="3" t="s">
        <v>259</v>
      </c>
    </row>
    <row r="124" spans="2:5" x14ac:dyDescent="0.35">
      <c r="B124" s="70" t="s">
        <v>260</v>
      </c>
      <c r="C124" s="71">
        <v>1.2223009036986801</v>
      </c>
      <c r="D124" s="72">
        <v>3.9864618188248199E-2</v>
      </c>
      <c r="E124" s="73" t="s">
        <v>261</v>
      </c>
    </row>
    <row r="125" spans="2:5" x14ac:dyDescent="0.35">
      <c r="B125" s="8" t="s">
        <v>262</v>
      </c>
      <c r="C125" s="9">
        <v>1.2307748689526901</v>
      </c>
      <c r="D125" s="4">
        <v>4.0559349491840299E-2</v>
      </c>
      <c r="E125" s="3" t="s">
        <v>263</v>
      </c>
    </row>
    <row r="126" spans="2:5" x14ac:dyDescent="0.35">
      <c r="B126" s="70" t="s">
        <v>264</v>
      </c>
      <c r="C126" s="71">
        <v>1.23616126640435</v>
      </c>
      <c r="D126" s="72">
        <v>4.6138054012431397E-3</v>
      </c>
      <c r="E126" s="73" t="s">
        <v>265</v>
      </c>
    </row>
    <row r="127" spans="2:5" x14ac:dyDescent="0.35">
      <c r="B127" s="8" t="s">
        <v>266</v>
      </c>
      <c r="C127" s="9">
        <v>1.2398496128909</v>
      </c>
      <c r="D127" s="4">
        <v>9.1617203005976595E-3</v>
      </c>
      <c r="E127" s="3" t="s">
        <v>267</v>
      </c>
    </row>
    <row r="128" spans="2:5" x14ac:dyDescent="0.35">
      <c r="B128" s="70" t="s">
        <v>268</v>
      </c>
      <c r="C128" s="71">
        <v>1.2424579691138</v>
      </c>
      <c r="D128" s="72">
        <v>3.7444434611928999E-2</v>
      </c>
      <c r="E128" s="73" t="s">
        <v>269</v>
      </c>
    </row>
    <row r="129" spans="2:5" x14ac:dyDescent="0.35">
      <c r="B129" s="8" t="s">
        <v>270</v>
      </c>
      <c r="C129" s="9">
        <v>1.2602753053092699</v>
      </c>
      <c r="D129" s="4">
        <v>2.7664632178634699E-2</v>
      </c>
      <c r="E129" s="3" t="s">
        <v>271</v>
      </c>
    </row>
    <row r="130" spans="2:5" x14ac:dyDescent="0.35">
      <c r="B130" s="70" t="s">
        <v>272</v>
      </c>
      <c r="C130" s="71">
        <v>1.26639873466451</v>
      </c>
      <c r="D130" s="72">
        <v>1.2406353815670901E-2</v>
      </c>
      <c r="E130" s="73" t="s">
        <v>273</v>
      </c>
    </row>
    <row r="131" spans="2:5" x14ac:dyDescent="0.35">
      <c r="B131" s="8" t="s">
        <v>274</v>
      </c>
      <c r="C131" s="9">
        <v>1.2717860327964401</v>
      </c>
      <c r="D131" s="4">
        <v>1.81897605969259E-2</v>
      </c>
      <c r="E131" s="3" t="s">
        <v>275</v>
      </c>
    </row>
    <row r="132" spans="2:5" x14ac:dyDescent="0.35">
      <c r="B132" s="70" t="s">
        <v>31</v>
      </c>
      <c r="C132" s="71">
        <v>1.2739647803291301</v>
      </c>
      <c r="D132" s="72">
        <v>4.96055000763325E-2</v>
      </c>
      <c r="E132" s="73" t="s">
        <v>276</v>
      </c>
    </row>
    <row r="133" spans="2:5" x14ac:dyDescent="0.35">
      <c r="B133" s="8" t="s">
        <v>277</v>
      </c>
      <c r="C133" s="9">
        <v>1.27502477580801</v>
      </c>
      <c r="D133" s="4">
        <v>2.7930786368141201E-2</v>
      </c>
      <c r="E133" s="3" t="s">
        <v>278</v>
      </c>
    </row>
    <row r="134" spans="2:5" x14ac:dyDescent="0.35">
      <c r="B134" s="70" t="s">
        <v>279</v>
      </c>
      <c r="C134" s="71">
        <v>1.2959298723966799</v>
      </c>
      <c r="D134" s="72">
        <v>2.2658754973105901E-2</v>
      </c>
      <c r="E134" s="73" t="s">
        <v>280</v>
      </c>
    </row>
    <row r="135" spans="2:5" x14ac:dyDescent="0.35">
      <c r="B135" s="8" t="s">
        <v>281</v>
      </c>
      <c r="C135" s="9">
        <v>1.2961042013972599</v>
      </c>
      <c r="D135" s="4">
        <v>1.4908585663183E-2</v>
      </c>
      <c r="E135" s="3" t="s">
        <v>282</v>
      </c>
    </row>
    <row r="136" spans="2:5" x14ac:dyDescent="0.35">
      <c r="B136" s="70" t="s">
        <v>283</v>
      </c>
      <c r="C136" s="71">
        <v>1.29774816605368</v>
      </c>
      <c r="D136" s="72">
        <v>2.0978081248839799E-2</v>
      </c>
      <c r="E136" s="73" t="s">
        <v>283</v>
      </c>
    </row>
    <row r="137" spans="2:5" x14ac:dyDescent="0.35">
      <c r="B137" s="8" t="s">
        <v>284</v>
      </c>
      <c r="C137" s="9">
        <v>1.30065545458494</v>
      </c>
      <c r="D137" s="4">
        <v>2.2803096827091899E-3</v>
      </c>
      <c r="E137" s="3" t="s">
        <v>285</v>
      </c>
    </row>
    <row r="138" spans="2:5" x14ac:dyDescent="0.35">
      <c r="B138" s="70" t="s">
        <v>286</v>
      </c>
      <c r="C138" s="71">
        <v>1.3007689901686701</v>
      </c>
      <c r="D138" s="72">
        <v>3.6899091822925399E-3</v>
      </c>
      <c r="E138" s="73" t="s">
        <v>287</v>
      </c>
    </row>
    <row r="139" spans="2:5" x14ac:dyDescent="0.35">
      <c r="B139" s="8" t="s">
        <v>288</v>
      </c>
      <c r="C139" s="9">
        <v>1.3017961945015599</v>
      </c>
      <c r="D139" s="4">
        <v>2.41829541685613E-2</v>
      </c>
      <c r="E139" s="3" t="s">
        <v>289</v>
      </c>
    </row>
    <row r="140" spans="2:5" x14ac:dyDescent="0.35">
      <c r="B140" s="70" t="s">
        <v>290</v>
      </c>
      <c r="C140" s="71">
        <v>1.3203664928276899</v>
      </c>
      <c r="D140" s="72">
        <v>9.9735047416253707E-4</v>
      </c>
      <c r="E140" s="73" t="s">
        <v>291</v>
      </c>
    </row>
    <row r="141" spans="2:5" x14ac:dyDescent="0.35">
      <c r="B141" s="8" t="s">
        <v>292</v>
      </c>
      <c r="C141" s="9">
        <v>1.3231590784784899</v>
      </c>
      <c r="D141" s="4">
        <v>4.5484314293204502E-3</v>
      </c>
      <c r="E141" s="3" t="s">
        <v>293</v>
      </c>
    </row>
    <row r="142" spans="2:5" x14ac:dyDescent="0.35">
      <c r="B142" s="70" t="s">
        <v>294</v>
      </c>
      <c r="C142" s="71">
        <v>1.33236469996235</v>
      </c>
      <c r="D142" s="72">
        <v>4.3294471526031499E-3</v>
      </c>
      <c r="E142" s="73" t="s">
        <v>295</v>
      </c>
    </row>
    <row r="143" spans="2:5" x14ac:dyDescent="0.35">
      <c r="B143" s="8" t="s">
        <v>296</v>
      </c>
      <c r="C143" s="9">
        <v>1.33798805780094</v>
      </c>
      <c r="D143" s="4">
        <v>3.6899091822925399E-3</v>
      </c>
      <c r="E143" s="3" t="s">
        <v>297</v>
      </c>
    </row>
    <row r="144" spans="2:5" x14ac:dyDescent="0.35">
      <c r="B144" s="70" t="s">
        <v>298</v>
      </c>
      <c r="C144" s="71">
        <v>1.3394938071447899</v>
      </c>
      <c r="D144" s="72">
        <v>2.3853101445792E-3</v>
      </c>
      <c r="E144" s="73" t="s">
        <v>299</v>
      </c>
    </row>
    <row r="145" spans="2:5" x14ac:dyDescent="0.35">
      <c r="B145" s="8" t="s">
        <v>300</v>
      </c>
      <c r="C145" s="9">
        <v>1.3455748752275101</v>
      </c>
      <c r="D145" s="4">
        <v>1.1913878439014499E-2</v>
      </c>
      <c r="E145" s="3" t="s">
        <v>301</v>
      </c>
    </row>
    <row r="146" spans="2:5" x14ac:dyDescent="0.35">
      <c r="B146" s="70" t="s">
        <v>302</v>
      </c>
      <c r="C146" s="71">
        <v>1.34619599309588</v>
      </c>
      <c r="D146" s="72">
        <v>5.8376792195981601E-3</v>
      </c>
      <c r="E146" s="73" t="s">
        <v>303</v>
      </c>
    </row>
    <row r="147" spans="2:5" x14ac:dyDescent="0.35">
      <c r="B147" s="8" t="s">
        <v>304</v>
      </c>
      <c r="C147" s="9">
        <v>1.3478494136238499</v>
      </c>
      <c r="D147" s="4">
        <v>6.2096791258132297E-3</v>
      </c>
      <c r="E147" s="3" t="s">
        <v>305</v>
      </c>
    </row>
    <row r="148" spans="2:5" x14ac:dyDescent="0.35">
      <c r="B148" s="70" t="s">
        <v>306</v>
      </c>
      <c r="C148" s="71">
        <v>1.3493914778193701</v>
      </c>
      <c r="D148" s="72">
        <v>4.2751159352337302E-2</v>
      </c>
      <c r="E148" s="73" t="s">
        <v>307</v>
      </c>
    </row>
    <row r="149" spans="2:5" x14ac:dyDescent="0.35">
      <c r="B149" s="8" t="s">
        <v>308</v>
      </c>
      <c r="C149" s="9">
        <v>1.3587266505436899</v>
      </c>
      <c r="D149" s="4">
        <v>4.5484314293204502E-3</v>
      </c>
      <c r="E149" s="3" t="s">
        <v>309</v>
      </c>
    </row>
    <row r="150" spans="2:5" x14ac:dyDescent="0.35">
      <c r="B150" s="70" t="s">
        <v>310</v>
      </c>
      <c r="C150" s="71">
        <v>1.3620094719211699</v>
      </c>
      <c r="D150" s="72">
        <v>2.2576339011486598E-3</v>
      </c>
      <c r="E150" s="73" t="s">
        <v>311</v>
      </c>
    </row>
    <row r="151" spans="2:5" x14ac:dyDescent="0.35">
      <c r="B151" s="8" t="s">
        <v>312</v>
      </c>
      <c r="C151" s="9">
        <v>1.36604112733302</v>
      </c>
      <c r="D151" s="4">
        <v>4.8533929028575E-2</v>
      </c>
      <c r="E151" s="3" t="s">
        <v>313</v>
      </c>
    </row>
    <row r="152" spans="2:5" x14ac:dyDescent="0.35">
      <c r="B152" s="70" t="s">
        <v>314</v>
      </c>
      <c r="C152" s="71">
        <v>1.3853670435158101</v>
      </c>
      <c r="D152" s="72">
        <v>1.8527540772276301E-2</v>
      </c>
      <c r="E152" s="73" t="s">
        <v>315</v>
      </c>
    </row>
    <row r="153" spans="2:5" x14ac:dyDescent="0.35">
      <c r="B153" s="8" t="s">
        <v>316</v>
      </c>
      <c r="C153" s="9">
        <v>1.39007058347368</v>
      </c>
      <c r="D153" s="4">
        <v>3.6899091822925399E-3</v>
      </c>
      <c r="E153" s="3" t="s">
        <v>317</v>
      </c>
    </row>
    <row r="154" spans="2:5" x14ac:dyDescent="0.35">
      <c r="B154" s="70" t="s">
        <v>318</v>
      </c>
      <c r="C154" s="71">
        <v>1.3954811364934201</v>
      </c>
      <c r="D154" s="72">
        <v>4.5484314293204502E-3</v>
      </c>
      <c r="E154" s="73" t="s">
        <v>319</v>
      </c>
    </row>
    <row r="155" spans="2:5" x14ac:dyDescent="0.35">
      <c r="B155" s="8" t="s">
        <v>320</v>
      </c>
      <c r="C155" s="9">
        <v>1.4192632367249001</v>
      </c>
      <c r="D155" s="4">
        <v>6.2096791258132297E-3</v>
      </c>
      <c r="E155" s="3" t="s">
        <v>321</v>
      </c>
    </row>
    <row r="156" spans="2:5" x14ac:dyDescent="0.35">
      <c r="B156" s="70" t="s">
        <v>42</v>
      </c>
      <c r="C156" s="71">
        <v>1.42607801749067</v>
      </c>
      <c r="D156" s="72">
        <v>6.2096791258132297E-3</v>
      </c>
      <c r="E156" s="73" t="s">
        <v>322</v>
      </c>
    </row>
    <row r="157" spans="2:5" x14ac:dyDescent="0.35">
      <c r="B157" s="8" t="s">
        <v>323</v>
      </c>
      <c r="C157" s="9">
        <v>1.4357849706874499</v>
      </c>
      <c r="D157" s="4">
        <v>3.6973533420478202E-3</v>
      </c>
      <c r="E157" s="3"/>
    </row>
    <row r="158" spans="2:5" x14ac:dyDescent="0.35">
      <c r="B158" s="70" t="s">
        <v>324</v>
      </c>
      <c r="C158" s="71">
        <v>1.52899427313321</v>
      </c>
      <c r="D158" s="72">
        <v>4.5484314293204502E-3</v>
      </c>
      <c r="E158" s="73" t="s">
        <v>325</v>
      </c>
    </row>
    <row r="159" spans="2:5" x14ac:dyDescent="0.35">
      <c r="B159" s="8" t="s">
        <v>326</v>
      </c>
      <c r="C159" s="9">
        <v>1.5351603289968401</v>
      </c>
      <c r="D159" s="4">
        <v>6.2096791258132297E-3</v>
      </c>
      <c r="E159" s="3" t="s">
        <v>327</v>
      </c>
    </row>
    <row r="160" spans="2:5" x14ac:dyDescent="0.35">
      <c r="B160" s="70" t="s">
        <v>328</v>
      </c>
      <c r="C160" s="71">
        <v>1.55852920882841</v>
      </c>
      <c r="D160" s="72">
        <v>7.53447831712711E-3</v>
      </c>
      <c r="E160" s="73" t="s">
        <v>329</v>
      </c>
    </row>
    <row r="161" spans="2:5" x14ac:dyDescent="0.35">
      <c r="B161" s="8" t="s">
        <v>330</v>
      </c>
      <c r="C161" s="9">
        <v>1.56416510663324</v>
      </c>
      <c r="D161" s="4">
        <v>4.4944061416722497E-2</v>
      </c>
      <c r="E161" s="3" t="s">
        <v>331</v>
      </c>
    </row>
    <row r="162" spans="2:5" x14ac:dyDescent="0.35">
      <c r="B162" s="70" t="s">
        <v>332</v>
      </c>
      <c r="C162" s="71">
        <v>1.6009478432793001</v>
      </c>
      <c r="D162" s="72">
        <v>5.4158833648834002E-3</v>
      </c>
      <c r="E162" s="73" t="s">
        <v>333</v>
      </c>
    </row>
    <row r="163" spans="2:5" x14ac:dyDescent="0.35">
      <c r="B163" s="8" t="s">
        <v>334</v>
      </c>
      <c r="C163" s="9">
        <v>1.60943691028206</v>
      </c>
      <c r="D163" s="4">
        <v>3.8317206237329503E-2</v>
      </c>
      <c r="E163" s="3" t="s">
        <v>335</v>
      </c>
    </row>
    <row r="164" spans="2:5" x14ac:dyDescent="0.35">
      <c r="B164" s="70" t="s">
        <v>336</v>
      </c>
      <c r="C164" s="71">
        <v>1.6141196042916399</v>
      </c>
      <c r="D164" s="72">
        <v>4.6914557445390498E-2</v>
      </c>
      <c r="E164" s="73" t="s">
        <v>337</v>
      </c>
    </row>
    <row r="165" spans="2:5" x14ac:dyDescent="0.35">
      <c r="B165" s="8" t="s">
        <v>338</v>
      </c>
      <c r="C165" s="9">
        <v>1.6160273812069399</v>
      </c>
      <c r="D165" s="4">
        <v>3.9522296269249198E-2</v>
      </c>
      <c r="E165" s="3" t="s">
        <v>339</v>
      </c>
    </row>
    <row r="166" spans="2:5" x14ac:dyDescent="0.35">
      <c r="B166" s="70" t="s">
        <v>340</v>
      </c>
      <c r="C166" s="71">
        <v>1.62870220428956</v>
      </c>
      <c r="D166" s="72">
        <v>9.1617203005976595E-3</v>
      </c>
      <c r="E166" s="73" t="s">
        <v>340</v>
      </c>
    </row>
    <row r="167" spans="2:5" x14ac:dyDescent="0.35">
      <c r="B167" s="8" t="s">
        <v>341</v>
      </c>
      <c r="C167" s="9">
        <v>1.62925828445508</v>
      </c>
      <c r="D167" s="4">
        <v>4.2091083633120203E-2</v>
      </c>
      <c r="E167" s="3" t="s">
        <v>342</v>
      </c>
    </row>
    <row r="168" spans="2:5" x14ac:dyDescent="0.35">
      <c r="B168" s="70" t="s">
        <v>343</v>
      </c>
      <c r="C168" s="71">
        <v>1.7046186115553099</v>
      </c>
      <c r="D168" s="72">
        <v>1.0434297974892699E-3</v>
      </c>
      <c r="E168" s="73"/>
    </row>
    <row r="169" spans="2:5" x14ac:dyDescent="0.35">
      <c r="B169" s="8" t="s">
        <v>344</v>
      </c>
      <c r="C169" s="9">
        <v>1.75674092240456</v>
      </c>
      <c r="D169" s="4">
        <v>2.2316067527645402E-2</v>
      </c>
      <c r="E169" s="3" t="s">
        <v>345</v>
      </c>
    </row>
    <row r="170" spans="2:5" x14ac:dyDescent="0.35">
      <c r="B170" s="70" t="s">
        <v>346</v>
      </c>
      <c r="C170" s="71">
        <v>1.76661824120472</v>
      </c>
      <c r="D170" s="72">
        <v>3.6364321482008202E-2</v>
      </c>
      <c r="E170" s="73" t="s">
        <v>347</v>
      </c>
    </row>
    <row r="171" spans="2:5" x14ac:dyDescent="0.35">
      <c r="B171" s="8" t="s">
        <v>348</v>
      </c>
      <c r="C171" s="9">
        <v>1.79418803145837</v>
      </c>
      <c r="D171" s="4">
        <v>1.0640322445027101E-3</v>
      </c>
      <c r="E171" s="3" t="s">
        <v>349</v>
      </c>
    </row>
    <row r="172" spans="2:5" x14ac:dyDescent="0.35">
      <c r="B172" s="70" t="s">
        <v>350</v>
      </c>
      <c r="C172" s="71">
        <v>1.79511431162683</v>
      </c>
      <c r="D172" s="72">
        <v>1.17090830717141E-2</v>
      </c>
      <c r="E172" s="73" t="s">
        <v>351</v>
      </c>
    </row>
    <row r="173" spans="2:5" x14ac:dyDescent="0.35">
      <c r="B173" s="8" t="s">
        <v>352</v>
      </c>
      <c r="C173" s="9">
        <v>1.80803004707941</v>
      </c>
      <c r="D173" s="4">
        <v>1.02734921152025E-3</v>
      </c>
      <c r="E173" s="3" t="s">
        <v>353</v>
      </c>
    </row>
    <row r="174" spans="2:5" x14ac:dyDescent="0.35">
      <c r="B174" s="70" t="s">
        <v>354</v>
      </c>
      <c r="C174" s="71">
        <v>1.81213990421047</v>
      </c>
      <c r="D174" s="72">
        <v>9.8970515654370206E-3</v>
      </c>
      <c r="E174" s="73" t="s">
        <v>355</v>
      </c>
    </row>
    <row r="175" spans="2:5" x14ac:dyDescent="0.35">
      <c r="B175" s="8" t="s">
        <v>356</v>
      </c>
      <c r="C175" s="9">
        <v>1.8190191799858899</v>
      </c>
      <c r="D175" s="4">
        <v>1.67113095550325E-2</v>
      </c>
      <c r="E175" s="3" t="s">
        <v>357</v>
      </c>
    </row>
    <row r="176" spans="2:5" x14ac:dyDescent="0.35">
      <c r="B176" s="70" t="s">
        <v>358</v>
      </c>
      <c r="C176" s="71">
        <v>1.8256344020033199</v>
      </c>
      <c r="D176" s="72">
        <v>1.73160534102299E-3</v>
      </c>
      <c r="E176" s="73" t="s">
        <v>359</v>
      </c>
    </row>
    <row r="177" spans="2:5" x14ac:dyDescent="0.35">
      <c r="B177" s="8" t="s">
        <v>360</v>
      </c>
      <c r="C177" s="9">
        <v>1.84312635616973</v>
      </c>
      <c r="D177" s="4">
        <v>6.16003903898419E-3</v>
      </c>
      <c r="E177" s="3" t="s">
        <v>360</v>
      </c>
    </row>
    <row r="178" spans="2:5" x14ac:dyDescent="0.35">
      <c r="B178" s="70" t="s">
        <v>361</v>
      </c>
      <c r="C178" s="71">
        <v>1.8721827080881599</v>
      </c>
      <c r="D178" s="72">
        <v>2.7930786368141201E-2</v>
      </c>
      <c r="E178" s="73" t="s">
        <v>362</v>
      </c>
    </row>
    <row r="179" spans="2:5" x14ac:dyDescent="0.35">
      <c r="B179" s="8" t="s">
        <v>363</v>
      </c>
      <c r="C179" s="9">
        <v>1.9228112804899999</v>
      </c>
      <c r="D179" s="4">
        <v>2.6981415723467102E-3</v>
      </c>
      <c r="E179" s="3" t="s">
        <v>364</v>
      </c>
    </row>
    <row r="180" spans="2:5" x14ac:dyDescent="0.35">
      <c r="B180" s="70" t="s">
        <v>365</v>
      </c>
      <c r="C180" s="71">
        <v>2.0002496883403298</v>
      </c>
      <c r="D180" s="72" t="s">
        <v>1585</v>
      </c>
      <c r="E180" s="73" t="s">
        <v>366</v>
      </c>
    </row>
    <row r="181" spans="2:5" x14ac:dyDescent="0.35">
      <c r="B181" s="8" t="s">
        <v>367</v>
      </c>
      <c r="C181" s="9">
        <v>2.0479208905067798</v>
      </c>
      <c r="D181" s="4">
        <v>7.1332634111595898E-3</v>
      </c>
      <c r="E181" s="3" t="s">
        <v>368</v>
      </c>
    </row>
    <row r="182" spans="2:5" x14ac:dyDescent="0.35">
      <c r="B182" s="70" t="s">
        <v>369</v>
      </c>
      <c r="C182" s="71">
        <v>2.15111547383535</v>
      </c>
      <c r="D182" s="72">
        <v>4.0559349491840299E-2</v>
      </c>
      <c r="E182" s="73" t="s">
        <v>370</v>
      </c>
    </row>
    <row r="183" spans="2:5" x14ac:dyDescent="0.35">
      <c r="B183" s="8" t="s">
        <v>371</v>
      </c>
      <c r="C183" s="9">
        <v>2.5348631100253098</v>
      </c>
      <c r="D183" s="4">
        <v>6.2233675996786102E-4</v>
      </c>
      <c r="E183" s="3" t="s">
        <v>372</v>
      </c>
    </row>
    <row r="184" spans="2:5" x14ac:dyDescent="0.35">
      <c r="B184" s="70" t="s">
        <v>373</v>
      </c>
      <c r="C184" s="71">
        <v>3.0081821109385101</v>
      </c>
      <c r="D184" s="72">
        <v>4.52988022078595E-2</v>
      </c>
      <c r="E184" s="73" t="s">
        <v>374</v>
      </c>
    </row>
    <row r="185" spans="2:5" x14ac:dyDescent="0.35">
      <c r="B185" s="8" t="s">
        <v>375</v>
      </c>
      <c r="C185" s="9">
        <v>3.3646840764860602</v>
      </c>
      <c r="D185" s="4">
        <v>7.4053659789056802E-3</v>
      </c>
      <c r="E185" s="3" t="s">
        <v>376</v>
      </c>
    </row>
    <row r="186" spans="2:5" x14ac:dyDescent="0.35">
      <c r="B186" s="70" t="s">
        <v>377</v>
      </c>
      <c r="C186" s="71">
        <v>3.43477235324759</v>
      </c>
      <c r="D186" s="72">
        <v>3.66280026185535E-2</v>
      </c>
      <c r="E186" s="73" t="s">
        <v>378</v>
      </c>
    </row>
    <row r="187" spans="2:5" x14ac:dyDescent="0.35">
      <c r="B187" s="8" t="s">
        <v>379</v>
      </c>
      <c r="C187" s="9">
        <v>3.6778819787781498</v>
      </c>
      <c r="D187" s="4">
        <v>3.08505680407581E-2</v>
      </c>
      <c r="E187" s="3" t="s">
        <v>380</v>
      </c>
    </row>
    <row r="188" spans="2:5" x14ac:dyDescent="0.35">
      <c r="B188" s="70" t="s">
        <v>381</v>
      </c>
      <c r="C188" s="71">
        <v>3.9777780970768402</v>
      </c>
      <c r="D188" s="72">
        <v>3.1851750912425501E-2</v>
      </c>
      <c r="E188" s="73" t="s">
        <v>382</v>
      </c>
    </row>
    <row r="189" spans="2:5" x14ac:dyDescent="0.35">
      <c r="B189" s="8" t="s">
        <v>383</v>
      </c>
      <c r="C189" s="9">
        <v>3.9923984991223702</v>
      </c>
      <c r="D189" s="4">
        <v>4.2869442359467901E-2</v>
      </c>
      <c r="E189" s="3" t="s">
        <v>384</v>
      </c>
    </row>
    <row r="190" spans="2:5" x14ac:dyDescent="0.35">
      <c r="B190" s="70" t="s">
        <v>385</v>
      </c>
      <c r="C190" s="71">
        <v>4.7832715795143699</v>
      </c>
      <c r="D190" s="72">
        <v>4.5484314293204502E-3</v>
      </c>
      <c r="E190" s="73" t="s">
        <v>386</v>
      </c>
    </row>
    <row r="191" spans="2:5" x14ac:dyDescent="0.35">
      <c r="B191" s="8" t="s">
        <v>41</v>
      </c>
      <c r="C191" s="9">
        <v>5.6196223275693002</v>
      </c>
      <c r="D191" s="4">
        <v>1.5468606948672799E-2</v>
      </c>
      <c r="E191" s="3" t="s">
        <v>387</v>
      </c>
    </row>
    <row r="192" spans="2:5" x14ac:dyDescent="0.35">
      <c r="B192" s="70" t="s">
        <v>388</v>
      </c>
      <c r="C192" s="71">
        <v>5.6599741728259998</v>
      </c>
      <c r="D192" s="72">
        <v>9.1617203005976595E-3</v>
      </c>
      <c r="E192" s="73" t="s">
        <v>389</v>
      </c>
    </row>
    <row r="193" spans="2:5" x14ac:dyDescent="0.35">
      <c r="B193" s="8" t="s">
        <v>390</v>
      </c>
      <c r="C193" s="9">
        <v>5.6676212860936896</v>
      </c>
      <c r="D193" s="4">
        <v>3.6899091822925399E-3</v>
      </c>
      <c r="E193" s="3" t="s">
        <v>390</v>
      </c>
    </row>
    <row r="194" spans="2:5" x14ac:dyDescent="0.35">
      <c r="B194" s="70" t="s">
        <v>391</v>
      </c>
      <c r="C194" s="71">
        <v>21.798408283064401</v>
      </c>
      <c r="D194" s="72">
        <v>2.2803096827091899E-3</v>
      </c>
      <c r="E194" s="73" t="s">
        <v>392</v>
      </c>
    </row>
  </sheetData>
  <mergeCells count="2">
    <mergeCell ref="B10:F11"/>
    <mergeCell ref="B2:F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19A07-4D84-4553-8EB6-0FFF61253181}">
  <dimension ref="B2:I76"/>
  <sheetViews>
    <sheetView zoomScale="90" zoomScaleNormal="90" workbookViewId="0">
      <selection activeCell="G18" sqref="G18"/>
    </sheetView>
  </sheetViews>
  <sheetFormatPr defaultRowHeight="14.5" x14ac:dyDescent="0.35"/>
  <cols>
    <col min="2" max="2" width="23.54296875" customWidth="1"/>
    <col min="3" max="3" width="29.453125" customWidth="1"/>
    <col min="4" max="4" width="21.26953125" customWidth="1"/>
    <col min="5" max="5" width="71.453125" customWidth="1"/>
    <col min="8" max="8" width="1.453125" customWidth="1"/>
    <col min="9" max="9" width="8.7265625" hidden="1" customWidth="1"/>
  </cols>
  <sheetData>
    <row r="2" spans="2:9" ht="14.5" customHeight="1" x14ac:dyDescent="0.35">
      <c r="B2" s="109" t="s">
        <v>1734</v>
      </c>
      <c r="C2" s="110"/>
      <c r="D2" s="110"/>
      <c r="E2" s="110"/>
      <c r="F2" s="110"/>
      <c r="G2" s="110"/>
      <c r="H2" s="110"/>
      <c r="I2" s="110"/>
    </row>
    <row r="3" spans="2:9" ht="14.5" customHeight="1" x14ac:dyDescent="0.35">
      <c r="B3" s="110"/>
      <c r="C3" s="110"/>
      <c r="D3" s="110"/>
      <c r="E3" s="110"/>
      <c r="F3" s="110"/>
      <c r="G3" s="110"/>
      <c r="H3" s="110"/>
      <c r="I3" s="110"/>
    </row>
    <row r="4" spans="2:9" ht="14.5" customHeight="1" x14ac:dyDescent="0.35">
      <c r="B4" s="110"/>
      <c r="C4" s="110"/>
      <c r="D4" s="110"/>
      <c r="E4" s="110"/>
      <c r="F4" s="110"/>
      <c r="G4" s="110"/>
      <c r="H4" s="110"/>
      <c r="I4" s="110"/>
    </row>
    <row r="5" spans="2:9" ht="14.5" customHeight="1" x14ac:dyDescent="0.35">
      <c r="B5" s="110"/>
      <c r="C5" s="110"/>
      <c r="D5" s="110"/>
      <c r="E5" s="110"/>
      <c r="F5" s="110"/>
      <c r="G5" s="110"/>
      <c r="H5" s="110"/>
      <c r="I5" s="110"/>
    </row>
    <row r="6" spans="2:9" ht="7" customHeight="1" x14ac:dyDescent="0.35">
      <c r="B6" s="110"/>
      <c r="C6" s="110"/>
      <c r="D6" s="110"/>
      <c r="E6" s="110"/>
      <c r="F6" s="110"/>
      <c r="G6" s="110"/>
      <c r="H6" s="110"/>
      <c r="I6" s="110"/>
    </row>
    <row r="7" spans="2:9" ht="14.5" hidden="1" customHeight="1" x14ac:dyDescent="0.35">
      <c r="B7" s="110"/>
      <c r="C7" s="110"/>
      <c r="D7" s="110"/>
      <c r="E7" s="110"/>
      <c r="F7" s="110"/>
      <c r="G7" s="110"/>
      <c r="H7" s="110"/>
      <c r="I7" s="110"/>
    </row>
    <row r="8" spans="2:9" ht="14.5" hidden="1" customHeight="1" x14ac:dyDescent="0.35">
      <c r="B8" s="110"/>
      <c r="C8" s="110"/>
      <c r="D8" s="110"/>
      <c r="E8" s="110"/>
      <c r="F8" s="110"/>
      <c r="G8" s="110"/>
      <c r="H8" s="110"/>
      <c r="I8" s="110"/>
    </row>
    <row r="9" spans="2:9" ht="12" customHeight="1" x14ac:dyDescent="0.35">
      <c r="B9" s="110"/>
      <c r="C9" s="110"/>
      <c r="D9" s="110"/>
      <c r="E9" s="110"/>
      <c r="F9" s="110"/>
      <c r="G9" s="110"/>
      <c r="H9" s="110"/>
      <c r="I9" s="110"/>
    </row>
    <row r="10" spans="2:9" ht="14.5" customHeight="1" x14ac:dyDescent="0.35">
      <c r="B10" s="153" t="s">
        <v>1735</v>
      </c>
      <c r="C10" s="153"/>
      <c r="D10" s="153"/>
      <c r="E10" s="153"/>
    </row>
    <row r="11" spans="2:9" ht="25" customHeight="1" x14ac:dyDescent="0.35">
      <c r="B11" s="154"/>
      <c r="C11" s="154"/>
      <c r="D11" s="154"/>
      <c r="E11" s="154"/>
    </row>
    <row r="12" spans="2:9" x14ac:dyDescent="0.35">
      <c r="B12" s="5" t="s">
        <v>1673</v>
      </c>
      <c r="C12" s="6" t="s">
        <v>1671</v>
      </c>
      <c r="D12" s="6" t="s">
        <v>1672</v>
      </c>
      <c r="E12" s="15" t="s">
        <v>1670</v>
      </c>
    </row>
    <row r="13" spans="2:9" x14ac:dyDescent="0.35">
      <c r="B13" s="78" t="s">
        <v>391</v>
      </c>
      <c r="C13" s="79">
        <v>-23.5950885748513</v>
      </c>
      <c r="D13" s="79">
        <v>2.4920000053453599E-3</v>
      </c>
      <c r="E13" s="36" t="s">
        <v>392</v>
      </c>
    </row>
    <row r="14" spans="2:9" x14ac:dyDescent="0.35">
      <c r="B14" s="80" t="s">
        <v>393</v>
      </c>
      <c r="C14" s="81">
        <v>-22.611394124621299</v>
      </c>
      <c r="D14" s="81">
        <v>4.6918097914285996E-3</v>
      </c>
      <c r="E14" s="64" t="s">
        <v>393</v>
      </c>
    </row>
    <row r="15" spans="2:9" x14ac:dyDescent="0.35">
      <c r="B15" s="78" t="s">
        <v>394</v>
      </c>
      <c r="C15" s="79">
        <v>-5.5405484996751397</v>
      </c>
      <c r="D15" s="79">
        <v>5.6057937551050501E-3</v>
      </c>
      <c r="E15" s="36" t="s">
        <v>395</v>
      </c>
    </row>
    <row r="16" spans="2:9" x14ac:dyDescent="0.35">
      <c r="B16" s="80" t="s">
        <v>37</v>
      </c>
      <c r="C16" s="81">
        <v>-5.4707094960706701</v>
      </c>
      <c r="D16" s="81">
        <v>1.39394145091285E-2</v>
      </c>
      <c r="E16" s="64" t="s">
        <v>396</v>
      </c>
    </row>
    <row r="17" spans="2:5" x14ac:dyDescent="0.35">
      <c r="B17" s="78" t="s">
        <v>397</v>
      </c>
      <c r="C17" s="79">
        <v>-5.4065979420665702</v>
      </c>
      <c r="D17" s="79">
        <v>3.7532823269537198E-2</v>
      </c>
      <c r="E17" s="36" t="s">
        <v>398</v>
      </c>
    </row>
    <row r="18" spans="2:5" x14ac:dyDescent="0.35">
      <c r="B18" s="80" t="s">
        <v>27</v>
      </c>
      <c r="C18" s="81">
        <v>-4.9891586438216802</v>
      </c>
      <c r="D18" s="81">
        <v>4.9792611463335898E-2</v>
      </c>
      <c r="E18" s="64" t="s">
        <v>399</v>
      </c>
    </row>
    <row r="19" spans="2:5" x14ac:dyDescent="0.35">
      <c r="B19" s="78" t="s">
        <v>400</v>
      </c>
      <c r="C19" s="79">
        <v>-4.46363007808033</v>
      </c>
      <c r="D19" s="79">
        <v>2.80060721996605E-2</v>
      </c>
      <c r="E19" s="36" t="s">
        <v>400</v>
      </c>
    </row>
    <row r="20" spans="2:5" x14ac:dyDescent="0.35">
      <c r="B20" s="80" t="s">
        <v>401</v>
      </c>
      <c r="C20" s="81">
        <v>-3.92332708144068</v>
      </c>
      <c r="D20" s="81">
        <v>2.80060721996605E-2</v>
      </c>
      <c r="E20" s="64" t="s">
        <v>402</v>
      </c>
    </row>
    <row r="21" spans="2:5" x14ac:dyDescent="0.35">
      <c r="B21" s="78" t="s">
        <v>403</v>
      </c>
      <c r="C21" s="79">
        <v>-3.3867788253567599</v>
      </c>
      <c r="D21" s="79">
        <v>2.3111263181913599E-2</v>
      </c>
      <c r="E21" s="36" t="s">
        <v>403</v>
      </c>
    </row>
    <row r="22" spans="2:5" x14ac:dyDescent="0.35">
      <c r="B22" s="80" t="s">
        <v>375</v>
      </c>
      <c r="C22" s="81">
        <v>-3.1693560753928001</v>
      </c>
      <c r="D22" s="81">
        <v>4.0883473394810001E-2</v>
      </c>
      <c r="E22" s="64" t="s">
        <v>376</v>
      </c>
    </row>
    <row r="23" spans="2:5" x14ac:dyDescent="0.35">
      <c r="B23" s="78" t="s">
        <v>371</v>
      </c>
      <c r="C23" s="79">
        <v>-2.28761003561638</v>
      </c>
      <c r="D23" s="79">
        <v>6.6571155075997703E-3</v>
      </c>
      <c r="E23" s="36" t="s">
        <v>372</v>
      </c>
    </row>
    <row r="24" spans="2:5" x14ac:dyDescent="0.35">
      <c r="B24" s="80" t="s">
        <v>404</v>
      </c>
      <c r="C24" s="81">
        <v>-2.0074623341166502</v>
      </c>
      <c r="D24" s="81">
        <v>4.0883473394810001E-2</v>
      </c>
      <c r="E24" s="64" t="s">
        <v>405</v>
      </c>
    </row>
    <row r="25" spans="2:5" x14ac:dyDescent="0.35">
      <c r="B25" s="78" t="s">
        <v>341</v>
      </c>
      <c r="C25" s="79">
        <v>-1.80552349031077</v>
      </c>
      <c r="D25" s="79">
        <v>4.9792611463335898E-2</v>
      </c>
      <c r="E25" s="36" t="s">
        <v>342</v>
      </c>
    </row>
    <row r="26" spans="2:5" x14ac:dyDescent="0.35">
      <c r="B26" s="80" t="s">
        <v>406</v>
      </c>
      <c r="C26" s="81">
        <v>-1.4201043768242301</v>
      </c>
      <c r="D26" s="81">
        <v>4.8647213241857001E-2</v>
      </c>
      <c r="E26" s="64" t="s">
        <v>406</v>
      </c>
    </row>
    <row r="27" spans="2:5" x14ac:dyDescent="0.35">
      <c r="B27" s="78" t="s">
        <v>348</v>
      </c>
      <c r="C27" s="79">
        <v>-1.4057139427201899</v>
      </c>
      <c r="D27" s="79">
        <v>4.2627081994859303E-2</v>
      </c>
      <c r="E27" s="36" t="s">
        <v>349</v>
      </c>
    </row>
    <row r="28" spans="2:5" x14ac:dyDescent="0.35">
      <c r="B28" s="80" t="s">
        <v>292</v>
      </c>
      <c r="C28" s="81">
        <v>-1.2623738633936801</v>
      </c>
      <c r="D28" s="81">
        <v>2.7614632896302001E-2</v>
      </c>
      <c r="E28" s="64" t="s">
        <v>293</v>
      </c>
    </row>
    <row r="29" spans="2:5" x14ac:dyDescent="0.35">
      <c r="B29" s="78" t="s">
        <v>323</v>
      </c>
      <c r="C29" s="79">
        <v>-1.2315298063703599</v>
      </c>
      <c r="D29" s="79">
        <v>4.7477464438530501E-2</v>
      </c>
      <c r="E29" s="36" t="s">
        <v>407</v>
      </c>
    </row>
    <row r="30" spans="2:5" x14ac:dyDescent="0.35">
      <c r="B30" s="80" t="s">
        <v>264</v>
      </c>
      <c r="C30" s="81">
        <v>-1.10474543442979</v>
      </c>
      <c r="D30" s="81">
        <v>4.3269468996473097E-2</v>
      </c>
      <c r="E30" s="64" t="s">
        <v>265</v>
      </c>
    </row>
    <row r="31" spans="2:5" x14ac:dyDescent="0.35">
      <c r="B31" s="82" t="s">
        <v>257</v>
      </c>
      <c r="C31" s="83">
        <v>-1.0368763888763499</v>
      </c>
      <c r="D31" s="79">
        <v>3.36782284242719E-2</v>
      </c>
      <c r="E31" s="36" t="s">
        <v>258</v>
      </c>
    </row>
    <row r="32" spans="2:5" x14ac:dyDescent="0.35">
      <c r="B32" s="82"/>
      <c r="C32" s="83"/>
      <c r="D32" s="79"/>
      <c r="E32" s="36"/>
    </row>
    <row r="33" spans="2:5" x14ac:dyDescent="0.35">
      <c r="B33" s="82"/>
      <c r="C33" s="83"/>
      <c r="D33" s="79"/>
      <c r="E33" s="36"/>
    </row>
    <row r="34" spans="2:5" x14ac:dyDescent="0.35">
      <c r="B34" s="82" t="s">
        <v>134</v>
      </c>
      <c r="C34" s="83">
        <v>1.01540026278252</v>
      </c>
      <c r="D34" s="79">
        <v>2.2317865605845699E-2</v>
      </c>
      <c r="E34" s="36" t="s">
        <v>135</v>
      </c>
    </row>
    <row r="35" spans="2:5" x14ac:dyDescent="0.35">
      <c r="B35" s="78" t="s">
        <v>408</v>
      </c>
      <c r="C35" s="79">
        <v>1.0500142467767499</v>
      </c>
      <c r="D35" s="79">
        <v>3.5810019434095598E-2</v>
      </c>
      <c r="E35" s="36" t="s">
        <v>408</v>
      </c>
    </row>
    <row r="36" spans="2:5" x14ac:dyDescent="0.35">
      <c r="B36" s="80" t="s">
        <v>170</v>
      </c>
      <c r="C36" s="81">
        <v>1.0863573719856101</v>
      </c>
      <c r="D36" s="81">
        <v>3.8474829336454401E-2</v>
      </c>
      <c r="E36" s="64" t="s">
        <v>171</v>
      </c>
    </row>
    <row r="37" spans="2:5" x14ac:dyDescent="0.35">
      <c r="B37" s="78" t="s">
        <v>178</v>
      </c>
      <c r="C37" s="79">
        <v>1.10594155373689</v>
      </c>
      <c r="D37" s="79">
        <v>1.5310272043830699E-2</v>
      </c>
      <c r="E37" s="36" t="s">
        <v>179</v>
      </c>
    </row>
    <row r="38" spans="2:5" x14ac:dyDescent="0.35">
      <c r="B38" s="80" t="s">
        <v>184</v>
      </c>
      <c r="C38" s="81">
        <v>1.12325956490987</v>
      </c>
      <c r="D38" s="81">
        <v>2.87216389637358E-2</v>
      </c>
      <c r="E38" s="64" t="s">
        <v>184</v>
      </c>
    </row>
    <row r="39" spans="2:5" x14ac:dyDescent="0.35">
      <c r="B39" s="78" t="s">
        <v>131</v>
      </c>
      <c r="C39" s="79">
        <v>1.1829353657527999</v>
      </c>
      <c r="D39" s="79">
        <v>4.4010818596341497E-2</v>
      </c>
      <c r="E39" s="36"/>
    </row>
    <row r="40" spans="2:5" x14ac:dyDescent="0.35">
      <c r="B40" s="80" t="s">
        <v>409</v>
      </c>
      <c r="C40" s="81">
        <v>1.3143149463797199</v>
      </c>
      <c r="D40" s="81">
        <v>3.8474829336454401E-2</v>
      </c>
      <c r="E40" s="64" t="s">
        <v>410</v>
      </c>
    </row>
    <row r="41" spans="2:5" x14ac:dyDescent="0.35">
      <c r="B41" s="78" t="s">
        <v>141</v>
      </c>
      <c r="C41" s="79">
        <v>1.4355108472331499</v>
      </c>
      <c r="D41" s="79">
        <v>2.0634950684995702E-2</v>
      </c>
      <c r="E41" s="36" t="s">
        <v>141</v>
      </c>
    </row>
    <row r="42" spans="2:5" x14ac:dyDescent="0.35">
      <c r="B42" s="80" t="s">
        <v>106</v>
      </c>
      <c r="C42" s="81">
        <v>1.4873990882599799</v>
      </c>
      <c r="D42" s="81">
        <v>4.9792611463335898E-2</v>
      </c>
      <c r="E42" s="64" t="s">
        <v>107</v>
      </c>
    </row>
    <row r="43" spans="2:5" x14ac:dyDescent="0.35">
      <c r="B43" s="78" t="s">
        <v>95</v>
      </c>
      <c r="C43" s="79">
        <v>1.5914655307991801</v>
      </c>
      <c r="D43" s="79">
        <v>4.8647213241857001E-2</v>
      </c>
      <c r="E43" s="36" t="s">
        <v>96</v>
      </c>
    </row>
    <row r="44" spans="2:5" x14ac:dyDescent="0.35">
      <c r="B44" s="80" t="s">
        <v>108</v>
      </c>
      <c r="C44" s="81">
        <v>1.6892911244722399</v>
      </c>
      <c r="D44" s="81">
        <v>2.3111263181913599E-2</v>
      </c>
      <c r="E44" s="64" t="s">
        <v>108</v>
      </c>
    </row>
    <row r="45" spans="2:5" x14ac:dyDescent="0.35">
      <c r="B45" s="78" t="s">
        <v>411</v>
      </c>
      <c r="C45" s="79">
        <v>1.73160017657028</v>
      </c>
      <c r="D45" s="79">
        <v>3.36782284242719E-2</v>
      </c>
      <c r="E45" s="36"/>
    </row>
    <row r="46" spans="2:5" x14ac:dyDescent="0.35">
      <c r="B46" s="80" t="s">
        <v>412</v>
      </c>
      <c r="C46" s="81">
        <v>2.21295265498919</v>
      </c>
      <c r="D46" s="81">
        <v>4.3646318812534599E-2</v>
      </c>
      <c r="E46" s="64" t="s">
        <v>413</v>
      </c>
    </row>
    <row r="47" spans="2:5" x14ac:dyDescent="0.35">
      <c r="B47" s="78" t="s">
        <v>414</v>
      </c>
      <c r="C47" s="79">
        <v>2.4790957694170501</v>
      </c>
      <c r="D47" s="79">
        <v>2.80060721996605E-2</v>
      </c>
      <c r="E47" s="36" t="s">
        <v>415</v>
      </c>
    </row>
    <row r="48" spans="2:5" x14ac:dyDescent="0.35">
      <c r="B48" s="80" t="s">
        <v>416</v>
      </c>
      <c r="C48" s="81">
        <v>2.6371336759159401</v>
      </c>
      <c r="D48" s="81">
        <v>2.80060721996605E-2</v>
      </c>
      <c r="E48" s="64" t="s">
        <v>417</v>
      </c>
    </row>
    <row r="49" spans="2:5" x14ac:dyDescent="0.35">
      <c r="B49" s="78" t="s">
        <v>80</v>
      </c>
      <c r="C49" s="79">
        <v>2.9047229521415501</v>
      </c>
      <c r="D49" s="79">
        <v>2.87216389637358E-2</v>
      </c>
      <c r="E49" s="36" t="s">
        <v>81</v>
      </c>
    </row>
    <row r="50" spans="2:5" x14ac:dyDescent="0.35">
      <c r="B50" s="80" t="s">
        <v>418</v>
      </c>
      <c r="C50" s="81">
        <v>3.02855720900539</v>
      </c>
      <c r="D50" s="81">
        <v>2.2317865605845699E-2</v>
      </c>
      <c r="E50" s="64" t="s">
        <v>419</v>
      </c>
    </row>
    <row r="51" spans="2:5" x14ac:dyDescent="0.35">
      <c r="B51" s="78" t="s">
        <v>420</v>
      </c>
      <c r="C51" s="79">
        <v>3.2874726908264802</v>
      </c>
      <c r="D51" s="79">
        <v>4.24070657396909E-2</v>
      </c>
      <c r="E51" s="36" t="s">
        <v>421</v>
      </c>
    </row>
    <row r="52" spans="2:5" x14ac:dyDescent="0.35">
      <c r="B52" s="80" t="s">
        <v>422</v>
      </c>
      <c r="C52" s="81">
        <v>3.5105889462626698</v>
      </c>
      <c r="D52" s="81">
        <v>4.8647213241857001E-2</v>
      </c>
      <c r="E52" s="64" t="s">
        <v>422</v>
      </c>
    </row>
    <row r="53" spans="2:5" x14ac:dyDescent="0.35">
      <c r="B53" s="78" t="s">
        <v>79</v>
      </c>
      <c r="C53" s="79">
        <v>3.61512649533696</v>
      </c>
      <c r="D53" s="79">
        <v>3.36782284242719E-2</v>
      </c>
      <c r="E53" s="36" t="s">
        <v>79</v>
      </c>
    </row>
    <row r="54" spans="2:5" x14ac:dyDescent="0.35">
      <c r="B54" s="80" t="s">
        <v>423</v>
      </c>
      <c r="C54" s="81">
        <v>3.6171581535058102</v>
      </c>
      <c r="D54" s="81">
        <v>2.80060721996605E-2</v>
      </c>
      <c r="E54" s="64" t="s">
        <v>423</v>
      </c>
    </row>
    <row r="55" spans="2:5" x14ac:dyDescent="0.35">
      <c r="B55" s="78" t="s">
        <v>424</v>
      </c>
      <c r="C55" s="79">
        <v>3.8376617332276899</v>
      </c>
      <c r="D55" s="79">
        <v>6.6571155075997703E-3</v>
      </c>
      <c r="E55" s="36" t="s">
        <v>424</v>
      </c>
    </row>
    <row r="56" spans="2:5" x14ac:dyDescent="0.35">
      <c r="B56" s="80" t="s">
        <v>425</v>
      </c>
      <c r="C56" s="81">
        <v>3.8390243667326498</v>
      </c>
      <c r="D56" s="81">
        <v>3.1967152608300603E-2</v>
      </c>
      <c r="E56" s="64" t="s">
        <v>426</v>
      </c>
    </row>
    <row r="57" spans="2:5" x14ac:dyDescent="0.35">
      <c r="B57" s="78" t="s">
        <v>427</v>
      </c>
      <c r="C57" s="79">
        <v>3.9807682114888099</v>
      </c>
      <c r="D57" s="79">
        <v>4.9792611463335898E-2</v>
      </c>
      <c r="E57" s="36" t="s">
        <v>427</v>
      </c>
    </row>
    <row r="58" spans="2:5" x14ac:dyDescent="0.35">
      <c r="B58" s="80" t="s">
        <v>428</v>
      </c>
      <c r="C58" s="81">
        <v>4.2765930681024003</v>
      </c>
      <c r="D58" s="81">
        <v>2.2317865605845699E-2</v>
      </c>
      <c r="E58" s="64" t="s">
        <v>429</v>
      </c>
    </row>
    <row r="59" spans="2:5" x14ac:dyDescent="0.35">
      <c r="B59" s="78" t="s">
        <v>430</v>
      </c>
      <c r="C59" s="79">
        <v>4.5428701023802898</v>
      </c>
      <c r="D59" s="79">
        <v>1.7773473109013001E-2</v>
      </c>
      <c r="E59" s="36" t="s">
        <v>431</v>
      </c>
    </row>
    <row r="60" spans="2:5" x14ac:dyDescent="0.35">
      <c r="B60" s="80" t="s">
        <v>24</v>
      </c>
      <c r="C60" s="81">
        <v>4.6707328865996596</v>
      </c>
      <c r="D60" s="81">
        <v>2.7614632896302001E-2</v>
      </c>
      <c r="E60" s="64" t="s">
        <v>432</v>
      </c>
    </row>
    <row r="61" spans="2:5" x14ac:dyDescent="0.35">
      <c r="B61" s="78" t="s">
        <v>433</v>
      </c>
      <c r="C61" s="79">
        <v>5.0971390299747599</v>
      </c>
      <c r="D61" s="79">
        <v>2.80060721996605E-2</v>
      </c>
      <c r="E61" s="36" t="s">
        <v>434</v>
      </c>
    </row>
    <row r="62" spans="2:5" x14ac:dyDescent="0.35">
      <c r="B62" s="80" t="s">
        <v>435</v>
      </c>
      <c r="C62" s="81">
        <v>5.0985732238761603</v>
      </c>
      <c r="D62" s="81">
        <v>4.5622905720894502E-2</v>
      </c>
      <c r="E62" s="64" t="s">
        <v>436</v>
      </c>
    </row>
    <row r="63" spans="2:5" x14ac:dyDescent="0.35">
      <c r="B63" s="78" t="s">
        <v>437</v>
      </c>
      <c r="C63" s="79">
        <v>5.3442382019524102</v>
      </c>
      <c r="D63" s="79">
        <v>3.36782284242719E-2</v>
      </c>
      <c r="E63" s="36" t="s">
        <v>437</v>
      </c>
    </row>
    <row r="64" spans="2:5" x14ac:dyDescent="0.35">
      <c r="B64" s="80" t="s">
        <v>438</v>
      </c>
      <c r="C64" s="81">
        <v>5.6079392843770401</v>
      </c>
      <c r="D64" s="81">
        <v>2.80060721996605E-2</v>
      </c>
      <c r="E64" s="64" t="s">
        <v>439</v>
      </c>
    </row>
    <row r="65" spans="2:5" x14ac:dyDescent="0.35">
      <c r="B65" s="78" t="s">
        <v>440</v>
      </c>
      <c r="C65" s="79">
        <v>5.7335247717543103</v>
      </c>
      <c r="D65" s="79">
        <v>1.39394145091285E-2</v>
      </c>
      <c r="E65" s="36"/>
    </row>
    <row r="66" spans="2:5" x14ac:dyDescent="0.35">
      <c r="B66" s="80" t="s">
        <v>441</v>
      </c>
      <c r="C66" s="81">
        <v>5.8354430072669299</v>
      </c>
      <c r="D66" s="81">
        <v>4.9792611463335898E-2</v>
      </c>
      <c r="E66" s="64" t="s">
        <v>441</v>
      </c>
    </row>
    <row r="67" spans="2:5" x14ac:dyDescent="0.35">
      <c r="B67" s="78" t="s">
        <v>442</v>
      </c>
      <c r="C67" s="79">
        <v>6.0296925572707698</v>
      </c>
      <c r="D67" s="79">
        <v>2.8322413801837101E-3</v>
      </c>
      <c r="E67" s="36" t="s">
        <v>443</v>
      </c>
    </row>
    <row r="68" spans="2:5" x14ac:dyDescent="0.35">
      <c r="B68" s="80" t="s">
        <v>444</v>
      </c>
      <c r="C68" s="81">
        <v>6.3770724518727198</v>
      </c>
      <c r="D68" s="81">
        <v>2.80060721996605E-2</v>
      </c>
      <c r="E68" s="64" t="s">
        <v>445</v>
      </c>
    </row>
    <row r="69" spans="2:5" x14ac:dyDescent="0.35">
      <c r="B69" s="78" t="s">
        <v>446</v>
      </c>
      <c r="C69" s="79">
        <v>7.2286487818651102</v>
      </c>
      <c r="D69" s="79">
        <v>9.7935300976451198E-4</v>
      </c>
      <c r="E69" s="36" t="s">
        <v>447</v>
      </c>
    </row>
    <row r="70" spans="2:5" x14ac:dyDescent="0.35">
      <c r="B70" s="80" t="s">
        <v>61</v>
      </c>
      <c r="C70" s="81">
        <v>8.1064180986227896</v>
      </c>
      <c r="D70" s="81">
        <v>1.70837732029963E-3</v>
      </c>
      <c r="E70" s="64" t="s">
        <v>62</v>
      </c>
    </row>
    <row r="71" spans="2:5" x14ac:dyDescent="0.35">
      <c r="B71" s="78" t="s">
        <v>448</v>
      </c>
      <c r="C71" s="79">
        <v>8.2816308422720706</v>
      </c>
      <c r="D71" s="79">
        <v>4.7272417661823E-3</v>
      </c>
      <c r="E71" s="36" t="s">
        <v>449</v>
      </c>
    </row>
    <row r="72" spans="2:5" x14ac:dyDescent="0.35">
      <c r="B72" s="80" t="s">
        <v>450</v>
      </c>
      <c r="C72" s="81">
        <v>8.9459427258008599</v>
      </c>
      <c r="D72" s="81">
        <v>8.5375124377675693E-3</v>
      </c>
      <c r="E72" s="64" t="s">
        <v>451</v>
      </c>
    </row>
    <row r="73" spans="2:5" x14ac:dyDescent="0.35">
      <c r="B73" s="78" t="s">
        <v>452</v>
      </c>
      <c r="C73" s="79">
        <v>9.1091563540319491</v>
      </c>
      <c r="D73" s="79">
        <v>1.21955400205091E-4</v>
      </c>
      <c r="E73" s="36" t="s">
        <v>449</v>
      </c>
    </row>
    <row r="74" spans="2:5" x14ac:dyDescent="0.35">
      <c r="B74" s="80" t="s">
        <v>453</v>
      </c>
      <c r="C74" s="81">
        <v>20.717983494168401</v>
      </c>
      <c r="D74" s="81">
        <v>1.39394145091285E-2</v>
      </c>
      <c r="E74" s="64" t="s">
        <v>454</v>
      </c>
    </row>
    <row r="75" spans="2:5" x14ac:dyDescent="0.35">
      <c r="B75" s="78" t="s">
        <v>455</v>
      </c>
      <c r="C75" s="79">
        <v>21.287030124256901</v>
      </c>
      <c r="D75" s="79">
        <v>9.9559354367289698E-3</v>
      </c>
      <c r="E75" s="36" t="s">
        <v>456</v>
      </c>
    </row>
    <row r="76" spans="2:5" x14ac:dyDescent="0.35">
      <c r="B76" s="80" t="s">
        <v>59</v>
      </c>
      <c r="C76" s="81">
        <v>22.9302397068634</v>
      </c>
      <c r="D76" s="81">
        <v>3.19337578283607E-12</v>
      </c>
      <c r="E76" s="64" t="s">
        <v>60</v>
      </c>
    </row>
  </sheetData>
  <mergeCells count="2">
    <mergeCell ref="B10:E11"/>
    <mergeCell ref="B2:I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1EFBD-5F5B-4C73-A8DE-DA29A520C643}">
  <dimension ref="C2:F407"/>
  <sheetViews>
    <sheetView zoomScale="90" zoomScaleNormal="90" workbookViewId="0">
      <selection activeCell="A6" sqref="A6"/>
    </sheetView>
  </sheetViews>
  <sheetFormatPr defaultRowHeight="14.5" x14ac:dyDescent="0.35"/>
  <cols>
    <col min="2" max="2" width="2.6328125" customWidth="1"/>
    <col min="3" max="3" width="24.7265625" customWidth="1"/>
    <col min="4" max="4" width="20.1796875" customWidth="1"/>
    <col min="5" max="5" width="20.54296875" customWidth="1"/>
    <col min="6" max="6" width="100.1796875" customWidth="1"/>
  </cols>
  <sheetData>
    <row r="2" spans="3:6" ht="68" customHeight="1" x14ac:dyDescent="0.35">
      <c r="C2" s="150" t="s">
        <v>1734</v>
      </c>
      <c r="D2" s="150"/>
      <c r="E2" s="150"/>
      <c r="F2" s="150"/>
    </row>
    <row r="3" spans="3:6" ht="39" customHeight="1" x14ac:dyDescent="0.35">
      <c r="C3" s="155" t="s">
        <v>1736</v>
      </c>
      <c r="D3" s="155"/>
      <c r="E3" s="155"/>
      <c r="F3" s="155"/>
    </row>
    <row r="4" spans="3:6" ht="14.5" customHeight="1" x14ac:dyDescent="0.35">
      <c r="C4" s="33"/>
      <c r="D4" s="33"/>
      <c r="E4" s="33"/>
      <c r="F4" s="33"/>
    </row>
    <row r="5" spans="3:6" ht="14.5" customHeight="1" x14ac:dyDescent="0.35">
      <c r="C5" s="35" t="s">
        <v>1673</v>
      </c>
      <c r="D5" s="35" t="s">
        <v>1671</v>
      </c>
      <c r="E5" s="35" t="s">
        <v>1672</v>
      </c>
      <c r="F5" s="35" t="s">
        <v>1670</v>
      </c>
    </row>
    <row r="6" spans="3:6" ht="14.5" customHeight="1" x14ac:dyDescent="0.35">
      <c r="C6" s="86" t="s">
        <v>457</v>
      </c>
      <c r="D6" s="87">
        <v>-23.2857896137327</v>
      </c>
      <c r="E6" s="88" t="s">
        <v>1582</v>
      </c>
      <c r="F6" s="89" t="s">
        <v>457</v>
      </c>
    </row>
    <row r="7" spans="3:6" ht="14.5" customHeight="1" x14ac:dyDescent="0.35">
      <c r="C7" s="90" t="s">
        <v>458</v>
      </c>
      <c r="D7" s="91">
        <v>-21.597340702780201</v>
      </c>
      <c r="E7" s="92">
        <v>1.81369087834311E-3</v>
      </c>
      <c r="F7" s="93" t="s">
        <v>459</v>
      </c>
    </row>
    <row r="8" spans="3:6" ht="14.5" customHeight="1" x14ac:dyDescent="0.35">
      <c r="C8" s="86" t="s">
        <v>460</v>
      </c>
      <c r="D8" s="87">
        <v>-21.307858709154601</v>
      </c>
      <c r="E8" s="88">
        <v>2.07104705745219E-3</v>
      </c>
      <c r="F8" s="89" t="s">
        <v>461</v>
      </c>
    </row>
    <row r="9" spans="3:6" ht="14.5" customHeight="1" x14ac:dyDescent="0.35">
      <c r="C9" s="90" t="s">
        <v>462</v>
      </c>
      <c r="D9" s="91">
        <v>-20.422982566519</v>
      </c>
      <c r="E9" s="92">
        <v>2.0377759773530801E-10</v>
      </c>
      <c r="F9" s="93" t="s">
        <v>463</v>
      </c>
    </row>
    <row r="10" spans="3:6" ht="14.5" customHeight="1" x14ac:dyDescent="0.35">
      <c r="C10" s="86" t="s">
        <v>464</v>
      </c>
      <c r="D10" s="87">
        <v>-16.674663660168399</v>
      </c>
      <c r="E10" s="88">
        <v>6.1248752629896701E-3</v>
      </c>
      <c r="F10" s="89" t="s">
        <v>465</v>
      </c>
    </row>
    <row r="11" spans="3:6" ht="14.5" customHeight="1" x14ac:dyDescent="0.35">
      <c r="C11" s="90" t="s">
        <v>466</v>
      </c>
      <c r="D11" s="91">
        <v>-14.874123637526001</v>
      </c>
      <c r="E11" s="92">
        <v>3.2253267839681701E-2</v>
      </c>
      <c r="F11" s="93" t="s">
        <v>467</v>
      </c>
    </row>
    <row r="12" spans="3:6" ht="14.5" customHeight="1" x14ac:dyDescent="0.35">
      <c r="C12" s="86" t="s">
        <v>468</v>
      </c>
      <c r="D12" s="87">
        <v>-7.3362601813409603</v>
      </c>
      <c r="E12" s="88">
        <v>2.8070978620921401E-2</v>
      </c>
      <c r="F12" s="89" t="s">
        <v>469</v>
      </c>
    </row>
    <row r="13" spans="3:6" ht="14.5" customHeight="1" x14ac:dyDescent="0.35">
      <c r="C13" s="90" t="s">
        <v>470</v>
      </c>
      <c r="D13" s="91">
        <v>-6.4984603946339599</v>
      </c>
      <c r="E13" s="92">
        <v>2.23304033750302E-2</v>
      </c>
      <c r="F13" s="93" t="s">
        <v>471</v>
      </c>
    </row>
    <row r="14" spans="3:6" ht="14.5" customHeight="1" x14ac:dyDescent="0.35">
      <c r="C14" s="86" t="s">
        <v>472</v>
      </c>
      <c r="D14" s="87">
        <v>-6.3707588241036701</v>
      </c>
      <c r="E14" s="88">
        <v>2.4497624410636701E-2</v>
      </c>
      <c r="F14" s="89" t="s">
        <v>473</v>
      </c>
    </row>
    <row r="15" spans="3:6" ht="14.5" customHeight="1" x14ac:dyDescent="0.35">
      <c r="C15" s="90" t="s">
        <v>41</v>
      </c>
      <c r="D15" s="91">
        <v>-6.0517942348345501</v>
      </c>
      <c r="E15" s="92">
        <v>6.4445349296816503E-3</v>
      </c>
      <c r="F15" s="93" t="s">
        <v>387</v>
      </c>
    </row>
    <row r="16" spans="3:6" ht="14.5" customHeight="1" x14ac:dyDescent="0.35">
      <c r="C16" s="86" t="s">
        <v>474</v>
      </c>
      <c r="D16" s="87">
        <v>-5.1853659254556703</v>
      </c>
      <c r="E16" s="88">
        <v>3.4167566914535298E-2</v>
      </c>
      <c r="F16" s="89" t="s">
        <v>475</v>
      </c>
    </row>
    <row r="17" spans="3:6" ht="14.5" customHeight="1" x14ac:dyDescent="0.35">
      <c r="C17" s="90" t="s">
        <v>476</v>
      </c>
      <c r="D17" s="91">
        <v>-5.0503784119479</v>
      </c>
      <c r="E17" s="92">
        <v>4.7044563411963301E-2</v>
      </c>
      <c r="F17" s="93" t="s">
        <v>477</v>
      </c>
    </row>
    <row r="18" spans="3:6" ht="14.5" customHeight="1" x14ac:dyDescent="0.35">
      <c r="C18" s="86" t="s">
        <v>478</v>
      </c>
      <c r="D18" s="87">
        <v>-4.7528611261354596</v>
      </c>
      <c r="E18" s="88">
        <v>4.0914470262022301E-2</v>
      </c>
      <c r="F18" s="89" t="s">
        <v>479</v>
      </c>
    </row>
    <row r="19" spans="3:6" ht="14.5" customHeight="1" x14ac:dyDescent="0.35">
      <c r="C19" s="90" t="s">
        <v>480</v>
      </c>
      <c r="D19" s="91">
        <v>-4.7270962601031101</v>
      </c>
      <c r="E19" s="92">
        <v>2.65645548900455E-2</v>
      </c>
      <c r="F19" s="93" t="s">
        <v>481</v>
      </c>
    </row>
    <row r="20" spans="3:6" ht="14.5" customHeight="1" x14ac:dyDescent="0.35">
      <c r="C20" s="86" t="s">
        <v>482</v>
      </c>
      <c r="D20" s="87">
        <v>-4.6716264233657796</v>
      </c>
      <c r="E20" s="88">
        <v>1.6641505948870501E-3</v>
      </c>
      <c r="F20" s="89" t="s">
        <v>483</v>
      </c>
    </row>
    <row r="21" spans="3:6" ht="14.5" customHeight="1" x14ac:dyDescent="0.35">
      <c r="C21" s="90" t="s">
        <v>484</v>
      </c>
      <c r="D21" s="91">
        <v>-4.4002317997873703</v>
      </c>
      <c r="E21" s="92">
        <v>8.6450386301106692E-3</v>
      </c>
      <c r="F21" s="93" t="s">
        <v>485</v>
      </c>
    </row>
    <row r="22" spans="3:6" ht="14.5" customHeight="1" x14ac:dyDescent="0.35">
      <c r="C22" s="86" t="s">
        <v>486</v>
      </c>
      <c r="D22" s="87">
        <v>-4.3742409154126198</v>
      </c>
      <c r="E22" s="88">
        <v>2.5291715961289398E-3</v>
      </c>
      <c r="F22" s="89" t="s">
        <v>487</v>
      </c>
    </row>
    <row r="23" spans="3:6" ht="14.5" customHeight="1" x14ac:dyDescent="0.35">
      <c r="C23" s="90" t="s">
        <v>488</v>
      </c>
      <c r="D23" s="91">
        <v>-4.1829713428269901</v>
      </c>
      <c r="E23" s="92">
        <v>3.79669441452355E-2</v>
      </c>
      <c r="F23" s="93" t="s">
        <v>489</v>
      </c>
    </row>
    <row r="24" spans="3:6" ht="14.5" customHeight="1" x14ac:dyDescent="0.35">
      <c r="C24" s="86" t="s">
        <v>490</v>
      </c>
      <c r="D24" s="87">
        <v>-4.1764997672178197</v>
      </c>
      <c r="E24" s="88">
        <v>4.16735502660611E-2</v>
      </c>
      <c r="F24" s="89" t="s">
        <v>491</v>
      </c>
    </row>
    <row r="25" spans="3:6" ht="14.5" customHeight="1" x14ac:dyDescent="0.35">
      <c r="C25" s="90" t="s">
        <v>492</v>
      </c>
      <c r="D25" s="91">
        <v>-3.8007152316147201</v>
      </c>
      <c r="E25" s="92">
        <v>6.8354434958354197E-3</v>
      </c>
      <c r="F25" s="93" t="s">
        <v>493</v>
      </c>
    </row>
    <row r="26" spans="3:6" ht="14.5" customHeight="1" x14ac:dyDescent="0.35">
      <c r="C26" s="86" t="s">
        <v>400</v>
      </c>
      <c r="D26" s="87">
        <v>-3.75104782964927</v>
      </c>
      <c r="E26" s="88">
        <v>3.0468946446989099E-2</v>
      </c>
      <c r="F26" s="89" t="s">
        <v>400</v>
      </c>
    </row>
    <row r="27" spans="3:6" ht="14.5" customHeight="1" x14ac:dyDescent="0.35">
      <c r="C27" s="90" t="s">
        <v>494</v>
      </c>
      <c r="D27" s="91">
        <v>-3.7275285682983399</v>
      </c>
      <c r="E27" s="92">
        <v>2.2174741849001699E-3</v>
      </c>
      <c r="F27" s="93" t="s">
        <v>495</v>
      </c>
    </row>
    <row r="28" spans="3:6" ht="14.5" customHeight="1" x14ac:dyDescent="0.35">
      <c r="C28" s="86" t="s">
        <v>496</v>
      </c>
      <c r="D28" s="87">
        <v>-3.5563051358209701</v>
      </c>
      <c r="E28" s="88">
        <v>4.0830249004998397E-2</v>
      </c>
      <c r="F28" s="89" t="s">
        <v>497</v>
      </c>
    </row>
    <row r="29" spans="3:6" ht="14.5" customHeight="1" x14ac:dyDescent="0.35">
      <c r="C29" s="90" t="s">
        <v>498</v>
      </c>
      <c r="D29" s="91">
        <v>-3.42406076526373</v>
      </c>
      <c r="E29" s="92">
        <v>3.2480618991948401E-2</v>
      </c>
      <c r="F29" s="93" t="s">
        <v>498</v>
      </c>
    </row>
    <row r="30" spans="3:6" ht="14.5" customHeight="1" x14ac:dyDescent="0.35">
      <c r="C30" s="86" t="s">
        <v>369</v>
      </c>
      <c r="D30" s="87">
        <v>-3.3969726930997499</v>
      </c>
      <c r="E30" s="88">
        <v>1.13183911684737E-4</v>
      </c>
      <c r="F30" s="89" t="s">
        <v>370</v>
      </c>
    </row>
    <row r="31" spans="3:6" ht="14.5" customHeight="1" x14ac:dyDescent="0.35">
      <c r="C31" s="90" t="s">
        <v>401</v>
      </c>
      <c r="D31" s="91">
        <v>-3.2224627810672999</v>
      </c>
      <c r="E31" s="92">
        <v>3.3559235213305103E-2</v>
      </c>
      <c r="F31" s="93" t="s">
        <v>402</v>
      </c>
    </row>
    <row r="32" spans="3:6" ht="14.5" customHeight="1" x14ac:dyDescent="0.35">
      <c r="C32" s="86" t="s">
        <v>499</v>
      </c>
      <c r="D32" s="87">
        <v>-3.20963158405312</v>
      </c>
      <c r="E32" s="88">
        <v>9.6779534388300292E-3</v>
      </c>
      <c r="F32" s="89"/>
    </row>
    <row r="33" spans="3:6" ht="14.5" customHeight="1" x14ac:dyDescent="0.35">
      <c r="C33" s="90" t="s">
        <v>500</v>
      </c>
      <c r="D33" s="91">
        <v>-3.18957166059189</v>
      </c>
      <c r="E33" s="92">
        <v>3.4113443444847999E-2</v>
      </c>
      <c r="F33" s="93" t="s">
        <v>500</v>
      </c>
    </row>
    <row r="34" spans="3:6" ht="14.5" customHeight="1" x14ac:dyDescent="0.35">
      <c r="C34" s="86" t="s">
        <v>501</v>
      </c>
      <c r="D34" s="87">
        <v>-3.1227434137376902</v>
      </c>
      <c r="E34" s="88">
        <v>1.81369087834311E-3</v>
      </c>
      <c r="F34" s="89" t="s">
        <v>502</v>
      </c>
    </row>
    <row r="35" spans="3:6" ht="14.5" customHeight="1" x14ac:dyDescent="0.35">
      <c r="C35" s="90" t="s">
        <v>503</v>
      </c>
      <c r="D35" s="91">
        <v>-3.11446500418409</v>
      </c>
      <c r="E35" s="92">
        <v>1.04607520279653E-3</v>
      </c>
      <c r="F35" s="93" t="s">
        <v>504</v>
      </c>
    </row>
    <row r="36" spans="3:6" ht="14.5" customHeight="1" x14ac:dyDescent="0.35">
      <c r="C36" s="86" t="s">
        <v>505</v>
      </c>
      <c r="D36" s="87">
        <v>-3.09803028097688</v>
      </c>
      <c r="E36" s="88">
        <v>4.6336340143993598E-2</v>
      </c>
      <c r="F36" s="89" t="s">
        <v>506</v>
      </c>
    </row>
    <row r="37" spans="3:6" ht="14.5" customHeight="1" x14ac:dyDescent="0.35">
      <c r="C37" s="90" t="s">
        <v>507</v>
      </c>
      <c r="D37" s="91">
        <v>-3.0846897103945001</v>
      </c>
      <c r="E37" s="92">
        <v>8.6450386301106692E-3</v>
      </c>
      <c r="F37" s="93" t="s">
        <v>508</v>
      </c>
    </row>
    <row r="38" spans="3:6" ht="14.5" customHeight="1" x14ac:dyDescent="0.35">
      <c r="C38" s="86" t="s">
        <v>509</v>
      </c>
      <c r="D38" s="87">
        <v>-3.0391147588784402</v>
      </c>
      <c r="E38" s="88">
        <v>3.2090429400225499E-3</v>
      </c>
      <c r="F38" s="89" t="s">
        <v>510</v>
      </c>
    </row>
    <row r="39" spans="3:6" ht="14.5" customHeight="1" x14ac:dyDescent="0.35">
      <c r="C39" s="90" t="s">
        <v>511</v>
      </c>
      <c r="D39" s="91">
        <v>-3.0253970932676402</v>
      </c>
      <c r="E39" s="92">
        <v>1.12744854169602E-2</v>
      </c>
      <c r="F39" s="93" t="s">
        <v>512</v>
      </c>
    </row>
    <row r="40" spans="3:6" ht="14.5" customHeight="1" x14ac:dyDescent="0.35">
      <c r="C40" s="86" t="s">
        <v>513</v>
      </c>
      <c r="D40" s="87">
        <v>-3.0106227587788998</v>
      </c>
      <c r="E40" s="88">
        <v>8.6450386301106692E-3</v>
      </c>
      <c r="F40" s="89" t="s">
        <v>514</v>
      </c>
    </row>
    <row r="41" spans="3:6" ht="14.5" customHeight="1" x14ac:dyDescent="0.35">
      <c r="C41" s="90" t="s">
        <v>515</v>
      </c>
      <c r="D41" s="91">
        <v>-2.9967042731889402</v>
      </c>
      <c r="E41" s="92">
        <v>2.8643081826936799E-3</v>
      </c>
      <c r="F41" s="93" t="s">
        <v>516</v>
      </c>
    </row>
    <row r="42" spans="3:6" ht="14.5" customHeight="1" x14ac:dyDescent="0.35">
      <c r="C42" s="86" t="s">
        <v>517</v>
      </c>
      <c r="D42" s="87">
        <v>-2.95165147242396</v>
      </c>
      <c r="E42" s="88">
        <v>2.5141019023791301E-3</v>
      </c>
      <c r="F42" s="89" t="s">
        <v>518</v>
      </c>
    </row>
    <row r="43" spans="3:6" ht="14.5" customHeight="1" x14ac:dyDescent="0.35">
      <c r="C43" s="90" t="s">
        <v>519</v>
      </c>
      <c r="D43" s="91">
        <v>-2.9382004872676299</v>
      </c>
      <c r="E43" s="92">
        <v>2.7730519645283998E-2</v>
      </c>
      <c r="F43" s="93" t="s">
        <v>520</v>
      </c>
    </row>
    <row r="44" spans="3:6" ht="14.5" customHeight="1" x14ac:dyDescent="0.35">
      <c r="C44" s="86" t="s">
        <v>521</v>
      </c>
      <c r="D44" s="87">
        <v>-2.9073395676121701</v>
      </c>
      <c r="E44" s="88">
        <v>1.32760943751933E-2</v>
      </c>
      <c r="F44" s="89" t="s">
        <v>522</v>
      </c>
    </row>
    <row r="45" spans="3:6" ht="14.5" customHeight="1" x14ac:dyDescent="0.35">
      <c r="C45" s="90" t="s">
        <v>523</v>
      </c>
      <c r="D45" s="91">
        <v>-2.8953352039590001</v>
      </c>
      <c r="E45" s="92">
        <v>9.3211547317246807E-3</v>
      </c>
      <c r="F45" s="93" t="s">
        <v>524</v>
      </c>
    </row>
    <row r="46" spans="3:6" ht="14.5" customHeight="1" x14ac:dyDescent="0.35">
      <c r="C46" s="86" t="s">
        <v>525</v>
      </c>
      <c r="D46" s="87">
        <v>-2.89022402936707</v>
      </c>
      <c r="E46" s="88">
        <v>4.1128890130241097E-2</v>
      </c>
      <c r="F46" s="89" t="s">
        <v>525</v>
      </c>
    </row>
    <row r="47" spans="3:6" ht="14.5" customHeight="1" x14ac:dyDescent="0.35">
      <c r="C47" s="90" t="s">
        <v>526</v>
      </c>
      <c r="D47" s="91">
        <v>-2.8641520425618099</v>
      </c>
      <c r="E47" s="92">
        <v>8.6450386301106692E-3</v>
      </c>
      <c r="F47" s="93" t="s">
        <v>527</v>
      </c>
    </row>
    <row r="48" spans="3:6" ht="14.5" customHeight="1" x14ac:dyDescent="0.35">
      <c r="C48" s="86" t="s">
        <v>528</v>
      </c>
      <c r="D48" s="87">
        <v>-2.8612486503811798</v>
      </c>
      <c r="E48" s="88">
        <v>1.3376964121076499E-2</v>
      </c>
      <c r="F48" s="89" t="s">
        <v>529</v>
      </c>
    </row>
    <row r="49" spans="3:6" ht="14.5" customHeight="1" x14ac:dyDescent="0.35">
      <c r="C49" s="90" t="s">
        <v>530</v>
      </c>
      <c r="D49" s="91">
        <v>-2.8548610359691402</v>
      </c>
      <c r="E49" s="92">
        <v>1.58230300409287E-2</v>
      </c>
      <c r="F49" s="93" t="s">
        <v>531</v>
      </c>
    </row>
    <row r="50" spans="3:6" ht="14.5" customHeight="1" x14ac:dyDescent="0.35">
      <c r="C50" s="86" t="s">
        <v>532</v>
      </c>
      <c r="D50" s="87">
        <v>-2.8059185383810101</v>
      </c>
      <c r="E50" s="88">
        <v>1.24765020549495E-2</v>
      </c>
      <c r="F50" s="89" t="s">
        <v>533</v>
      </c>
    </row>
    <row r="51" spans="3:6" ht="14.5" customHeight="1" x14ac:dyDescent="0.35">
      <c r="C51" s="90" t="s">
        <v>371</v>
      </c>
      <c r="D51" s="91">
        <v>-2.7632327928192302</v>
      </c>
      <c r="E51" s="92">
        <v>5.0348530861824802E-5</v>
      </c>
      <c r="F51" s="93" t="s">
        <v>372</v>
      </c>
    </row>
    <row r="52" spans="3:6" ht="14.5" customHeight="1" x14ac:dyDescent="0.35">
      <c r="C52" s="86" t="s">
        <v>534</v>
      </c>
      <c r="D52" s="87">
        <v>-2.7461834085054901</v>
      </c>
      <c r="E52" s="88">
        <v>1.6471927282951299E-2</v>
      </c>
      <c r="F52" s="89" t="s">
        <v>535</v>
      </c>
    </row>
    <row r="53" spans="3:6" ht="14.5" customHeight="1" x14ac:dyDescent="0.35">
      <c r="C53" s="90" t="s">
        <v>536</v>
      </c>
      <c r="D53" s="91">
        <v>-2.7445678366445101</v>
      </c>
      <c r="E53" s="92">
        <v>1.1633930890958001E-2</v>
      </c>
      <c r="F53" s="93" t="s">
        <v>536</v>
      </c>
    </row>
    <row r="54" spans="3:6" ht="14.5" customHeight="1" x14ac:dyDescent="0.35">
      <c r="C54" s="86" t="s">
        <v>537</v>
      </c>
      <c r="D54" s="87">
        <v>-2.7224734385138798</v>
      </c>
      <c r="E54" s="88">
        <v>2.0085978384371799E-2</v>
      </c>
      <c r="F54" s="89"/>
    </row>
    <row r="55" spans="3:6" ht="14.5" customHeight="1" x14ac:dyDescent="0.35">
      <c r="C55" s="90" t="s">
        <v>344</v>
      </c>
      <c r="D55" s="91">
        <v>-2.69841071451359</v>
      </c>
      <c r="E55" s="92">
        <v>4.0971219722374597E-5</v>
      </c>
      <c r="F55" s="93" t="s">
        <v>345</v>
      </c>
    </row>
    <row r="56" spans="3:6" ht="14.5" customHeight="1" x14ac:dyDescent="0.35">
      <c r="C56" s="86" t="s">
        <v>538</v>
      </c>
      <c r="D56" s="87">
        <v>-2.6980263842874499</v>
      </c>
      <c r="E56" s="88">
        <v>2.14660012737749E-2</v>
      </c>
      <c r="F56" s="89" t="s">
        <v>539</v>
      </c>
    </row>
    <row r="57" spans="3:6" ht="14.5" customHeight="1" x14ac:dyDescent="0.35">
      <c r="C57" s="90" t="s">
        <v>540</v>
      </c>
      <c r="D57" s="91">
        <v>-2.6676723017034698</v>
      </c>
      <c r="E57" s="92">
        <v>4.8341866742639301E-3</v>
      </c>
      <c r="F57" s="93" t="s">
        <v>540</v>
      </c>
    </row>
    <row r="58" spans="3:6" ht="14.5" customHeight="1" x14ac:dyDescent="0.35">
      <c r="C58" s="86" t="s">
        <v>541</v>
      </c>
      <c r="D58" s="87">
        <v>-2.6675307853952499</v>
      </c>
      <c r="E58" s="88">
        <v>3.3197622190053497E-2</v>
      </c>
      <c r="F58" s="89" t="s">
        <v>542</v>
      </c>
    </row>
    <row r="59" spans="3:6" ht="14.5" customHeight="1" x14ac:dyDescent="0.35">
      <c r="C59" s="90" t="s">
        <v>543</v>
      </c>
      <c r="D59" s="91">
        <v>-2.6504762241740401</v>
      </c>
      <c r="E59" s="92">
        <v>4.70437295384473E-2</v>
      </c>
      <c r="F59" s="93" t="s">
        <v>543</v>
      </c>
    </row>
    <row r="60" spans="3:6" ht="14.5" customHeight="1" x14ac:dyDescent="0.35">
      <c r="C60" s="86" t="s">
        <v>544</v>
      </c>
      <c r="D60" s="87">
        <v>-2.6396898097461401</v>
      </c>
      <c r="E60" s="88">
        <v>3.3113777706607499E-2</v>
      </c>
      <c r="F60" s="89" t="s">
        <v>545</v>
      </c>
    </row>
    <row r="61" spans="3:6" ht="14.5" customHeight="1" x14ac:dyDescent="0.35">
      <c r="C61" s="90" t="s">
        <v>546</v>
      </c>
      <c r="D61" s="91">
        <v>-2.6329311266979598</v>
      </c>
      <c r="E61" s="92">
        <v>3.45479571666978E-3</v>
      </c>
      <c r="F61" s="93" t="s">
        <v>547</v>
      </c>
    </row>
    <row r="62" spans="3:6" ht="14.5" customHeight="1" x14ac:dyDescent="0.35">
      <c r="C62" s="86" t="s">
        <v>548</v>
      </c>
      <c r="D62" s="87">
        <v>-2.61600903777873</v>
      </c>
      <c r="E62" s="88">
        <v>2.5243055303152202E-2</v>
      </c>
      <c r="F62" s="89" t="s">
        <v>549</v>
      </c>
    </row>
    <row r="63" spans="3:6" ht="14.5" customHeight="1" x14ac:dyDescent="0.35">
      <c r="C63" s="90" t="s">
        <v>550</v>
      </c>
      <c r="D63" s="91">
        <v>-2.5662893896757302</v>
      </c>
      <c r="E63" s="92">
        <v>2.8902153872099299E-2</v>
      </c>
      <c r="F63" s="93" t="s">
        <v>551</v>
      </c>
    </row>
    <row r="64" spans="3:6" ht="14.5" customHeight="1" x14ac:dyDescent="0.35">
      <c r="C64" s="86" t="s">
        <v>552</v>
      </c>
      <c r="D64" s="87">
        <v>-2.5600332626261402</v>
      </c>
      <c r="E64" s="88">
        <v>3.9732336596825901E-2</v>
      </c>
      <c r="F64" s="89" t="s">
        <v>553</v>
      </c>
    </row>
    <row r="65" spans="3:6" ht="14.5" customHeight="1" x14ac:dyDescent="0.35">
      <c r="C65" s="90" t="s">
        <v>554</v>
      </c>
      <c r="D65" s="91">
        <v>-2.5378489588287798</v>
      </c>
      <c r="E65" s="92">
        <v>1.8232952141193699E-2</v>
      </c>
      <c r="F65" s="93" t="s">
        <v>555</v>
      </c>
    </row>
    <row r="66" spans="3:6" ht="14.5" customHeight="1" x14ac:dyDescent="0.35">
      <c r="C66" s="86" t="s">
        <v>556</v>
      </c>
      <c r="D66" s="87">
        <v>-2.5279191274741502</v>
      </c>
      <c r="E66" s="88">
        <v>3.08321758162475E-2</v>
      </c>
      <c r="F66" s="89"/>
    </row>
    <row r="67" spans="3:6" ht="14.5" customHeight="1" x14ac:dyDescent="0.35">
      <c r="C67" s="90" t="s">
        <v>557</v>
      </c>
      <c r="D67" s="91">
        <v>-2.5250762115065002</v>
      </c>
      <c r="E67" s="92">
        <v>2.3298313698771099E-3</v>
      </c>
      <c r="F67" s="93" t="s">
        <v>558</v>
      </c>
    </row>
    <row r="68" spans="3:6" ht="14.5" customHeight="1" x14ac:dyDescent="0.35">
      <c r="C68" s="86" t="s">
        <v>559</v>
      </c>
      <c r="D68" s="87">
        <v>-2.5141252971301502</v>
      </c>
      <c r="E68" s="88">
        <v>1.8854582860075499E-2</v>
      </c>
      <c r="F68" s="89" t="s">
        <v>559</v>
      </c>
    </row>
    <row r="69" spans="3:6" ht="14.5" customHeight="1" x14ac:dyDescent="0.35">
      <c r="C69" s="90" t="s">
        <v>560</v>
      </c>
      <c r="D69" s="91">
        <v>-2.5012046211696402</v>
      </c>
      <c r="E69" s="92">
        <v>3.8014091844872797E-2</v>
      </c>
      <c r="F69" s="93" t="s">
        <v>561</v>
      </c>
    </row>
    <row r="70" spans="3:6" ht="14.5" customHeight="1" x14ac:dyDescent="0.35">
      <c r="C70" s="86" t="s">
        <v>562</v>
      </c>
      <c r="D70" s="87">
        <v>-2.4917988006497098</v>
      </c>
      <c r="E70" s="88">
        <v>2.87691144794055E-2</v>
      </c>
      <c r="F70" s="89" t="s">
        <v>563</v>
      </c>
    </row>
    <row r="71" spans="3:6" ht="14.5" customHeight="1" x14ac:dyDescent="0.35">
      <c r="C71" s="90" t="s">
        <v>564</v>
      </c>
      <c r="D71" s="91">
        <v>-2.4911266391759699</v>
      </c>
      <c r="E71" s="92">
        <v>1.2687786191195099E-2</v>
      </c>
      <c r="F71" s="93" t="s">
        <v>564</v>
      </c>
    </row>
    <row r="72" spans="3:6" ht="14.5" customHeight="1" x14ac:dyDescent="0.35">
      <c r="C72" s="86" t="s">
        <v>565</v>
      </c>
      <c r="D72" s="87">
        <v>-2.44115915834734</v>
      </c>
      <c r="E72" s="88">
        <v>2.0897002670325401E-2</v>
      </c>
      <c r="F72" s="89" t="s">
        <v>566</v>
      </c>
    </row>
    <row r="73" spans="3:6" ht="14.5" customHeight="1" x14ac:dyDescent="0.35">
      <c r="C73" s="90" t="s">
        <v>567</v>
      </c>
      <c r="D73" s="91">
        <v>-2.4290619160184601</v>
      </c>
      <c r="E73" s="92">
        <v>2.0715293992357399E-3</v>
      </c>
      <c r="F73" s="93" t="s">
        <v>567</v>
      </c>
    </row>
    <row r="74" spans="3:6" ht="14.5" customHeight="1" x14ac:dyDescent="0.35">
      <c r="C74" s="86" t="s">
        <v>568</v>
      </c>
      <c r="D74" s="87">
        <v>-2.42603218118317</v>
      </c>
      <c r="E74" s="88">
        <v>1.18740849344473E-3</v>
      </c>
      <c r="F74" s="89" t="s">
        <v>569</v>
      </c>
    </row>
    <row r="75" spans="3:6" ht="14.5" customHeight="1" x14ac:dyDescent="0.35">
      <c r="C75" s="90" t="s">
        <v>570</v>
      </c>
      <c r="D75" s="91">
        <v>-2.4212047775898098</v>
      </c>
      <c r="E75" s="92">
        <v>2.3520229658790699E-4</v>
      </c>
      <c r="F75" s="93" t="s">
        <v>571</v>
      </c>
    </row>
    <row r="76" spans="3:6" ht="14.5" customHeight="1" x14ac:dyDescent="0.35">
      <c r="C76" s="86" t="s">
        <v>572</v>
      </c>
      <c r="D76" s="87">
        <v>-2.3756156664791299</v>
      </c>
      <c r="E76" s="88">
        <v>4.1008380246295301E-2</v>
      </c>
      <c r="F76" s="89" t="s">
        <v>572</v>
      </c>
    </row>
    <row r="77" spans="3:6" ht="14.5" customHeight="1" x14ac:dyDescent="0.35">
      <c r="C77" s="90" t="s">
        <v>573</v>
      </c>
      <c r="D77" s="91">
        <v>-2.36681015073377</v>
      </c>
      <c r="E77" s="92">
        <v>3.2154936486280101E-3</v>
      </c>
      <c r="F77" s="93" t="s">
        <v>574</v>
      </c>
    </row>
    <row r="78" spans="3:6" ht="14.5" customHeight="1" x14ac:dyDescent="0.35">
      <c r="C78" s="86" t="s">
        <v>575</v>
      </c>
      <c r="D78" s="87">
        <v>-2.34567685234</v>
      </c>
      <c r="E78" s="88">
        <v>3.3198850686106902E-2</v>
      </c>
      <c r="F78" s="89" t="s">
        <v>576</v>
      </c>
    </row>
    <row r="79" spans="3:6" ht="14.5" customHeight="1" x14ac:dyDescent="0.35">
      <c r="C79" s="90" t="s">
        <v>356</v>
      </c>
      <c r="D79" s="91">
        <v>-2.3278926983270498</v>
      </c>
      <c r="E79" s="92">
        <v>8.9183619489628999E-4</v>
      </c>
      <c r="F79" s="93" t="s">
        <v>357</v>
      </c>
    </row>
    <row r="80" spans="3:6" ht="14.5" customHeight="1" x14ac:dyDescent="0.35">
      <c r="C80" s="86" t="s">
        <v>577</v>
      </c>
      <c r="D80" s="87">
        <v>-2.3226784629219401</v>
      </c>
      <c r="E80" s="88">
        <v>1.2757372851813701E-2</v>
      </c>
      <c r="F80" s="89" t="s">
        <v>578</v>
      </c>
    </row>
    <row r="81" spans="3:6" ht="14.5" customHeight="1" x14ac:dyDescent="0.35">
      <c r="C81" s="90" t="s">
        <v>579</v>
      </c>
      <c r="D81" s="91">
        <v>-2.30605457968282</v>
      </c>
      <c r="E81" s="92">
        <v>4.1128890130241097E-2</v>
      </c>
      <c r="F81" s="93" t="s">
        <v>580</v>
      </c>
    </row>
    <row r="82" spans="3:6" ht="14.5" customHeight="1" x14ac:dyDescent="0.35">
      <c r="C82" s="86" t="s">
        <v>581</v>
      </c>
      <c r="D82" s="87">
        <v>-2.2987197367893799</v>
      </c>
      <c r="E82" s="88">
        <v>1.0639162619518401E-2</v>
      </c>
      <c r="F82" s="89" t="s">
        <v>582</v>
      </c>
    </row>
    <row r="83" spans="3:6" ht="14.5" customHeight="1" x14ac:dyDescent="0.35">
      <c r="C83" s="90" t="s">
        <v>583</v>
      </c>
      <c r="D83" s="91">
        <v>-2.2912774345078399</v>
      </c>
      <c r="E83" s="92">
        <v>3.1196700188371899E-2</v>
      </c>
      <c r="F83" s="93" t="s">
        <v>584</v>
      </c>
    </row>
    <row r="84" spans="3:6" ht="14.5" customHeight="1" x14ac:dyDescent="0.35">
      <c r="C84" s="86" t="s">
        <v>585</v>
      </c>
      <c r="D84" s="87">
        <v>-2.27480514678183</v>
      </c>
      <c r="E84" s="88">
        <v>6.5214139665600197E-3</v>
      </c>
      <c r="F84" s="89" t="s">
        <v>586</v>
      </c>
    </row>
    <row r="85" spans="3:6" ht="14.5" customHeight="1" x14ac:dyDescent="0.35">
      <c r="C85" s="90" t="s">
        <v>587</v>
      </c>
      <c r="D85" s="91">
        <v>-2.2669350546572899</v>
      </c>
      <c r="E85" s="92">
        <v>2.2174741849001699E-3</v>
      </c>
      <c r="F85" s="93" t="s">
        <v>588</v>
      </c>
    </row>
    <row r="86" spans="3:6" ht="14.5" customHeight="1" x14ac:dyDescent="0.35">
      <c r="C86" s="86" t="s">
        <v>346</v>
      </c>
      <c r="D86" s="87">
        <v>-2.26599930197438</v>
      </c>
      <c r="E86" s="88">
        <v>2.5199721642806699E-3</v>
      </c>
      <c r="F86" s="89" t="s">
        <v>347</v>
      </c>
    </row>
    <row r="87" spans="3:6" ht="14.5" customHeight="1" x14ac:dyDescent="0.35">
      <c r="C87" s="90" t="s">
        <v>589</v>
      </c>
      <c r="D87" s="91">
        <v>-2.2263235028079298</v>
      </c>
      <c r="E87" s="92">
        <v>3.5745587595787401E-2</v>
      </c>
      <c r="F87" s="93" t="s">
        <v>590</v>
      </c>
    </row>
    <row r="88" spans="3:6" ht="14.5" customHeight="1" x14ac:dyDescent="0.35">
      <c r="C88" s="86" t="s">
        <v>314</v>
      </c>
      <c r="D88" s="87">
        <v>-2.2031757992627599</v>
      </c>
      <c r="E88" s="88">
        <v>1.9606947258728699E-5</v>
      </c>
      <c r="F88" s="89" t="s">
        <v>315</v>
      </c>
    </row>
    <row r="89" spans="3:6" ht="14.5" customHeight="1" x14ac:dyDescent="0.35">
      <c r="C89" s="90" t="s">
        <v>591</v>
      </c>
      <c r="D89" s="91">
        <v>-2.1958895529644602</v>
      </c>
      <c r="E89" s="92">
        <v>1.6648580945150902E-2</v>
      </c>
      <c r="F89" s="93" t="s">
        <v>591</v>
      </c>
    </row>
    <row r="90" spans="3:6" ht="14.5" customHeight="1" x14ac:dyDescent="0.35">
      <c r="C90" s="86" t="s">
        <v>592</v>
      </c>
      <c r="D90" s="87">
        <v>-2.1902076525256899</v>
      </c>
      <c r="E90" s="88">
        <v>3.4113443444847999E-2</v>
      </c>
      <c r="F90" s="89" t="s">
        <v>593</v>
      </c>
    </row>
    <row r="91" spans="3:6" ht="14.5" customHeight="1" x14ac:dyDescent="0.35">
      <c r="C91" s="90" t="s">
        <v>594</v>
      </c>
      <c r="D91" s="91">
        <v>-2.1885956899848602</v>
      </c>
      <c r="E91" s="92">
        <v>3.5944078439138397E-2</v>
      </c>
      <c r="F91" s="93" t="s">
        <v>595</v>
      </c>
    </row>
    <row r="92" spans="3:6" ht="14.5" customHeight="1" x14ac:dyDescent="0.35">
      <c r="C92" s="86" t="s">
        <v>596</v>
      </c>
      <c r="D92" s="87">
        <v>-2.1786238083548501</v>
      </c>
      <c r="E92" s="88">
        <v>6.9687315733392699E-3</v>
      </c>
      <c r="F92" s="89" t="s">
        <v>597</v>
      </c>
    </row>
    <row r="93" spans="3:6" ht="14.5" customHeight="1" x14ac:dyDescent="0.35">
      <c r="C93" s="90" t="s">
        <v>598</v>
      </c>
      <c r="D93" s="91">
        <v>-2.1726111007358599</v>
      </c>
      <c r="E93" s="92">
        <v>2.4398689683766399E-2</v>
      </c>
      <c r="F93" s="93" t="s">
        <v>599</v>
      </c>
    </row>
    <row r="94" spans="3:6" ht="14.5" customHeight="1" x14ac:dyDescent="0.35">
      <c r="C94" s="86" t="s">
        <v>600</v>
      </c>
      <c r="D94" s="87">
        <v>-2.16643315458909</v>
      </c>
      <c r="E94" s="88">
        <v>1.81369087834311E-3</v>
      </c>
      <c r="F94" s="89" t="s">
        <v>601</v>
      </c>
    </row>
    <row r="95" spans="3:6" ht="14.5" customHeight="1" x14ac:dyDescent="0.35">
      <c r="C95" s="90" t="s">
        <v>602</v>
      </c>
      <c r="D95" s="91">
        <v>-2.1588668375273001</v>
      </c>
      <c r="E95" s="92">
        <v>3.5675336743622402E-2</v>
      </c>
      <c r="F95" s="93" t="s">
        <v>603</v>
      </c>
    </row>
    <row r="96" spans="3:6" ht="14.5" customHeight="1" x14ac:dyDescent="0.35">
      <c r="C96" s="86" t="s">
        <v>604</v>
      </c>
      <c r="D96" s="87">
        <v>-2.15737550357247</v>
      </c>
      <c r="E96" s="88">
        <v>2.7349090846246801E-2</v>
      </c>
      <c r="F96" s="89" t="s">
        <v>604</v>
      </c>
    </row>
    <row r="97" spans="3:6" ht="14.5" customHeight="1" x14ac:dyDescent="0.35">
      <c r="C97" s="90" t="s">
        <v>605</v>
      </c>
      <c r="D97" s="91">
        <v>-2.1562552622986901</v>
      </c>
      <c r="E97" s="92">
        <v>4.8763077323098203E-2</v>
      </c>
      <c r="F97" s="93" t="s">
        <v>606</v>
      </c>
    </row>
    <row r="98" spans="3:6" ht="14.5" customHeight="1" x14ac:dyDescent="0.35">
      <c r="C98" s="86" t="s">
        <v>607</v>
      </c>
      <c r="D98" s="87">
        <v>-2.1453710311194798</v>
      </c>
      <c r="E98" s="88">
        <v>3.0084151618360699E-2</v>
      </c>
      <c r="F98" s="89" t="s">
        <v>608</v>
      </c>
    </row>
    <row r="99" spans="3:6" ht="14.5" customHeight="1" x14ac:dyDescent="0.35">
      <c r="C99" s="90" t="s">
        <v>609</v>
      </c>
      <c r="D99" s="91">
        <v>-2.1435366324184399</v>
      </c>
      <c r="E99" s="92">
        <v>3.6186935371985501E-2</v>
      </c>
      <c r="F99" s="93" t="s">
        <v>610</v>
      </c>
    </row>
    <row r="100" spans="3:6" ht="14.5" customHeight="1" x14ac:dyDescent="0.35">
      <c r="C100" s="86" t="s">
        <v>611</v>
      </c>
      <c r="D100" s="87">
        <v>-2.1396488786990902</v>
      </c>
      <c r="E100" s="88">
        <v>3.0119091745931401E-2</v>
      </c>
      <c r="F100" s="89" t="s">
        <v>612</v>
      </c>
    </row>
    <row r="101" spans="3:6" ht="14.5" customHeight="1" x14ac:dyDescent="0.35">
      <c r="C101" s="90" t="s">
        <v>613</v>
      </c>
      <c r="D101" s="91">
        <v>-2.0460273391503399</v>
      </c>
      <c r="E101" s="92">
        <v>1.18740849344473E-3</v>
      </c>
      <c r="F101" s="93" t="s">
        <v>614</v>
      </c>
    </row>
    <row r="102" spans="3:6" ht="14.5" customHeight="1" x14ac:dyDescent="0.35">
      <c r="C102" s="86" t="s">
        <v>360</v>
      </c>
      <c r="D102" s="87">
        <v>-2.0253398228366102</v>
      </c>
      <c r="E102" s="88">
        <v>1.8528144443182501E-3</v>
      </c>
      <c r="F102" s="89" t="s">
        <v>360</v>
      </c>
    </row>
    <row r="103" spans="3:6" ht="14.5" customHeight="1" x14ac:dyDescent="0.35">
      <c r="C103" s="90" t="s">
        <v>615</v>
      </c>
      <c r="D103" s="91">
        <v>-2.02523377763419</v>
      </c>
      <c r="E103" s="92">
        <v>4.24804309910096E-2</v>
      </c>
      <c r="F103" s="93"/>
    </row>
    <row r="104" spans="3:6" ht="14.5" customHeight="1" x14ac:dyDescent="0.35">
      <c r="C104" s="86" t="s">
        <v>616</v>
      </c>
      <c r="D104" s="87">
        <v>-2.0195740759322298</v>
      </c>
      <c r="E104" s="88">
        <v>2.7138093848756199E-2</v>
      </c>
      <c r="F104" s="89" t="s">
        <v>617</v>
      </c>
    </row>
    <row r="105" spans="3:6" ht="14.5" customHeight="1" x14ac:dyDescent="0.35">
      <c r="C105" s="90" t="s">
        <v>618</v>
      </c>
      <c r="D105" s="91">
        <v>-2.0154380669452299</v>
      </c>
      <c r="E105" s="92">
        <v>4.5070928743116197E-2</v>
      </c>
      <c r="F105" s="93" t="s">
        <v>619</v>
      </c>
    </row>
    <row r="106" spans="3:6" ht="14.5" customHeight="1" x14ac:dyDescent="0.35">
      <c r="C106" s="86" t="s">
        <v>620</v>
      </c>
      <c r="D106" s="87">
        <v>-2.0128873645530301</v>
      </c>
      <c r="E106" s="88">
        <v>2.9336568383918699E-2</v>
      </c>
      <c r="F106" s="89" t="s">
        <v>621</v>
      </c>
    </row>
    <row r="107" spans="3:6" ht="14.5" customHeight="1" x14ac:dyDescent="0.35">
      <c r="C107" s="90" t="s">
        <v>622</v>
      </c>
      <c r="D107" s="91">
        <v>-1.99913517440158</v>
      </c>
      <c r="E107" s="92">
        <v>4.5765496330745899E-2</v>
      </c>
      <c r="F107" s="93" t="s">
        <v>623</v>
      </c>
    </row>
    <row r="108" spans="3:6" ht="14.5" customHeight="1" x14ac:dyDescent="0.35">
      <c r="C108" s="86" t="s">
        <v>358</v>
      </c>
      <c r="D108" s="87">
        <v>-1.99799951993082</v>
      </c>
      <c r="E108" s="88">
        <v>2.09493297391122E-4</v>
      </c>
      <c r="F108" s="89" t="s">
        <v>359</v>
      </c>
    </row>
    <row r="109" spans="3:6" ht="14.5" customHeight="1" x14ac:dyDescent="0.35">
      <c r="C109" s="90" t="s">
        <v>363</v>
      </c>
      <c r="D109" s="91">
        <v>-1.9943615733964899</v>
      </c>
      <c r="E109" s="92">
        <v>1.4013206720059101E-3</v>
      </c>
      <c r="F109" s="93" t="s">
        <v>364</v>
      </c>
    </row>
    <row r="110" spans="3:6" ht="14.5" customHeight="1" x14ac:dyDescent="0.35">
      <c r="C110" s="86" t="s">
        <v>624</v>
      </c>
      <c r="D110" s="87">
        <v>-1.9721454703769099</v>
      </c>
      <c r="E110" s="88">
        <v>4.6336340143993598E-2</v>
      </c>
      <c r="F110" s="89" t="s">
        <v>625</v>
      </c>
    </row>
    <row r="111" spans="3:6" ht="14.5" customHeight="1" x14ac:dyDescent="0.35">
      <c r="C111" s="90" t="s">
        <v>361</v>
      </c>
      <c r="D111" s="91">
        <v>-1.97129618765299</v>
      </c>
      <c r="E111" s="92">
        <v>1.417336434138E-2</v>
      </c>
      <c r="F111" s="93" t="s">
        <v>362</v>
      </c>
    </row>
    <row r="112" spans="3:6" ht="14.5" customHeight="1" x14ac:dyDescent="0.35">
      <c r="C112" s="86" t="s">
        <v>626</v>
      </c>
      <c r="D112" s="87">
        <v>-1.9588102137154499</v>
      </c>
      <c r="E112" s="88">
        <v>2.14660012737749E-2</v>
      </c>
      <c r="F112" s="89"/>
    </row>
    <row r="113" spans="3:6" ht="14.5" customHeight="1" x14ac:dyDescent="0.35">
      <c r="C113" s="90" t="s">
        <v>627</v>
      </c>
      <c r="D113" s="91">
        <v>-1.9557916948198499</v>
      </c>
      <c r="E113" s="92">
        <v>2.8643081826936799E-3</v>
      </c>
      <c r="F113" s="93" t="s">
        <v>628</v>
      </c>
    </row>
    <row r="114" spans="3:6" ht="14.5" customHeight="1" x14ac:dyDescent="0.35">
      <c r="C114" s="86" t="s">
        <v>629</v>
      </c>
      <c r="D114" s="87">
        <v>-1.9218147351138299</v>
      </c>
      <c r="E114" s="88">
        <v>1.17625637087218E-2</v>
      </c>
      <c r="F114" s="89" t="s">
        <v>630</v>
      </c>
    </row>
    <row r="115" spans="3:6" ht="14.5" customHeight="1" x14ac:dyDescent="0.35">
      <c r="C115" s="90" t="s">
        <v>631</v>
      </c>
      <c r="D115" s="91">
        <v>-1.90211207307179</v>
      </c>
      <c r="E115" s="92">
        <v>3.3197622190053497E-2</v>
      </c>
      <c r="F115" s="93" t="s">
        <v>632</v>
      </c>
    </row>
    <row r="116" spans="3:6" ht="14.5" customHeight="1" x14ac:dyDescent="0.35">
      <c r="C116" s="86" t="s">
        <v>633</v>
      </c>
      <c r="D116" s="87">
        <v>-1.8996842152000999</v>
      </c>
      <c r="E116" s="88">
        <v>4.91197216034008E-2</v>
      </c>
      <c r="F116" s="89" t="s">
        <v>634</v>
      </c>
    </row>
    <row r="117" spans="3:6" ht="14.5" customHeight="1" x14ac:dyDescent="0.35">
      <c r="C117" s="90" t="s">
        <v>350</v>
      </c>
      <c r="D117" s="91">
        <v>-1.8844216919202199</v>
      </c>
      <c r="E117" s="92">
        <v>5.4297144216268901E-3</v>
      </c>
      <c r="F117" s="93" t="s">
        <v>351</v>
      </c>
    </row>
    <row r="118" spans="3:6" ht="14.5" customHeight="1" x14ac:dyDescent="0.35">
      <c r="C118" s="86" t="s">
        <v>635</v>
      </c>
      <c r="D118" s="87">
        <v>-1.8817244485131699</v>
      </c>
      <c r="E118" s="88">
        <v>3.6457493112837303E-2</v>
      </c>
      <c r="F118" s="89" t="s">
        <v>636</v>
      </c>
    </row>
    <row r="119" spans="3:6" ht="14.5" customHeight="1" x14ac:dyDescent="0.35">
      <c r="C119" s="90" t="s">
        <v>367</v>
      </c>
      <c r="D119" s="91">
        <v>-1.8773120930378999</v>
      </c>
      <c r="E119" s="92">
        <v>1.32760943751933E-2</v>
      </c>
      <c r="F119" s="93" t="s">
        <v>368</v>
      </c>
    </row>
    <row r="120" spans="3:6" ht="14.5" customHeight="1" x14ac:dyDescent="0.35">
      <c r="C120" s="86" t="s">
        <v>637</v>
      </c>
      <c r="D120" s="87">
        <v>-1.8730476078962699</v>
      </c>
      <c r="E120" s="88">
        <v>3.08321758162475E-2</v>
      </c>
      <c r="F120" s="89" t="s">
        <v>638</v>
      </c>
    </row>
    <row r="121" spans="3:6" ht="14.5" customHeight="1" x14ac:dyDescent="0.35">
      <c r="C121" s="90" t="s">
        <v>639</v>
      </c>
      <c r="D121" s="91">
        <v>-1.8580760731933399</v>
      </c>
      <c r="E121" s="92">
        <v>1.05931808306717E-3</v>
      </c>
      <c r="F121" s="93" t="s">
        <v>640</v>
      </c>
    </row>
    <row r="122" spans="3:6" ht="14.5" customHeight="1" x14ac:dyDescent="0.35">
      <c r="C122" s="86" t="s">
        <v>641</v>
      </c>
      <c r="D122" s="87">
        <v>-1.8120787659141999</v>
      </c>
      <c r="E122" s="88">
        <v>1.9508611939908001E-2</v>
      </c>
      <c r="F122" s="89" t="s">
        <v>642</v>
      </c>
    </row>
    <row r="123" spans="3:6" ht="14.5" customHeight="1" x14ac:dyDescent="0.35">
      <c r="C123" s="90" t="s">
        <v>643</v>
      </c>
      <c r="D123" s="91">
        <v>-1.79572374204868</v>
      </c>
      <c r="E123" s="92">
        <v>4.16735502660611E-2</v>
      </c>
      <c r="F123" s="93" t="s">
        <v>644</v>
      </c>
    </row>
    <row r="124" spans="3:6" ht="14.5" customHeight="1" x14ac:dyDescent="0.35">
      <c r="C124" s="86" t="s">
        <v>645</v>
      </c>
      <c r="D124" s="87">
        <v>-1.7701644417409299</v>
      </c>
      <c r="E124" s="88">
        <v>1.1644535805143999E-2</v>
      </c>
      <c r="F124" s="89" t="s">
        <v>646</v>
      </c>
    </row>
    <row r="125" spans="3:6" ht="14.5" customHeight="1" x14ac:dyDescent="0.35">
      <c r="C125" s="90" t="s">
        <v>348</v>
      </c>
      <c r="D125" s="91">
        <v>-1.76923885221753</v>
      </c>
      <c r="E125" s="92">
        <v>8.9183619489628999E-4</v>
      </c>
      <c r="F125" s="93" t="s">
        <v>349</v>
      </c>
    </row>
    <row r="126" spans="3:6" ht="14.5" customHeight="1" x14ac:dyDescent="0.35">
      <c r="C126" s="86" t="s">
        <v>281</v>
      </c>
      <c r="D126" s="87">
        <v>-1.76074019635665</v>
      </c>
      <c r="E126" s="88">
        <v>2.02213680117098E-4</v>
      </c>
      <c r="F126" s="89" t="s">
        <v>282</v>
      </c>
    </row>
    <row r="127" spans="3:6" ht="14.5" customHeight="1" x14ac:dyDescent="0.35">
      <c r="C127" s="90" t="s">
        <v>647</v>
      </c>
      <c r="D127" s="91">
        <v>-1.72209984925352</v>
      </c>
      <c r="E127" s="92">
        <v>6.7492222978036099E-3</v>
      </c>
      <c r="F127" s="93" t="s">
        <v>648</v>
      </c>
    </row>
    <row r="128" spans="3:6" ht="14.5" customHeight="1" x14ac:dyDescent="0.35">
      <c r="C128" s="86" t="s">
        <v>649</v>
      </c>
      <c r="D128" s="87">
        <v>-1.68555084493864</v>
      </c>
      <c r="E128" s="88">
        <v>2.4398689683766399E-2</v>
      </c>
      <c r="F128" s="89" t="s">
        <v>650</v>
      </c>
    </row>
    <row r="129" spans="3:6" ht="14.5" customHeight="1" x14ac:dyDescent="0.35">
      <c r="C129" s="90" t="s">
        <v>330</v>
      </c>
      <c r="D129" s="91">
        <v>-1.6674775561647599</v>
      </c>
      <c r="E129" s="92">
        <v>2.14660012737749E-2</v>
      </c>
      <c r="F129" s="93" t="s">
        <v>331</v>
      </c>
    </row>
    <row r="130" spans="3:6" ht="14.5" customHeight="1" x14ac:dyDescent="0.35">
      <c r="C130" s="86" t="s">
        <v>306</v>
      </c>
      <c r="D130" s="87">
        <v>-1.6545198735184501</v>
      </c>
      <c r="E130" s="88">
        <v>5.61738496607532E-3</v>
      </c>
      <c r="F130" s="89" t="s">
        <v>307</v>
      </c>
    </row>
    <row r="131" spans="3:6" ht="14.5" customHeight="1" x14ac:dyDescent="0.35">
      <c r="C131" s="90" t="s">
        <v>352</v>
      </c>
      <c r="D131" s="91">
        <v>-1.64793906670893</v>
      </c>
      <c r="E131" s="92">
        <v>2.0715293992357399E-3</v>
      </c>
      <c r="F131" s="93" t="s">
        <v>353</v>
      </c>
    </row>
    <row r="132" spans="3:6" ht="14.5" customHeight="1" x14ac:dyDescent="0.35">
      <c r="C132" s="86" t="s">
        <v>651</v>
      </c>
      <c r="D132" s="87">
        <v>-1.6415499496293799</v>
      </c>
      <c r="E132" s="88">
        <v>3.76805509651421E-3</v>
      </c>
      <c r="F132" s="89" t="s">
        <v>652</v>
      </c>
    </row>
    <row r="133" spans="3:6" ht="14.5" customHeight="1" x14ac:dyDescent="0.35">
      <c r="C133" s="90" t="s">
        <v>653</v>
      </c>
      <c r="D133" s="91">
        <v>-1.6414924545490399</v>
      </c>
      <c r="E133" s="92">
        <v>1.9374038652554999E-2</v>
      </c>
      <c r="F133" s="93" t="s">
        <v>653</v>
      </c>
    </row>
    <row r="134" spans="3:6" ht="14.5" customHeight="1" x14ac:dyDescent="0.35">
      <c r="C134" s="86" t="s">
        <v>328</v>
      </c>
      <c r="D134" s="87">
        <v>-1.6276760908760699</v>
      </c>
      <c r="E134" s="88">
        <v>3.7331711938865899E-3</v>
      </c>
      <c r="F134" s="89" t="s">
        <v>329</v>
      </c>
    </row>
    <row r="135" spans="3:6" ht="14.5" customHeight="1" x14ac:dyDescent="0.35">
      <c r="C135" s="90" t="s">
        <v>654</v>
      </c>
      <c r="D135" s="91">
        <v>-1.6271248680989601</v>
      </c>
      <c r="E135" s="92">
        <v>4.6336340143993598E-2</v>
      </c>
      <c r="F135" s="93" t="s">
        <v>655</v>
      </c>
    </row>
    <row r="136" spans="3:6" ht="14.5" customHeight="1" x14ac:dyDescent="0.35">
      <c r="C136" s="86" t="s">
        <v>656</v>
      </c>
      <c r="D136" s="87">
        <v>-1.61881535351007</v>
      </c>
      <c r="E136" s="88">
        <v>2.5895273590260701E-2</v>
      </c>
      <c r="F136" s="89" t="s">
        <v>657</v>
      </c>
    </row>
    <row r="137" spans="3:6" ht="14.5" customHeight="1" x14ac:dyDescent="0.35">
      <c r="C137" s="90" t="s">
        <v>338</v>
      </c>
      <c r="D137" s="91">
        <v>-1.6184800819874801</v>
      </c>
      <c r="E137" s="92">
        <v>2.9477769594911201E-2</v>
      </c>
      <c r="F137" s="93" t="s">
        <v>339</v>
      </c>
    </row>
    <row r="138" spans="3:6" ht="14.5" customHeight="1" x14ac:dyDescent="0.35">
      <c r="C138" s="86" t="s">
        <v>658</v>
      </c>
      <c r="D138" s="87">
        <v>-1.6005675966638699</v>
      </c>
      <c r="E138" s="88">
        <v>3.7493922718433798E-2</v>
      </c>
      <c r="F138" s="89" t="s">
        <v>659</v>
      </c>
    </row>
    <row r="139" spans="3:6" ht="14.5" customHeight="1" x14ac:dyDescent="0.35">
      <c r="C139" s="90" t="s">
        <v>264</v>
      </c>
      <c r="D139" s="91">
        <v>-1.5637471476362199</v>
      </c>
      <c r="E139" s="92">
        <v>1.12482929219698E-4</v>
      </c>
      <c r="F139" s="93" t="s">
        <v>265</v>
      </c>
    </row>
    <row r="140" spans="3:6" ht="14.5" customHeight="1" x14ac:dyDescent="0.35">
      <c r="C140" s="86" t="s">
        <v>323</v>
      </c>
      <c r="D140" s="87">
        <v>-1.55915213357421</v>
      </c>
      <c r="E140" s="88">
        <v>1.04607520279653E-3</v>
      </c>
      <c r="F140" s="89"/>
    </row>
    <row r="141" spans="3:6" ht="14.5" customHeight="1" x14ac:dyDescent="0.35">
      <c r="C141" s="90" t="s">
        <v>660</v>
      </c>
      <c r="D141" s="91">
        <v>-1.54174412705839</v>
      </c>
      <c r="E141" s="92">
        <v>2.4398689683766399E-2</v>
      </c>
      <c r="F141" s="93" t="s">
        <v>661</v>
      </c>
    </row>
    <row r="142" spans="3:6" ht="14.5" customHeight="1" x14ac:dyDescent="0.35">
      <c r="C142" s="86" t="s">
        <v>662</v>
      </c>
      <c r="D142" s="87">
        <v>-1.52168686658448</v>
      </c>
      <c r="E142" s="88">
        <v>1.0211208597788001E-2</v>
      </c>
      <c r="F142" s="89" t="s">
        <v>663</v>
      </c>
    </row>
    <row r="143" spans="3:6" ht="14.5" customHeight="1" x14ac:dyDescent="0.35">
      <c r="C143" s="90" t="s">
        <v>664</v>
      </c>
      <c r="D143" s="91">
        <v>-1.50671998589584</v>
      </c>
      <c r="E143" s="92">
        <v>1.58230300409287E-2</v>
      </c>
      <c r="F143" s="93" t="s">
        <v>665</v>
      </c>
    </row>
    <row r="144" spans="3:6" ht="14.5" customHeight="1" x14ac:dyDescent="0.35">
      <c r="C144" s="86" t="s">
        <v>666</v>
      </c>
      <c r="D144" s="87">
        <v>-1.4971458784637099</v>
      </c>
      <c r="E144" s="88">
        <v>1.20282948333451E-2</v>
      </c>
      <c r="F144" s="89" t="s">
        <v>667</v>
      </c>
    </row>
    <row r="145" spans="3:6" ht="14.5" customHeight="1" x14ac:dyDescent="0.35">
      <c r="C145" s="90" t="s">
        <v>668</v>
      </c>
      <c r="D145" s="91">
        <v>-1.48439930580415</v>
      </c>
      <c r="E145" s="92">
        <v>2.4384525399204299E-2</v>
      </c>
      <c r="F145" s="93" t="s">
        <v>669</v>
      </c>
    </row>
    <row r="146" spans="3:6" ht="14.5" customHeight="1" x14ac:dyDescent="0.35">
      <c r="C146" s="86" t="s">
        <v>670</v>
      </c>
      <c r="D146" s="87">
        <v>-1.4749699101228799</v>
      </c>
      <c r="E146" s="88">
        <v>4.2076484769901799E-2</v>
      </c>
      <c r="F146" s="89" t="s">
        <v>671</v>
      </c>
    </row>
    <row r="147" spans="3:6" ht="14.5" customHeight="1" x14ac:dyDescent="0.35">
      <c r="C147" s="90" t="s">
        <v>324</v>
      </c>
      <c r="D147" s="91">
        <v>-1.46238927916108</v>
      </c>
      <c r="E147" s="92">
        <v>5.61738496607532E-3</v>
      </c>
      <c r="F147" s="93" t="s">
        <v>325</v>
      </c>
    </row>
    <row r="148" spans="3:6" ht="14.5" customHeight="1" x14ac:dyDescent="0.35">
      <c r="C148" s="86" t="s">
        <v>672</v>
      </c>
      <c r="D148" s="87">
        <v>-1.4586111702083799</v>
      </c>
      <c r="E148" s="88">
        <v>7.4263794778368798E-3</v>
      </c>
      <c r="F148" s="89" t="s">
        <v>673</v>
      </c>
    </row>
    <row r="149" spans="3:6" ht="14.5" customHeight="1" x14ac:dyDescent="0.35">
      <c r="C149" s="90" t="s">
        <v>674</v>
      </c>
      <c r="D149" s="91">
        <v>-1.44400418461812</v>
      </c>
      <c r="E149" s="92">
        <v>4.0060595025788397E-2</v>
      </c>
      <c r="F149" s="93" t="s">
        <v>675</v>
      </c>
    </row>
    <row r="150" spans="3:6" ht="14.5" customHeight="1" x14ac:dyDescent="0.35">
      <c r="C150" s="86" t="s">
        <v>343</v>
      </c>
      <c r="D150" s="87">
        <v>-1.4403868834864799</v>
      </c>
      <c r="E150" s="88">
        <v>5.0465403839421701E-3</v>
      </c>
      <c r="F150" s="89"/>
    </row>
    <row r="151" spans="3:6" ht="14.5" customHeight="1" x14ac:dyDescent="0.35">
      <c r="C151" s="90" t="s">
        <v>326</v>
      </c>
      <c r="D151" s="91">
        <v>-1.4372556865833299</v>
      </c>
      <c r="E151" s="92">
        <v>1.01180669818651E-2</v>
      </c>
      <c r="F151" s="93" t="s">
        <v>327</v>
      </c>
    </row>
    <row r="152" spans="3:6" ht="14.5" customHeight="1" x14ac:dyDescent="0.35">
      <c r="C152" s="86" t="s">
        <v>23</v>
      </c>
      <c r="D152" s="87">
        <v>-1.4349646439532</v>
      </c>
      <c r="E152" s="88">
        <v>1.2757372851813701E-2</v>
      </c>
      <c r="F152" s="89" t="s">
        <v>676</v>
      </c>
    </row>
    <row r="153" spans="3:6" ht="14.5" customHeight="1" x14ac:dyDescent="0.35">
      <c r="C153" s="90" t="s">
        <v>340</v>
      </c>
      <c r="D153" s="91">
        <v>-1.42830159008786</v>
      </c>
      <c r="E153" s="92">
        <v>2.3958422528830601E-2</v>
      </c>
      <c r="F153" s="93" t="s">
        <v>340</v>
      </c>
    </row>
    <row r="154" spans="3:6" ht="14.5" customHeight="1" x14ac:dyDescent="0.35">
      <c r="C154" s="86" t="s">
        <v>677</v>
      </c>
      <c r="D154" s="87">
        <v>-1.4220129631944101</v>
      </c>
      <c r="E154" s="88">
        <v>2.7026821216257001E-2</v>
      </c>
      <c r="F154" s="89" t="s">
        <v>678</v>
      </c>
    </row>
    <row r="155" spans="3:6" ht="14.5" customHeight="1" x14ac:dyDescent="0.35">
      <c r="C155" s="90" t="s">
        <v>679</v>
      </c>
      <c r="D155" s="91">
        <v>-1.4039287713972299</v>
      </c>
      <c r="E155" s="92">
        <v>5.2296825925321902E-3</v>
      </c>
      <c r="F155" s="93" t="s">
        <v>680</v>
      </c>
    </row>
    <row r="156" spans="3:6" ht="14.5" customHeight="1" x14ac:dyDescent="0.35">
      <c r="C156" s="86" t="s">
        <v>300</v>
      </c>
      <c r="D156" s="87">
        <v>-1.4039094774862499</v>
      </c>
      <c r="E156" s="88">
        <v>5.9705444702814999E-3</v>
      </c>
      <c r="F156" s="89" t="s">
        <v>301</v>
      </c>
    </row>
    <row r="157" spans="3:6" ht="14.5" customHeight="1" x14ac:dyDescent="0.35">
      <c r="C157" s="90" t="s">
        <v>681</v>
      </c>
      <c r="D157" s="91">
        <v>-1.40218460097236</v>
      </c>
      <c r="E157" s="92">
        <v>1.41627680990904E-2</v>
      </c>
      <c r="F157" s="93" t="s">
        <v>681</v>
      </c>
    </row>
    <row r="158" spans="3:6" ht="14.5" customHeight="1" x14ac:dyDescent="0.35">
      <c r="C158" s="86" t="s">
        <v>187</v>
      </c>
      <c r="D158" s="87">
        <v>-1.3958774628255799</v>
      </c>
      <c r="E158" s="88">
        <v>8.9183619489628999E-4</v>
      </c>
      <c r="F158" s="89" t="s">
        <v>188</v>
      </c>
    </row>
    <row r="159" spans="3:6" ht="14.5" customHeight="1" x14ac:dyDescent="0.35">
      <c r="C159" s="90" t="s">
        <v>682</v>
      </c>
      <c r="D159" s="91">
        <v>-1.39538171377361</v>
      </c>
      <c r="E159" s="92">
        <v>6.7158676122329296E-3</v>
      </c>
      <c r="F159" s="93" t="s">
        <v>682</v>
      </c>
    </row>
    <row r="160" spans="3:6" ht="14.5" customHeight="1" x14ac:dyDescent="0.35">
      <c r="C160" s="86" t="s">
        <v>294</v>
      </c>
      <c r="D160" s="87">
        <v>-1.38621124661285</v>
      </c>
      <c r="E160" s="88">
        <v>2.04411707817881E-3</v>
      </c>
      <c r="F160" s="89" t="s">
        <v>295</v>
      </c>
    </row>
    <row r="161" spans="3:6" ht="14.5" customHeight="1" x14ac:dyDescent="0.35">
      <c r="C161" s="90" t="s">
        <v>683</v>
      </c>
      <c r="D161" s="91">
        <v>-1.38500893252843</v>
      </c>
      <c r="E161" s="92">
        <v>1.1621583844368301E-2</v>
      </c>
      <c r="F161" s="93" t="s">
        <v>684</v>
      </c>
    </row>
    <row r="162" spans="3:6" ht="14.5" customHeight="1" x14ac:dyDescent="0.35">
      <c r="C162" s="86" t="s">
        <v>685</v>
      </c>
      <c r="D162" s="87">
        <v>-1.37710090537172</v>
      </c>
      <c r="E162" s="88">
        <v>5.0465403839421701E-3</v>
      </c>
      <c r="F162" s="89" t="s">
        <v>686</v>
      </c>
    </row>
    <row r="163" spans="3:6" ht="14.5" customHeight="1" x14ac:dyDescent="0.35">
      <c r="C163" s="90" t="s">
        <v>312</v>
      </c>
      <c r="D163" s="91">
        <v>-1.37098305707429</v>
      </c>
      <c r="E163" s="92">
        <v>3.66122529199851E-2</v>
      </c>
      <c r="F163" s="93" t="s">
        <v>313</v>
      </c>
    </row>
    <row r="164" spans="3:6" ht="14.5" customHeight="1" x14ac:dyDescent="0.35">
      <c r="C164" s="86" t="s">
        <v>42</v>
      </c>
      <c r="D164" s="87">
        <v>-1.35446870681122</v>
      </c>
      <c r="E164" s="88">
        <v>8.6450386301106692E-3</v>
      </c>
      <c r="F164" s="89" t="s">
        <v>322</v>
      </c>
    </row>
    <row r="165" spans="3:6" ht="14.5" customHeight="1" x14ac:dyDescent="0.35">
      <c r="C165" s="90" t="s">
        <v>45</v>
      </c>
      <c r="D165" s="91">
        <v>-1.34880044474211</v>
      </c>
      <c r="E165" s="92">
        <v>1.17625637087218E-2</v>
      </c>
      <c r="F165" s="93" t="s">
        <v>687</v>
      </c>
    </row>
    <row r="166" spans="3:6" ht="14.5" customHeight="1" x14ac:dyDescent="0.35">
      <c r="C166" s="86" t="s">
        <v>283</v>
      </c>
      <c r="D166" s="87">
        <v>-1.3342013782350299</v>
      </c>
      <c r="E166" s="88">
        <v>1.22014533029859E-2</v>
      </c>
      <c r="F166" s="89" t="s">
        <v>283</v>
      </c>
    </row>
    <row r="167" spans="3:6" ht="14.5" customHeight="1" x14ac:dyDescent="0.35">
      <c r="C167" s="90" t="s">
        <v>688</v>
      </c>
      <c r="D167" s="91">
        <v>-1.3337503392568599</v>
      </c>
      <c r="E167" s="92">
        <v>2.2798305455722999E-2</v>
      </c>
      <c r="F167" s="93" t="s">
        <v>689</v>
      </c>
    </row>
    <row r="168" spans="3:6" ht="14.5" customHeight="1" x14ac:dyDescent="0.35">
      <c r="C168" s="86" t="s">
        <v>690</v>
      </c>
      <c r="D168" s="87">
        <v>-1.33250654377369</v>
      </c>
      <c r="E168" s="88">
        <v>2.5291715961289398E-3</v>
      </c>
      <c r="F168" s="89"/>
    </row>
    <row r="169" spans="3:6" ht="14.5" customHeight="1" x14ac:dyDescent="0.35">
      <c r="C169" s="90" t="s">
        <v>691</v>
      </c>
      <c r="D169" s="91">
        <v>-1.32434538649625</v>
      </c>
      <c r="E169" s="92">
        <v>1.73787114364947E-2</v>
      </c>
      <c r="F169" s="93" t="s">
        <v>692</v>
      </c>
    </row>
    <row r="170" spans="3:6" ht="14.5" customHeight="1" x14ac:dyDescent="0.35">
      <c r="C170" s="86" t="s">
        <v>316</v>
      </c>
      <c r="D170" s="87">
        <v>-1.31942614035173</v>
      </c>
      <c r="E170" s="88">
        <v>4.2103138671016598E-3</v>
      </c>
      <c r="F170" s="89" t="s">
        <v>317</v>
      </c>
    </row>
    <row r="171" spans="3:6" ht="14.5" customHeight="1" x14ac:dyDescent="0.35">
      <c r="C171" s="90" t="s">
        <v>318</v>
      </c>
      <c r="D171" s="91">
        <v>-1.3183486810326801</v>
      </c>
      <c r="E171" s="92">
        <v>6.1773310779821801E-3</v>
      </c>
      <c r="F171" s="93" t="s">
        <v>319</v>
      </c>
    </row>
    <row r="172" spans="3:6" ht="14.5" customHeight="1" x14ac:dyDescent="0.35">
      <c r="C172" s="86" t="s">
        <v>320</v>
      </c>
      <c r="D172" s="87">
        <v>-1.2985490150144701</v>
      </c>
      <c r="E172" s="88">
        <v>1.22014533029859E-2</v>
      </c>
      <c r="F172" s="89" t="s">
        <v>321</v>
      </c>
    </row>
    <row r="173" spans="3:6" ht="14.5" customHeight="1" x14ac:dyDescent="0.35">
      <c r="C173" s="90" t="s">
        <v>693</v>
      </c>
      <c r="D173" s="91">
        <v>-1.2774451326819301</v>
      </c>
      <c r="E173" s="92">
        <v>9.7228632651191194E-3</v>
      </c>
      <c r="F173" s="93" t="s">
        <v>694</v>
      </c>
    </row>
    <row r="174" spans="3:6" ht="14.5" customHeight="1" x14ac:dyDescent="0.35">
      <c r="C174" s="86" t="s">
        <v>695</v>
      </c>
      <c r="D174" s="87">
        <v>-1.2748508155270399</v>
      </c>
      <c r="E174" s="88">
        <v>6.5214139665600197E-3</v>
      </c>
      <c r="F174" s="89" t="s">
        <v>696</v>
      </c>
    </row>
    <row r="175" spans="3:6" ht="14.5" customHeight="1" x14ac:dyDescent="0.35">
      <c r="C175" s="90" t="s">
        <v>697</v>
      </c>
      <c r="D175" s="91">
        <v>-1.27198509910266</v>
      </c>
      <c r="E175" s="92">
        <v>3.1293915801566097E-2</v>
      </c>
      <c r="F175" s="93"/>
    </row>
    <row r="176" spans="3:6" ht="14.5" customHeight="1" x14ac:dyDescent="0.35">
      <c r="C176" s="86" t="s">
        <v>698</v>
      </c>
      <c r="D176" s="87">
        <v>-1.27181831824584</v>
      </c>
      <c r="E176" s="88">
        <v>2.6106823358136001E-2</v>
      </c>
      <c r="F176" s="89" t="s">
        <v>699</v>
      </c>
    </row>
    <row r="177" spans="3:6" ht="14.5" customHeight="1" x14ac:dyDescent="0.35">
      <c r="C177" s="90" t="s">
        <v>310</v>
      </c>
      <c r="D177" s="91">
        <v>-1.2705152715403201</v>
      </c>
      <c r="E177" s="92">
        <v>2.9823734451866401E-3</v>
      </c>
      <c r="F177" s="93" t="s">
        <v>311</v>
      </c>
    </row>
    <row r="178" spans="3:6" ht="14.5" customHeight="1" x14ac:dyDescent="0.35">
      <c r="C178" s="86" t="s">
        <v>302</v>
      </c>
      <c r="D178" s="87">
        <v>-1.26839694675286</v>
      </c>
      <c r="E178" s="88">
        <v>8.4726275046816905E-3</v>
      </c>
      <c r="F178" s="89" t="s">
        <v>303</v>
      </c>
    </row>
    <row r="179" spans="3:6" ht="14.5" customHeight="1" x14ac:dyDescent="0.35">
      <c r="C179" s="90" t="s">
        <v>257</v>
      </c>
      <c r="D179" s="91">
        <v>-1.2667021348788701</v>
      </c>
      <c r="E179" s="92">
        <v>9.5646121264135703E-4</v>
      </c>
      <c r="F179" s="93" t="s">
        <v>258</v>
      </c>
    </row>
    <row r="180" spans="3:6" ht="14.5" customHeight="1" x14ac:dyDescent="0.35">
      <c r="C180" s="86" t="s">
        <v>249</v>
      </c>
      <c r="D180" s="87">
        <v>-1.25037155710583</v>
      </c>
      <c r="E180" s="88">
        <v>3.74029417527644E-3</v>
      </c>
      <c r="F180" s="89" t="s">
        <v>250</v>
      </c>
    </row>
    <row r="181" spans="3:6" ht="14.5" customHeight="1" x14ac:dyDescent="0.35">
      <c r="C181" s="90" t="s">
        <v>288</v>
      </c>
      <c r="D181" s="91">
        <v>-1.22873021192459</v>
      </c>
      <c r="E181" s="92">
        <v>2.9477769594911201E-2</v>
      </c>
      <c r="F181" s="93" t="s">
        <v>289</v>
      </c>
    </row>
    <row r="182" spans="3:6" ht="14.5" customHeight="1" x14ac:dyDescent="0.35">
      <c r="C182" s="86" t="s">
        <v>700</v>
      </c>
      <c r="D182" s="87">
        <v>-1.2224307994255801</v>
      </c>
      <c r="E182" s="88">
        <v>3.4197342698017502E-3</v>
      </c>
      <c r="F182" s="89" t="s">
        <v>701</v>
      </c>
    </row>
    <row r="183" spans="3:6" ht="14.5" customHeight="1" x14ac:dyDescent="0.35">
      <c r="C183" s="90" t="s">
        <v>270</v>
      </c>
      <c r="D183" s="91">
        <v>-1.2216541475817999</v>
      </c>
      <c r="E183" s="92">
        <v>2.7026821216257001E-2</v>
      </c>
      <c r="F183" s="93" t="s">
        <v>271</v>
      </c>
    </row>
    <row r="184" spans="3:6" ht="14.5" customHeight="1" x14ac:dyDescent="0.35">
      <c r="C184" s="86" t="s">
        <v>702</v>
      </c>
      <c r="D184" s="87">
        <v>-1.2205559114549001</v>
      </c>
      <c r="E184" s="88">
        <v>3.3198850686106902E-2</v>
      </c>
      <c r="F184" s="89" t="s">
        <v>703</v>
      </c>
    </row>
    <row r="185" spans="3:6" ht="14.5" customHeight="1" x14ac:dyDescent="0.35">
      <c r="C185" s="90" t="s">
        <v>704</v>
      </c>
      <c r="D185" s="91">
        <v>-1.2148165447358099</v>
      </c>
      <c r="E185" s="92">
        <v>2.0715293992357399E-3</v>
      </c>
      <c r="F185" s="93" t="s">
        <v>705</v>
      </c>
    </row>
    <row r="186" spans="3:6" ht="14.5" customHeight="1" x14ac:dyDescent="0.35">
      <c r="C186" s="86" t="s">
        <v>233</v>
      </c>
      <c r="D186" s="87">
        <v>-1.21306173060633</v>
      </c>
      <c r="E186" s="88">
        <v>1.03071372794945E-2</v>
      </c>
      <c r="F186" s="89" t="s">
        <v>234</v>
      </c>
    </row>
    <row r="187" spans="3:6" ht="14.5" customHeight="1" x14ac:dyDescent="0.35">
      <c r="C187" s="90" t="s">
        <v>706</v>
      </c>
      <c r="D187" s="91">
        <v>-1.1999768425369299</v>
      </c>
      <c r="E187" s="92">
        <v>3.2258018626408397E-2</v>
      </c>
      <c r="F187" s="93" t="s">
        <v>707</v>
      </c>
    </row>
    <row r="188" spans="3:6" ht="14.5" customHeight="1" x14ac:dyDescent="0.35">
      <c r="C188" s="86" t="s">
        <v>708</v>
      </c>
      <c r="D188" s="87">
        <v>-1.19750375854566</v>
      </c>
      <c r="E188" s="88">
        <v>2.1918582967874401E-2</v>
      </c>
      <c r="F188" s="89" t="s">
        <v>709</v>
      </c>
    </row>
    <row r="189" spans="3:6" ht="14.5" customHeight="1" x14ac:dyDescent="0.35">
      <c r="C189" s="90" t="s">
        <v>284</v>
      </c>
      <c r="D189" s="91">
        <v>-1.17975715157981</v>
      </c>
      <c r="E189" s="92">
        <v>4.6942117437308801E-3</v>
      </c>
      <c r="F189" s="93" t="s">
        <v>285</v>
      </c>
    </row>
    <row r="190" spans="3:6" ht="14.5" customHeight="1" x14ac:dyDescent="0.35">
      <c r="C190" s="86" t="s">
        <v>262</v>
      </c>
      <c r="D190" s="87">
        <v>-1.17483803807208</v>
      </c>
      <c r="E190" s="88">
        <v>4.16735502660611E-2</v>
      </c>
      <c r="F190" s="89" t="s">
        <v>263</v>
      </c>
    </row>
    <row r="191" spans="3:6" ht="14.5" customHeight="1" x14ac:dyDescent="0.35">
      <c r="C191" s="90" t="s">
        <v>268</v>
      </c>
      <c r="D191" s="91">
        <v>-1.1655133789625001</v>
      </c>
      <c r="E191" s="92">
        <v>4.17946735682646E-2</v>
      </c>
      <c r="F191" s="93" t="s">
        <v>269</v>
      </c>
    </row>
    <row r="192" spans="3:6" ht="14.5" customHeight="1" x14ac:dyDescent="0.35">
      <c r="C192" s="86" t="s">
        <v>308</v>
      </c>
      <c r="D192" s="87">
        <v>-1.16345342880257</v>
      </c>
      <c r="E192" s="88">
        <v>1.6553430053754498E-2</v>
      </c>
      <c r="F192" s="89" t="s">
        <v>309</v>
      </c>
    </row>
    <row r="193" spans="3:6" ht="14.5" customHeight="1" x14ac:dyDescent="0.35">
      <c r="C193" s="90" t="s">
        <v>272</v>
      </c>
      <c r="D193" s="91">
        <v>-1.15856754246603</v>
      </c>
      <c r="E193" s="92">
        <v>2.14660012737749E-2</v>
      </c>
      <c r="F193" s="93" t="s">
        <v>273</v>
      </c>
    </row>
    <row r="194" spans="3:6" ht="14.5" customHeight="1" x14ac:dyDescent="0.35">
      <c r="C194" s="86" t="s">
        <v>710</v>
      </c>
      <c r="D194" s="87">
        <v>-1.1572706191153499</v>
      </c>
      <c r="E194" s="88">
        <v>4.16735502660611E-2</v>
      </c>
      <c r="F194" s="89" t="s">
        <v>711</v>
      </c>
    </row>
    <row r="195" spans="3:6" ht="14.5" customHeight="1" x14ac:dyDescent="0.35">
      <c r="C195" s="90" t="s">
        <v>712</v>
      </c>
      <c r="D195" s="91">
        <v>-1.1551979351085599</v>
      </c>
      <c r="E195" s="92">
        <v>3.5392985692086501E-2</v>
      </c>
      <c r="F195" s="93" t="s">
        <v>713</v>
      </c>
    </row>
    <row r="196" spans="3:6" ht="14.5" customHeight="1" x14ac:dyDescent="0.35">
      <c r="C196" s="86" t="s">
        <v>286</v>
      </c>
      <c r="D196" s="87">
        <v>-1.15346200139796</v>
      </c>
      <c r="E196" s="88">
        <v>9.32584761018042E-3</v>
      </c>
      <c r="F196" s="89" t="s">
        <v>287</v>
      </c>
    </row>
    <row r="197" spans="3:6" ht="14.5" customHeight="1" x14ac:dyDescent="0.35">
      <c r="C197" s="90" t="s">
        <v>251</v>
      </c>
      <c r="D197" s="91">
        <v>-1.1404367571876199</v>
      </c>
      <c r="E197" s="92">
        <v>9.6779534388300292E-3</v>
      </c>
      <c r="F197" s="93" t="s">
        <v>252</v>
      </c>
    </row>
    <row r="198" spans="3:6" ht="14.5" customHeight="1" x14ac:dyDescent="0.35">
      <c r="C198" s="86" t="s">
        <v>714</v>
      </c>
      <c r="D198" s="87">
        <v>-1.1381409589773099</v>
      </c>
      <c r="E198" s="88">
        <v>3.2480618991948401E-2</v>
      </c>
      <c r="F198" s="89" t="s">
        <v>715</v>
      </c>
    </row>
    <row r="199" spans="3:6" ht="14.5" customHeight="1" x14ac:dyDescent="0.35">
      <c r="C199" s="90" t="s">
        <v>716</v>
      </c>
      <c r="D199" s="91">
        <v>-1.13752075020583</v>
      </c>
      <c r="E199" s="92">
        <v>2.9230053346691098E-2</v>
      </c>
      <c r="F199" s="93" t="s">
        <v>716</v>
      </c>
    </row>
    <row r="200" spans="3:6" ht="14.5" customHeight="1" x14ac:dyDescent="0.35">
      <c r="C200" s="86" t="s">
        <v>298</v>
      </c>
      <c r="D200" s="87">
        <v>-1.13293221614496</v>
      </c>
      <c r="E200" s="88">
        <v>1.0074729663210401E-2</v>
      </c>
      <c r="F200" s="89" t="s">
        <v>299</v>
      </c>
    </row>
    <row r="201" spans="3:6" ht="14.5" customHeight="1" x14ac:dyDescent="0.35">
      <c r="C201" s="90" t="s">
        <v>279</v>
      </c>
      <c r="D201" s="91">
        <v>-1.12271078483186</v>
      </c>
      <c r="E201" s="92">
        <v>4.7314243594206398E-2</v>
      </c>
      <c r="F201" s="93" t="s">
        <v>280</v>
      </c>
    </row>
    <row r="202" spans="3:6" ht="14.5" customHeight="1" x14ac:dyDescent="0.35">
      <c r="C202" s="86" t="s">
        <v>717</v>
      </c>
      <c r="D202" s="87">
        <v>-1.1206601066228401</v>
      </c>
      <c r="E202" s="88">
        <v>2.1163120193487199E-2</v>
      </c>
      <c r="F202" s="89" t="s">
        <v>718</v>
      </c>
    </row>
    <row r="203" spans="3:6" ht="14.5" customHeight="1" x14ac:dyDescent="0.35">
      <c r="C203" s="90" t="s">
        <v>304</v>
      </c>
      <c r="D203" s="91">
        <v>-1.1113838345796501</v>
      </c>
      <c r="E203" s="92">
        <v>2.9662131767647901E-2</v>
      </c>
      <c r="F203" s="93" t="s">
        <v>305</v>
      </c>
    </row>
    <row r="204" spans="3:6" ht="14.5" customHeight="1" x14ac:dyDescent="0.35">
      <c r="C204" s="86" t="s">
        <v>225</v>
      </c>
      <c r="D204" s="87">
        <v>-1.1082870615042899</v>
      </c>
      <c r="E204" s="88">
        <v>1.12482929219698E-4</v>
      </c>
      <c r="F204" s="89" t="s">
        <v>226</v>
      </c>
    </row>
    <row r="205" spans="3:6" ht="14.5" customHeight="1" x14ac:dyDescent="0.35">
      <c r="C205" s="90" t="s">
        <v>719</v>
      </c>
      <c r="D205" s="91">
        <v>-1.10628076931035</v>
      </c>
      <c r="E205" s="92">
        <v>1.58352651014361E-2</v>
      </c>
      <c r="F205" s="93" t="s">
        <v>720</v>
      </c>
    </row>
    <row r="206" spans="3:6" ht="14.5" customHeight="1" x14ac:dyDescent="0.35">
      <c r="C206" s="86" t="s">
        <v>721</v>
      </c>
      <c r="D206" s="87">
        <v>-1.1000976715345101</v>
      </c>
      <c r="E206" s="88">
        <v>4.7855172078269601E-2</v>
      </c>
      <c r="F206" s="89" t="s">
        <v>722</v>
      </c>
    </row>
    <row r="207" spans="3:6" ht="14.5" customHeight="1" x14ac:dyDescent="0.35">
      <c r="C207" s="90" t="s">
        <v>723</v>
      </c>
      <c r="D207" s="91">
        <v>-1.09622392826691</v>
      </c>
      <c r="E207" s="92">
        <v>4.4565626160145901E-2</v>
      </c>
      <c r="F207" s="93" t="s">
        <v>724</v>
      </c>
    </row>
    <row r="208" spans="3:6" ht="14.5" customHeight="1" x14ac:dyDescent="0.35">
      <c r="C208" s="86" t="s">
        <v>223</v>
      </c>
      <c r="D208" s="87">
        <v>-1.0904570665877</v>
      </c>
      <c r="E208" s="88">
        <v>1.81369087834311E-3</v>
      </c>
      <c r="F208" s="89" t="s">
        <v>224</v>
      </c>
    </row>
    <row r="209" spans="3:6" ht="14.5" customHeight="1" x14ac:dyDescent="0.35">
      <c r="C209" s="90" t="s">
        <v>235</v>
      </c>
      <c r="D209" s="91">
        <v>-1.0859931708982999</v>
      </c>
      <c r="E209" s="92">
        <v>6.7158676122329296E-3</v>
      </c>
      <c r="F209" s="93" t="s">
        <v>236</v>
      </c>
    </row>
    <row r="210" spans="3:6" ht="14.5" customHeight="1" x14ac:dyDescent="0.35">
      <c r="C210" s="86" t="s">
        <v>213</v>
      </c>
      <c r="D210" s="87">
        <v>-1.0848495542649199</v>
      </c>
      <c r="E210" s="88">
        <v>9.6779534388300292E-3</v>
      </c>
      <c r="F210" s="89" t="s">
        <v>214</v>
      </c>
    </row>
    <row r="211" spans="3:6" ht="14.5" customHeight="1" x14ac:dyDescent="0.35">
      <c r="C211" s="90" t="s">
        <v>725</v>
      </c>
      <c r="D211" s="91">
        <v>-1.0738424859102</v>
      </c>
      <c r="E211" s="92">
        <v>2.0715293992357399E-3</v>
      </c>
      <c r="F211" s="93" t="s">
        <v>726</v>
      </c>
    </row>
    <row r="212" spans="3:6" ht="14.5" customHeight="1" x14ac:dyDescent="0.35">
      <c r="C212" s="86" t="s">
        <v>727</v>
      </c>
      <c r="D212" s="87">
        <v>-1.06899821783543</v>
      </c>
      <c r="E212" s="88">
        <v>4.5704390321145601E-2</v>
      </c>
      <c r="F212" s="89" t="s">
        <v>728</v>
      </c>
    </row>
    <row r="213" spans="3:6" ht="14.5" customHeight="1" x14ac:dyDescent="0.35">
      <c r="C213" s="90" t="s">
        <v>729</v>
      </c>
      <c r="D213" s="91">
        <v>-1.0663733186862401</v>
      </c>
      <c r="E213" s="92">
        <v>1.3175948698060399E-2</v>
      </c>
      <c r="F213" s="93" t="s">
        <v>730</v>
      </c>
    </row>
    <row r="214" spans="3:6" ht="14.5" customHeight="1" x14ac:dyDescent="0.35">
      <c r="C214" s="86" t="s">
        <v>731</v>
      </c>
      <c r="D214" s="87">
        <v>-1.0618332071510801</v>
      </c>
      <c r="E214" s="88">
        <v>3.2044511846954699E-2</v>
      </c>
      <c r="F214" s="89" t="s">
        <v>732</v>
      </c>
    </row>
    <row r="215" spans="3:6" ht="14.5" customHeight="1" x14ac:dyDescent="0.35">
      <c r="C215" s="90" t="s">
        <v>733</v>
      </c>
      <c r="D215" s="91">
        <v>-1.0492393242353899</v>
      </c>
      <c r="E215" s="92">
        <v>9.6779534388300292E-3</v>
      </c>
      <c r="F215" s="93" t="s">
        <v>734</v>
      </c>
    </row>
    <row r="216" spans="3:6" ht="14.5" customHeight="1" x14ac:dyDescent="0.35">
      <c r="C216" s="86" t="s">
        <v>735</v>
      </c>
      <c r="D216" s="87">
        <v>-1.0468373617045701</v>
      </c>
      <c r="E216" s="88">
        <v>1.12744854169602E-2</v>
      </c>
      <c r="F216" s="89"/>
    </row>
    <row r="217" spans="3:6" ht="14.5" customHeight="1" x14ac:dyDescent="0.35">
      <c r="C217" s="90" t="s">
        <v>736</v>
      </c>
      <c r="D217" s="91">
        <v>-1.0406863780781599</v>
      </c>
      <c r="E217" s="92">
        <v>7.2862674489031203E-3</v>
      </c>
      <c r="F217" s="93" t="s">
        <v>737</v>
      </c>
    </row>
    <row r="218" spans="3:6" ht="14.5" customHeight="1" x14ac:dyDescent="0.35">
      <c r="C218" s="86" t="s">
        <v>292</v>
      </c>
      <c r="D218" s="87">
        <v>-1.0405838704124299</v>
      </c>
      <c r="E218" s="88">
        <v>3.2044511846954699E-2</v>
      </c>
      <c r="F218" s="89" t="s">
        <v>293</v>
      </c>
    </row>
    <row r="219" spans="3:6" ht="14.5" customHeight="1" x14ac:dyDescent="0.35">
      <c r="C219" s="90" t="s">
        <v>738</v>
      </c>
      <c r="D219" s="91">
        <v>-1.0388121303412301</v>
      </c>
      <c r="E219" s="92">
        <v>4.8717690785060899E-2</v>
      </c>
      <c r="F219" s="93" t="s">
        <v>739</v>
      </c>
    </row>
    <row r="220" spans="3:6" ht="14.5" customHeight="1" x14ac:dyDescent="0.35">
      <c r="C220" s="86" t="s">
        <v>740</v>
      </c>
      <c r="D220" s="87">
        <v>-1.03459603946977</v>
      </c>
      <c r="E220" s="88">
        <v>2.0048084407782999E-2</v>
      </c>
      <c r="F220" s="89" t="s">
        <v>741</v>
      </c>
    </row>
    <row r="221" spans="3:6" ht="14.5" customHeight="1" x14ac:dyDescent="0.35">
      <c r="C221" s="90" t="s">
        <v>742</v>
      </c>
      <c r="D221" s="91">
        <v>-1.0211714849271201</v>
      </c>
      <c r="E221" s="92">
        <v>1.9374038652554999E-2</v>
      </c>
      <c r="F221" s="93" t="s">
        <v>743</v>
      </c>
    </row>
    <row r="222" spans="3:6" ht="14.5" customHeight="1" x14ac:dyDescent="0.35">
      <c r="C222" s="86" t="s">
        <v>744</v>
      </c>
      <c r="D222" s="87">
        <v>-1.02087036805303</v>
      </c>
      <c r="E222" s="88">
        <v>1.20282948333451E-2</v>
      </c>
      <c r="F222" s="89" t="s">
        <v>745</v>
      </c>
    </row>
    <row r="223" spans="3:6" ht="14.5" customHeight="1" x14ac:dyDescent="0.35">
      <c r="C223" s="90" t="s">
        <v>197</v>
      </c>
      <c r="D223" s="91">
        <v>-1.01837177644192</v>
      </c>
      <c r="E223" s="92">
        <v>1.04726202388909E-2</v>
      </c>
      <c r="F223" s="93" t="s">
        <v>198</v>
      </c>
    </row>
    <row r="224" spans="3:6" ht="14.5" customHeight="1" x14ac:dyDescent="0.35">
      <c r="C224" s="86" t="s">
        <v>746</v>
      </c>
      <c r="D224" s="87">
        <v>-1.0174931553097699</v>
      </c>
      <c r="E224" s="88">
        <v>4.6336340143993598E-2</v>
      </c>
      <c r="F224" s="89" t="s">
        <v>747</v>
      </c>
    </row>
    <row r="225" spans="3:6" ht="14.5" customHeight="1" x14ac:dyDescent="0.35">
      <c r="C225" s="90" t="s">
        <v>748</v>
      </c>
      <c r="D225" s="91">
        <v>-1.01056422198353</v>
      </c>
      <c r="E225" s="92">
        <v>3.8140328833811903E-2</v>
      </c>
      <c r="F225" s="93" t="s">
        <v>749</v>
      </c>
    </row>
    <row r="226" spans="3:6" ht="14.5" customHeight="1" x14ac:dyDescent="0.35">
      <c r="C226" s="86" t="s">
        <v>750</v>
      </c>
      <c r="D226" s="87">
        <v>-1.0082479427965301</v>
      </c>
      <c r="E226" s="88">
        <v>1.1621583844368301E-2</v>
      </c>
      <c r="F226" s="89" t="s">
        <v>751</v>
      </c>
    </row>
    <row r="227" spans="3:6" ht="14.5" customHeight="1" x14ac:dyDescent="0.35">
      <c r="C227" s="90" t="s">
        <v>189</v>
      </c>
      <c r="D227" s="91">
        <v>-1.00316979357105</v>
      </c>
      <c r="E227" s="92">
        <v>3.9687872132157402E-2</v>
      </c>
      <c r="F227" s="93" t="s">
        <v>190</v>
      </c>
    </row>
    <row r="228" spans="3:6" ht="14.5" customHeight="1" x14ac:dyDescent="0.35">
      <c r="C228" s="86" t="s">
        <v>185</v>
      </c>
      <c r="D228" s="87">
        <v>-1.0023964549216899</v>
      </c>
      <c r="E228" s="88">
        <v>1.85476555846396E-2</v>
      </c>
      <c r="F228" s="89" t="s">
        <v>186</v>
      </c>
    </row>
    <row r="229" spans="3:6" ht="14.5" customHeight="1" x14ac:dyDescent="0.35">
      <c r="C229" s="86"/>
      <c r="D229" s="87"/>
      <c r="E229" s="88"/>
      <c r="F229" s="89"/>
    </row>
    <row r="230" spans="3:6" ht="14.5" customHeight="1" x14ac:dyDescent="0.35">
      <c r="C230" s="86"/>
      <c r="D230" s="87"/>
      <c r="E230" s="88"/>
      <c r="F230" s="89"/>
    </row>
    <row r="231" spans="3:6" ht="14.5" customHeight="1" x14ac:dyDescent="0.35">
      <c r="C231" s="90" t="s">
        <v>752</v>
      </c>
      <c r="D231" s="91">
        <v>1.01133176928463</v>
      </c>
      <c r="E231" s="92">
        <v>9.9090865401473601E-3</v>
      </c>
      <c r="F231" s="93" t="s">
        <v>753</v>
      </c>
    </row>
    <row r="232" spans="3:6" ht="14.5" customHeight="1" x14ac:dyDescent="0.35">
      <c r="C232" s="86" t="s">
        <v>754</v>
      </c>
      <c r="D232" s="87">
        <v>1.01239590843918</v>
      </c>
      <c r="E232" s="88">
        <v>3.45479571666978E-3</v>
      </c>
      <c r="F232" s="89" t="s">
        <v>755</v>
      </c>
    </row>
    <row r="233" spans="3:6" ht="14.5" customHeight="1" x14ac:dyDescent="0.35">
      <c r="C233" s="90" t="s">
        <v>175</v>
      </c>
      <c r="D233" s="91">
        <v>1.0169866166599699</v>
      </c>
      <c r="E233" s="92">
        <v>1.20282948333451E-2</v>
      </c>
      <c r="F233" s="93"/>
    </row>
    <row r="234" spans="3:6" ht="14.5" customHeight="1" x14ac:dyDescent="0.35">
      <c r="C234" s="86" t="s">
        <v>756</v>
      </c>
      <c r="D234" s="87">
        <v>1.01812454145884</v>
      </c>
      <c r="E234" s="88">
        <v>3.1168197079455E-2</v>
      </c>
      <c r="F234" s="89" t="s">
        <v>757</v>
      </c>
    </row>
    <row r="235" spans="3:6" ht="14.5" customHeight="1" x14ac:dyDescent="0.35">
      <c r="C235" s="90" t="s">
        <v>758</v>
      </c>
      <c r="D235" s="91">
        <v>1.0197613197053299</v>
      </c>
      <c r="E235" s="92">
        <v>2.4886661059621801E-2</v>
      </c>
      <c r="F235" s="93" t="s">
        <v>759</v>
      </c>
    </row>
    <row r="236" spans="3:6" ht="14.5" customHeight="1" x14ac:dyDescent="0.35">
      <c r="C236" s="86" t="s">
        <v>760</v>
      </c>
      <c r="D236" s="87">
        <v>1.02234804509031</v>
      </c>
      <c r="E236" s="88">
        <v>1.6015748976382499E-2</v>
      </c>
      <c r="F236" s="89" t="s">
        <v>761</v>
      </c>
    </row>
    <row r="237" spans="3:6" ht="14.5" customHeight="1" x14ac:dyDescent="0.35">
      <c r="C237" s="90" t="s">
        <v>762</v>
      </c>
      <c r="D237" s="91">
        <v>1.0250677938631501</v>
      </c>
      <c r="E237" s="92">
        <v>2.9898213767073099E-2</v>
      </c>
      <c r="F237" s="93" t="s">
        <v>762</v>
      </c>
    </row>
    <row r="238" spans="3:6" ht="14.5" customHeight="1" x14ac:dyDescent="0.35">
      <c r="C238" s="86" t="s">
        <v>763</v>
      </c>
      <c r="D238" s="87">
        <v>1.0264812210042999</v>
      </c>
      <c r="E238" s="88">
        <v>1.1385896350129101E-2</v>
      </c>
      <c r="F238" s="89" t="s">
        <v>764</v>
      </c>
    </row>
    <row r="239" spans="3:6" ht="14.5" customHeight="1" x14ac:dyDescent="0.35">
      <c r="C239" s="90" t="s">
        <v>765</v>
      </c>
      <c r="D239" s="91">
        <v>1.03001679283543</v>
      </c>
      <c r="E239" s="92">
        <v>4.0170050060585098E-2</v>
      </c>
      <c r="F239" s="93" t="s">
        <v>765</v>
      </c>
    </row>
    <row r="240" spans="3:6" ht="14.5" customHeight="1" x14ac:dyDescent="0.35">
      <c r="C240" s="86" t="s">
        <v>766</v>
      </c>
      <c r="D240" s="87">
        <v>1.0373222712190899</v>
      </c>
      <c r="E240" s="88">
        <v>9.6779534388300292E-3</v>
      </c>
      <c r="F240" s="89" t="s">
        <v>767</v>
      </c>
    </row>
    <row r="241" spans="3:6" ht="14.5" customHeight="1" x14ac:dyDescent="0.35">
      <c r="C241" s="90" t="s">
        <v>768</v>
      </c>
      <c r="D241" s="91">
        <v>1.0400411535905301</v>
      </c>
      <c r="E241" s="92">
        <v>4.0060595025788397E-2</v>
      </c>
      <c r="F241" s="93" t="s">
        <v>769</v>
      </c>
    </row>
    <row r="242" spans="3:6" ht="14.5" customHeight="1" x14ac:dyDescent="0.35">
      <c r="C242" s="86" t="s">
        <v>770</v>
      </c>
      <c r="D242" s="87">
        <v>1.04026772724335</v>
      </c>
      <c r="E242" s="88">
        <v>4.6541537609160098E-2</v>
      </c>
      <c r="F242" s="89" t="s">
        <v>771</v>
      </c>
    </row>
    <row r="243" spans="3:6" ht="14.5" customHeight="1" x14ac:dyDescent="0.35">
      <c r="C243" s="90" t="s">
        <v>772</v>
      </c>
      <c r="D243" s="91">
        <v>1.0414287705034799</v>
      </c>
      <c r="E243" s="92">
        <v>3.1196700188371899E-2</v>
      </c>
      <c r="F243" s="93" t="s">
        <v>772</v>
      </c>
    </row>
    <row r="244" spans="3:6" ht="14.5" customHeight="1" x14ac:dyDescent="0.35">
      <c r="C244" s="86" t="s">
        <v>773</v>
      </c>
      <c r="D244" s="87">
        <v>1.0438585386013299</v>
      </c>
      <c r="E244" s="88">
        <v>2.5199721642806699E-3</v>
      </c>
      <c r="F244" s="89" t="s">
        <v>774</v>
      </c>
    </row>
    <row r="245" spans="3:6" ht="14.5" customHeight="1" x14ac:dyDescent="0.35">
      <c r="C245" s="90" t="s">
        <v>775</v>
      </c>
      <c r="D245" s="91">
        <v>1.05132292945525</v>
      </c>
      <c r="E245" s="92">
        <v>4.7478019869593699E-2</v>
      </c>
      <c r="F245" s="93" t="s">
        <v>776</v>
      </c>
    </row>
    <row r="246" spans="3:6" ht="14.5" customHeight="1" x14ac:dyDescent="0.35">
      <c r="C246" s="86" t="s">
        <v>777</v>
      </c>
      <c r="D246" s="87">
        <v>1.0553064569068999</v>
      </c>
      <c r="E246" s="88">
        <v>2.96009334432282E-2</v>
      </c>
      <c r="F246" s="89" t="s">
        <v>778</v>
      </c>
    </row>
    <row r="247" spans="3:6" ht="14.5" customHeight="1" x14ac:dyDescent="0.35">
      <c r="C247" s="90" t="s">
        <v>779</v>
      </c>
      <c r="D247" s="91">
        <v>1.0662231798736499</v>
      </c>
      <c r="E247" s="92">
        <v>1.6007164814259799E-2</v>
      </c>
      <c r="F247" s="93" t="s">
        <v>780</v>
      </c>
    </row>
    <row r="248" spans="3:6" ht="14.5" customHeight="1" x14ac:dyDescent="0.35">
      <c r="C248" s="86" t="s">
        <v>781</v>
      </c>
      <c r="D248" s="87">
        <v>1.0783507181395999</v>
      </c>
      <c r="E248" s="88">
        <v>3.2001710214456601E-2</v>
      </c>
      <c r="F248" s="89" t="s">
        <v>782</v>
      </c>
    </row>
    <row r="249" spans="3:6" ht="14.5" customHeight="1" x14ac:dyDescent="0.35">
      <c r="C249" s="90" t="s">
        <v>783</v>
      </c>
      <c r="D249" s="91">
        <v>1.07967131730043</v>
      </c>
      <c r="E249" s="92">
        <v>8.5880539841787801E-3</v>
      </c>
      <c r="F249" s="93" t="s">
        <v>784</v>
      </c>
    </row>
    <row r="250" spans="3:6" ht="14.5" customHeight="1" x14ac:dyDescent="0.35">
      <c r="C250" s="86" t="s">
        <v>785</v>
      </c>
      <c r="D250" s="87">
        <v>1.0796713220611001</v>
      </c>
      <c r="E250" s="88">
        <v>4.2724631132957401E-2</v>
      </c>
      <c r="F250" s="89" t="s">
        <v>786</v>
      </c>
    </row>
    <row r="251" spans="3:6" ht="14.5" customHeight="1" x14ac:dyDescent="0.35">
      <c r="C251" s="90" t="s">
        <v>787</v>
      </c>
      <c r="D251" s="91">
        <v>1.08061348317365</v>
      </c>
      <c r="E251" s="92">
        <v>2.14660012737749E-2</v>
      </c>
      <c r="F251" s="93" t="s">
        <v>788</v>
      </c>
    </row>
    <row r="252" spans="3:6" ht="14.5" customHeight="1" x14ac:dyDescent="0.35">
      <c r="C252" s="86" t="s">
        <v>166</v>
      </c>
      <c r="D252" s="87">
        <v>1.08381631487689</v>
      </c>
      <c r="E252" s="88">
        <v>2.5199721642806699E-3</v>
      </c>
      <c r="F252" s="89" t="s">
        <v>167</v>
      </c>
    </row>
    <row r="253" spans="3:6" ht="14.5" customHeight="1" x14ac:dyDescent="0.35">
      <c r="C253" s="90" t="s">
        <v>789</v>
      </c>
      <c r="D253" s="91">
        <v>1.08382179006701</v>
      </c>
      <c r="E253" s="92">
        <v>1.6730715128493601E-2</v>
      </c>
      <c r="F253" s="93" t="s">
        <v>790</v>
      </c>
    </row>
    <row r="254" spans="3:6" ht="14.5" customHeight="1" x14ac:dyDescent="0.35">
      <c r="C254" s="86" t="s">
        <v>791</v>
      </c>
      <c r="D254" s="87">
        <v>1.0911038595106199</v>
      </c>
      <c r="E254" s="88">
        <v>3.2176295443398499E-2</v>
      </c>
      <c r="F254" s="89" t="s">
        <v>791</v>
      </c>
    </row>
    <row r="255" spans="3:6" ht="14.5" customHeight="1" x14ac:dyDescent="0.35">
      <c r="C255" s="90" t="s">
        <v>792</v>
      </c>
      <c r="D255" s="91">
        <v>1.092550399726</v>
      </c>
      <c r="E255" s="92">
        <v>3.7889136473036301E-3</v>
      </c>
      <c r="F255" s="93" t="s">
        <v>793</v>
      </c>
    </row>
    <row r="256" spans="3:6" ht="14.5" customHeight="1" x14ac:dyDescent="0.35">
      <c r="C256" s="86" t="s">
        <v>794</v>
      </c>
      <c r="D256" s="87">
        <v>1.09311016370999</v>
      </c>
      <c r="E256" s="88">
        <v>4.0039164484167002E-3</v>
      </c>
      <c r="F256" s="89" t="s">
        <v>795</v>
      </c>
    </row>
    <row r="257" spans="3:6" ht="14.5" customHeight="1" x14ac:dyDescent="0.35">
      <c r="C257" s="90" t="s">
        <v>796</v>
      </c>
      <c r="D257" s="91">
        <v>1.1029962063165</v>
      </c>
      <c r="E257" s="92">
        <v>1.3766454628528799E-2</v>
      </c>
      <c r="F257" s="93" t="s">
        <v>797</v>
      </c>
    </row>
    <row r="258" spans="3:6" ht="14.5" customHeight="1" x14ac:dyDescent="0.35">
      <c r="C258" s="86" t="s">
        <v>798</v>
      </c>
      <c r="D258" s="87">
        <v>1.1053298295485099</v>
      </c>
      <c r="E258" s="88">
        <v>3.0084151618360699E-2</v>
      </c>
      <c r="F258" s="89" t="s">
        <v>799</v>
      </c>
    </row>
    <row r="259" spans="3:6" ht="14.5" customHeight="1" x14ac:dyDescent="0.35">
      <c r="C259" s="90" t="s">
        <v>800</v>
      </c>
      <c r="D259" s="91">
        <v>1.10585876451472</v>
      </c>
      <c r="E259" s="92">
        <v>4.2290909507256502E-2</v>
      </c>
      <c r="F259" s="93" t="s">
        <v>801</v>
      </c>
    </row>
    <row r="260" spans="3:6" ht="14.5" customHeight="1" x14ac:dyDescent="0.35">
      <c r="C260" s="86" t="s">
        <v>802</v>
      </c>
      <c r="D260" s="87">
        <v>1.10722733133203</v>
      </c>
      <c r="E260" s="88">
        <v>4.54069504242196E-3</v>
      </c>
      <c r="F260" s="89" t="s">
        <v>803</v>
      </c>
    </row>
    <row r="261" spans="3:6" ht="14.5" customHeight="1" x14ac:dyDescent="0.35">
      <c r="C261" s="90" t="s">
        <v>804</v>
      </c>
      <c r="D261" s="91">
        <v>1.1095481057346599</v>
      </c>
      <c r="E261" s="92">
        <v>4.7478019869593699E-2</v>
      </c>
      <c r="F261" s="93" t="s">
        <v>805</v>
      </c>
    </row>
    <row r="262" spans="3:6" ht="14.5" customHeight="1" x14ac:dyDescent="0.35">
      <c r="C262" s="86" t="s">
        <v>806</v>
      </c>
      <c r="D262" s="87">
        <v>1.1112849146215</v>
      </c>
      <c r="E262" s="88">
        <v>4.7044563411963301E-2</v>
      </c>
      <c r="F262" s="89" t="s">
        <v>806</v>
      </c>
    </row>
    <row r="263" spans="3:6" ht="14.5" customHeight="1" x14ac:dyDescent="0.35">
      <c r="C263" s="90" t="s">
        <v>807</v>
      </c>
      <c r="D263" s="91">
        <v>1.1123109562487501</v>
      </c>
      <c r="E263" s="92">
        <v>4.6336340143993598E-2</v>
      </c>
      <c r="F263" s="93" t="s">
        <v>808</v>
      </c>
    </row>
    <row r="264" spans="3:6" ht="14.5" customHeight="1" x14ac:dyDescent="0.35">
      <c r="C264" s="86" t="s">
        <v>809</v>
      </c>
      <c r="D264" s="87">
        <v>1.1261709708354199</v>
      </c>
      <c r="E264" s="88">
        <v>4.2975199738944099E-2</v>
      </c>
      <c r="F264" s="89" t="s">
        <v>810</v>
      </c>
    </row>
    <row r="265" spans="3:6" ht="14.5" customHeight="1" x14ac:dyDescent="0.35">
      <c r="C265" s="90" t="s">
        <v>811</v>
      </c>
      <c r="D265" s="91">
        <v>1.1290575607178699</v>
      </c>
      <c r="E265" s="92">
        <v>1.6015748976382499E-2</v>
      </c>
      <c r="F265" s="93" t="s">
        <v>812</v>
      </c>
    </row>
    <row r="266" spans="3:6" ht="14.5" customHeight="1" x14ac:dyDescent="0.35">
      <c r="C266" s="86" t="s">
        <v>178</v>
      </c>
      <c r="D266" s="87">
        <v>1.13545094343195</v>
      </c>
      <c r="E266" s="88">
        <v>2.3983446362730899E-3</v>
      </c>
      <c r="F266" s="89" t="s">
        <v>179</v>
      </c>
    </row>
    <row r="267" spans="3:6" ht="14.5" customHeight="1" x14ac:dyDescent="0.35">
      <c r="C267" s="90" t="s">
        <v>813</v>
      </c>
      <c r="D267" s="91">
        <v>1.1413331499131301</v>
      </c>
      <c r="E267" s="92">
        <v>2.9449083838328501E-2</v>
      </c>
      <c r="F267" s="93" t="s">
        <v>814</v>
      </c>
    </row>
    <row r="268" spans="3:6" ht="14.5" customHeight="1" x14ac:dyDescent="0.35">
      <c r="C268" s="86" t="s">
        <v>815</v>
      </c>
      <c r="D268" s="87">
        <v>1.1494112651153201</v>
      </c>
      <c r="E268" s="88">
        <v>1.81369087834311E-3</v>
      </c>
      <c r="F268" s="89"/>
    </row>
    <row r="269" spans="3:6" ht="14.5" customHeight="1" x14ac:dyDescent="0.35">
      <c r="C269" s="90" t="s">
        <v>158</v>
      </c>
      <c r="D269" s="91">
        <v>1.15050014904914</v>
      </c>
      <c r="E269" s="92">
        <v>2.28432745977015E-2</v>
      </c>
      <c r="F269" s="93" t="s">
        <v>159</v>
      </c>
    </row>
    <row r="270" spans="3:6" ht="14.5" customHeight="1" x14ac:dyDescent="0.35">
      <c r="C270" s="86" t="s">
        <v>816</v>
      </c>
      <c r="D270" s="87">
        <v>1.1547225774261001</v>
      </c>
      <c r="E270" s="88">
        <v>4.5192012140359603E-2</v>
      </c>
      <c r="F270" s="89" t="s">
        <v>817</v>
      </c>
    </row>
    <row r="271" spans="3:6" ht="14.5" customHeight="1" x14ac:dyDescent="0.35">
      <c r="C271" s="90" t="s">
        <v>818</v>
      </c>
      <c r="D271" s="91">
        <v>1.15578694090602</v>
      </c>
      <c r="E271" s="92">
        <v>2.07104705745219E-3</v>
      </c>
      <c r="F271" s="93" t="s">
        <v>818</v>
      </c>
    </row>
    <row r="272" spans="3:6" ht="14.5" customHeight="1" x14ac:dyDescent="0.35">
      <c r="C272" s="86" t="s">
        <v>131</v>
      </c>
      <c r="D272" s="87">
        <v>1.1572036443443501</v>
      </c>
      <c r="E272" s="88">
        <v>1.5642481554525699E-2</v>
      </c>
      <c r="F272" s="89"/>
    </row>
    <row r="273" spans="3:6" ht="14.5" customHeight="1" x14ac:dyDescent="0.35">
      <c r="C273" s="90" t="s">
        <v>129</v>
      </c>
      <c r="D273" s="91">
        <v>1.1665688066292399</v>
      </c>
      <c r="E273" s="92">
        <v>2.4384525399204299E-2</v>
      </c>
      <c r="F273" s="93" t="s">
        <v>130</v>
      </c>
    </row>
    <row r="274" spans="3:6" ht="14.5" customHeight="1" x14ac:dyDescent="0.35">
      <c r="C274" s="86" t="s">
        <v>819</v>
      </c>
      <c r="D274" s="87">
        <v>1.16690660671783</v>
      </c>
      <c r="E274" s="88">
        <v>4.16735502660611E-2</v>
      </c>
      <c r="F274" s="89"/>
    </row>
    <row r="275" spans="3:6" ht="14.5" customHeight="1" x14ac:dyDescent="0.35">
      <c r="C275" s="90" t="s">
        <v>820</v>
      </c>
      <c r="D275" s="91">
        <v>1.17131597917569</v>
      </c>
      <c r="E275" s="92">
        <v>4.16735502660611E-2</v>
      </c>
      <c r="F275" s="93" t="s">
        <v>821</v>
      </c>
    </row>
    <row r="276" spans="3:6" ht="14.5" customHeight="1" x14ac:dyDescent="0.35">
      <c r="C276" s="86" t="s">
        <v>127</v>
      </c>
      <c r="D276" s="87">
        <v>1.1763286085257501</v>
      </c>
      <c r="E276" s="88">
        <v>1.73241836267022E-2</v>
      </c>
      <c r="F276" s="89" t="s">
        <v>128</v>
      </c>
    </row>
    <row r="277" spans="3:6" ht="14.5" customHeight="1" x14ac:dyDescent="0.35">
      <c r="C277" s="90" t="s">
        <v>822</v>
      </c>
      <c r="D277" s="91">
        <v>1.1791034216874601</v>
      </c>
      <c r="E277" s="92">
        <v>1.11052631049055E-2</v>
      </c>
      <c r="F277" s="93" t="s">
        <v>823</v>
      </c>
    </row>
    <row r="278" spans="3:6" ht="14.5" customHeight="1" x14ac:dyDescent="0.35">
      <c r="C278" s="86" t="s">
        <v>824</v>
      </c>
      <c r="D278" s="87">
        <v>1.1825353474309099</v>
      </c>
      <c r="E278" s="88">
        <v>8.8410228811900502E-3</v>
      </c>
      <c r="F278" s="89" t="s">
        <v>825</v>
      </c>
    </row>
    <row r="279" spans="3:6" ht="14.5" customHeight="1" x14ac:dyDescent="0.35">
      <c r="C279" s="90" t="s">
        <v>826</v>
      </c>
      <c r="D279" s="91">
        <v>1.1839080875860499</v>
      </c>
      <c r="E279" s="92">
        <v>2.16972335320667E-2</v>
      </c>
      <c r="F279" s="93" t="s">
        <v>827</v>
      </c>
    </row>
    <row r="280" spans="3:6" ht="14.5" customHeight="1" x14ac:dyDescent="0.35">
      <c r="C280" s="86" t="s">
        <v>828</v>
      </c>
      <c r="D280" s="87">
        <v>1.1839660782783299</v>
      </c>
      <c r="E280" s="88">
        <v>4.3510368281984E-4</v>
      </c>
      <c r="F280" s="89" t="s">
        <v>829</v>
      </c>
    </row>
    <row r="281" spans="3:6" ht="14.5" customHeight="1" x14ac:dyDescent="0.35">
      <c r="C281" s="90" t="s">
        <v>156</v>
      </c>
      <c r="D281" s="91">
        <v>1.1929776133041901</v>
      </c>
      <c r="E281" s="92">
        <v>2.5451609025519199E-5</v>
      </c>
      <c r="F281" s="93" t="s">
        <v>157</v>
      </c>
    </row>
    <row r="282" spans="3:6" ht="14.5" customHeight="1" x14ac:dyDescent="0.35">
      <c r="C282" s="86" t="s">
        <v>830</v>
      </c>
      <c r="D282" s="87">
        <v>1.19305765777534</v>
      </c>
      <c r="E282" s="88">
        <v>1.81369087834311E-3</v>
      </c>
      <c r="F282" s="89" t="s">
        <v>831</v>
      </c>
    </row>
    <row r="283" spans="3:6" ht="14.5" customHeight="1" x14ac:dyDescent="0.35">
      <c r="C283" s="90" t="s">
        <v>832</v>
      </c>
      <c r="D283" s="91">
        <v>1.19690619466763</v>
      </c>
      <c r="E283" s="92">
        <v>7.6090138090668304E-3</v>
      </c>
      <c r="F283" s="93" t="s">
        <v>833</v>
      </c>
    </row>
    <row r="284" spans="3:6" ht="14.5" customHeight="1" x14ac:dyDescent="0.35">
      <c r="C284" s="86" t="s">
        <v>834</v>
      </c>
      <c r="D284" s="87">
        <v>1.1988556603545</v>
      </c>
      <c r="E284" s="88">
        <v>7.6090138090668304E-3</v>
      </c>
      <c r="F284" s="89" t="s">
        <v>835</v>
      </c>
    </row>
    <row r="285" spans="3:6" ht="14.5" customHeight="1" x14ac:dyDescent="0.35">
      <c r="C285" s="90" t="s">
        <v>836</v>
      </c>
      <c r="D285" s="91">
        <v>1.20189427681588</v>
      </c>
      <c r="E285" s="92">
        <v>3.2044511846954699E-2</v>
      </c>
      <c r="F285" s="93" t="s">
        <v>837</v>
      </c>
    </row>
    <row r="286" spans="3:6" ht="14.5" customHeight="1" x14ac:dyDescent="0.35">
      <c r="C286" s="86" t="s">
        <v>838</v>
      </c>
      <c r="D286" s="87">
        <v>1.20894538637073</v>
      </c>
      <c r="E286" s="88">
        <v>6.1429475516224102E-3</v>
      </c>
      <c r="F286" s="89" t="s">
        <v>839</v>
      </c>
    </row>
    <row r="287" spans="3:6" ht="14.5" customHeight="1" x14ac:dyDescent="0.35">
      <c r="C287" s="90" t="s">
        <v>184</v>
      </c>
      <c r="D287" s="91">
        <v>1.2140962186475801</v>
      </c>
      <c r="E287" s="92">
        <v>2.9622116158039302E-3</v>
      </c>
      <c r="F287" s="93" t="s">
        <v>184</v>
      </c>
    </row>
    <row r="288" spans="3:6" ht="14.5" customHeight="1" x14ac:dyDescent="0.35">
      <c r="C288" s="86" t="s">
        <v>840</v>
      </c>
      <c r="D288" s="87">
        <v>1.21521838387545</v>
      </c>
      <c r="E288" s="88">
        <v>1.32760943751933E-2</v>
      </c>
      <c r="F288" s="89" t="s">
        <v>841</v>
      </c>
    </row>
    <row r="289" spans="3:6" ht="14.5" customHeight="1" x14ac:dyDescent="0.35">
      <c r="C289" s="90" t="s">
        <v>842</v>
      </c>
      <c r="D289" s="91">
        <v>1.21751680032589</v>
      </c>
      <c r="E289" s="92">
        <v>4.17946735682646E-2</v>
      </c>
      <c r="F289" s="93" t="s">
        <v>842</v>
      </c>
    </row>
    <row r="290" spans="3:6" ht="14.5" customHeight="1" x14ac:dyDescent="0.35">
      <c r="C290" s="86" t="s">
        <v>843</v>
      </c>
      <c r="D290" s="87">
        <v>1.2211622186264499</v>
      </c>
      <c r="E290" s="88">
        <v>3.9275155741362297E-2</v>
      </c>
      <c r="F290" s="89" t="s">
        <v>844</v>
      </c>
    </row>
    <row r="291" spans="3:6" ht="14.5" customHeight="1" x14ac:dyDescent="0.35">
      <c r="C291" s="90" t="s">
        <v>845</v>
      </c>
      <c r="D291" s="91">
        <v>1.22163494441536</v>
      </c>
      <c r="E291" s="92">
        <v>3.2644221617875599E-2</v>
      </c>
      <c r="F291" s="93" t="s">
        <v>846</v>
      </c>
    </row>
    <row r="292" spans="3:6" ht="14.5" customHeight="1" x14ac:dyDescent="0.35">
      <c r="C292" s="86" t="s">
        <v>847</v>
      </c>
      <c r="D292" s="87">
        <v>1.2235767785514</v>
      </c>
      <c r="E292" s="88">
        <v>6.7158676122329296E-3</v>
      </c>
      <c r="F292" s="89" t="s">
        <v>848</v>
      </c>
    </row>
    <row r="293" spans="3:6" ht="14.5" customHeight="1" x14ac:dyDescent="0.35">
      <c r="C293" s="90" t="s">
        <v>849</v>
      </c>
      <c r="D293" s="91">
        <v>1.22755017615588</v>
      </c>
      <c r="E293" s="92">
        <v>8.6450386301106692E-3</v>
      </c>
      <c r="F293" s="93" t="s">
        <v>850</v>
      </c>
    </row>
    <row r="294" spans="3:6" ht="14.5" customHeight="1" x14ac:dyDescent="0.35">
      <c r="C294" s="86" t="s">
        <v>851</v>
      </c>
      <c r="D294" s="87">
        <v>1.23865257642558</v>
      </c>
      <c r="E294" s="88">
        <v>4.4224647534168403E-2</v>
      </c>
      <c r="F294" s="89" t="s">
        <v>852</v>
      </c>
    </row>
    <row r="295" spans="3:6" ht="14.5" customHeight="1" x14ac:dyDescent="0.35">
      <c r="C295" s="90" t="s">
        <v>853</v>
      </c>
      <c r="D295" s="91">
        <v>1.2394309676266899</v>
      </c>
      <c r="E295" s="92">
        <v>5.82286758079996E-3</v>
      </c>
      <c r="F295" s="93" t="s">
        <v>854</v>
      </c>
    </row>
    <row r="296" spans="3:6" ht="14.5" customHeight="1" x14ac:dyDescent="0.35">
      <c r="C296" s="86" t="s">
        <v>855</v>
      </c>
      <c r="D296" s="87">
        <v>1.24162722700077</v>
      </c>
      <c r="E296" s="88">
        <v>3.2253267839681701E-2</v>
      </c>
      <c r="F296" s="89" t="s">
        <v>856</v>
      </c>
    </row>
    <row r="297" spans="3:6" ht="14.5" customHeight="1" x14ac:dyDescent="0.35">
      <c r="C297" s="90" t="s">
        <v>857</v>
      </c>
      <c r="D297" s="91">
        <v>1.2453446724030801</v>
      </c>
      <c r="E297" s="92">
        <v>4.3691807193839902E-2</v>
      </c>
      <c r="F297" s="93" t="s">
        <v>858</v>
      </c>
    </row>
    <row r="298" spans="3:6" ht="14.5" customHeight="1" x14ac:dyDescent="0.35">
      <c r="C298" s="86" t="s">
        <v>125</v>
      </c>
      <c r="D298" s="87">
        <v>1.2457303132552899</v>
      </c>
      <c r="E298" s="88">
        <v>1.7144883168207701E-2</v>
      </c>
      <c r="F298" s="89" t="s">
        <v>126</v>
      </c>
    </row>
    <row r="299" spans="3:6" ht="14.5" customHeight="1" x14ac:dyDescent="0.35">
      <c r="C299" s="90" t="s">
        <v>120</v>
      </c>
      <c r="D299" s="91">
        <v>1.24618600838786</v>
      </c>
      <c r="E299" s="92">
        <v>2.4398689683766399E-2</v>
      </c>
      <c r="F299" s="93" t="s">
        <v>121</v>
      </c>
    </row>
    <row r="300" spans="3:6" ht="14.5" customHeight="1" x14ac:dyDescent="0.35">
      <c r="C300" s="86" t="s">
        <v>859</v>
      </c>
      <c r="D300" s="87">
        <v>1.2493619412475601</v>
      </c>
      <c r="E300" s="88">
        <v>3.8159420670739297E-2</v>
      </c>
      <c r="F300" s="89" t="s">
        <v>860</v>
      </c>
    </row>
    <row r="301" spans="3:6" ht="14.5" customHeight="1" x14ac:dyDescent="0.35">
      <c r="C301" s="90" t="s">
        <v>861</v>
      </c>
      <c r="D301" s="91">
        <v>1.2506395947304301</v>
      </c>
      <c r="E301" s="92">
        <v>4.3197243957192502E-2</v>
      </c>
      <c r="F301" s="93" t="s">
        <v>862</v>
      </c>
    </row>
    <row r="302" spans="3:6" ht="14.5" customHeight="1" x14ac:dyDescent="0.35">
      <c r="C302" s="86" t="s">
        <v>863</v>
      </c>
      <c r="D302" s="87">
        <v>1.25157603808753</v>
      </c>
      <c r="E302" s="88">
        <v>3.2762045579370999E-2</v>
      </c>
      <c r="F302" s="89" t="s">
        <v>864</v>
      </c>
    </row>
    <row r="303" spans="3:6" ht="14.5" customHeight="1" x14ac:dyDescent="0.35">
      <c r="C303" s="90" t="s">
        <v>22</v>
      </c>
      <c r="D303" s="91">
        <v>1.26042149617893</v>
      </c>
      <c r="E303" s="92">
        <v>2.2174741849001699E-3</v>
      </c>
      <c r="F303" s="93" t="s">
        <v>865</v>
      </c>
    </row>
    <row r="304" spans="3:6" ht="14.5" customHeight="1" x14ac:dyDescent="0.35">
      <c r="C304" s="86" t="s">
        <v>137</v>
      </c>
      <c r="D304" s="87">
        <v>1.27706845398151</v>
      </c>
      <c r="E304" s="88">
        <v>5.0348530861824802E-5</v>
      </c>
      <c r="F304" s="89" t="s">
        <v>138</v>
      </c>
    </row>
    <row r="305" spans="3:6" ht="14.5" customHeight="1" x14ac:dyDescent="0.35">
      <c r="C305" s="90" t="s">
        <v>866</v>
      </c>
      <c r="D305" s="91">
        <v>1.2820598520283799</v>
      </c>
      <c r="E305" s="92">
        <v>2.36716989822471E-3</v>
      </c>
      <c r="F305" s="93" t="s">
        <v>867</v>
      </c>
    </row>
    <row r="306" spans="3:6" ht="14.5" customHeight="1" x14ac:dyDescent="0.35">
      <c r="C306" s="86" t="s">
        <v>868</v>
      </c>
      <c r="D306" s="87">
        <v>1.28803352028831</v>
      </c>
      <c r="E306" s="88">
        <v>1.4210715976727001E-4</v>
      </c>
      <c r="F306" s="89" t="s">
        <v>869</v>
      </c>
    </row>
    <row r="307" spans="3:6" ht="14.5" customHeight="1" x14ac:dyDescent="0.35">
      <c r="C307" s="90" t="s">
        <v>118</v>
      </c>
      <c r="D307" s="91">
        <v>1.29655989269913</v>
      </c>
      <c r="E307" s="92">
        <v>1.1621583844368301E-2</v>
      </c>
      <c r="F307" s="93" t="s">
        <v>119</v>
      </c>
    </row>
    <row r="308" spans="3:6" ht="14.5" customHeight="1" x14ac:dyDescent="0.35">
      <c r="C308" s="86" t="s">
        <v>870</v>
      </c>
      <c r="D308" s="87">
        <v>1.3019146234493499</v>
      </c>
      <c r="E308" s="88">
        <v>2.04411707817881E-3</v>
      </c>
      <c r="F308" s="89" t="s">
        <v>871</v>
      </c>
    </row>
    <row r="309" spans="3:6" ht="14.5" customHeight="1" x14ac:dyDescent="0.35">
      <c r="C309" s="90" t="s">
        <v>170</v>
      </c>
      <c r="D309" s="91">
        <v>1.3043824909397901</v>
      </c>
      <c r="E309" s="92">
        <v>1.4013206720059101E-3</v>
      </c>
      <c r="F309" s="93" t="s">
        <v>171</v>
      </c>
    </row>
    <row r="310" spans="3:6" ht="14.5" customHeight="1" x14ac:dyDescent="0.35">
      <c r="C310" s="86" t="s">
        <v>872</v>
      </c>
      <c r="D310" s="87">
        <v>1.30552698692741</v>
      </c>
      <c r="E310" s="88">
        <v>3.6114187011496602E-4</v>
      </c>
      <c r="F310" s="89" t="s">
        <v>873</v>
      </c>
    </row>
    <row r="311" spans="3:6" ht="14.5" customHeight="1" x14ac:dyDescent="0.35">
      <c r="C311" s="90" t="s">
        <v>874</v>
      </c>
      <c r="D311" s="91">
        <v>1.3062267597236299</v>
      </c>
      <c r="E311" s="92">
        <v>4.1084540270656597E-3</v>
      </c>
      <c r="F311" s="93" t="s">
        <v>874</v>
      </c>
    </row>
    <row r="312" spans="3:6" ht="14.5" customHeight="1" x14ac:dyDescent="0.35">
      <c r="C312" s="86" t="s">
        <v>134</v>
      </c>
      <c r="D312" s="87">
        <v>1.32265387099663</v>
      </c>
      <c r="E312" s="88">
        <v>7.5519603114973605E-5</v>
      </c>
      <c r="F312" s="89" t="s">
        <v>135</v>
      </c>
    </row>
    <row r="313" spans="3:6" ht="14.5" customHeight="1" x14ac:dyDescent="0.35">
      <c r="C313" s="90" t="s">
        <v>875</v>
      </c>
      <c r="D313" s="91">
        <v>1.32592681794205</v>
      </c>
      <c r="E313" s="92">
        <v>1.9706275057115599E-2</v>
      </c>
      <c r="F313" s="93" t="s">
        <v>876</v>
      </c>
    </row>
    <row r="314" spans="3:6" ht="14.5" customHeight="1" x14ac:dyDescent="0.35">
      <c r="C314" s="86" t="s">
        <v>877</v>
      </c>
      <c r="D314" s="87">
        <v>1.33264576677031</v>
      </c>
      <c r="E314" s="88">
        <v>3.6916290035148597E-2</v>
      </c>
      <c r="F314" s="89" t="s">
        <v>878</v>
      </c>
    </row>
    <row r="315" spans="3:6" ht="14.5" customHeight="1" x14ac:dyDescent="0.35">
      <c r="C315" s="90" t="s">
        <v>879</v>
      </c>
      <c r="D315" s="91">
        <v>1.3512204023532399</v>
      </c>
      <c r="E315" s="92">
        <v>7.07215204612723E-4</v>
      </c>
      <c r="F315" s="93" t="s">
        <v>880</v>
      </c>
    </row>
    <row r="316" spans="3:6" ht="14.5" customHeight="1" x14ac:dyDescent="0.35">
      <c r="C316" s="86" t="s">
        <v>881</v>
      </c>
      <c r="D316" s="87">
        <v>1.3604910700842501</v>
      </c>
      <c r="E316" s="88">
        <v>2.8911255957444301E-2</v>
      </c>
      <c r="F316" s="89" t="s">
        <v>882</v>
      </c>
    </row>
    <row r="317" spans="3:6" ht="14.5" customHeight="1" x14ac:dyDescent="0.35">
      <c r="C317" s="90" t="s">
        <v>883</v>
      </c>
      <c r="D317" s="91">
        <v>1.3751102565879301</v>
      </c>
      <c r="E317" s="92">
        <v>4.7478019869593699E-2</v>
      </c>
      <c r="F317" s="93" t="s">
        <v>884</v>
      </c>
    </row>
    <row r="318" spans="3:6" ht="14.5" customHeight="1" x14ac:dyDescent="0.35">
      <c r="C318" s="86" t="s">
        <v>885</v>
      </c>
      <c r="D318" s="87">
        <v>1.37726259804883</v>
      </c>
      <c r="E318" s="88">
        <v>2.5291715961289398E-3</v>
      </c>
      <c r="F318" s="89" t="s">
        <v>885</v>
      </c>
    </row>
    <row r="319" spans="3:6" ht="14.5" customHeight="1" x14ac:dyDescent="0.35">
      <c r="C319" s="90" t="s">
        <v>886</v>
      </c>
      <c r="D319" s="91">
        <v>1.3796478617119501</v>
      </c>
      <c r="E319" s="92">
        <v>1.0074729663210401E-2</v>
      </c>
      <c r="F319" s="93" t="s">
        <v>886</v>
      </c>
    </row>
    <row r="320" spans="3:6" ht="14.5" customHeight="1" x14ac:dyDescent="0.35">
      <c r="C320" s="86" t="s">
        <v>160</v>
      </c>
      <c r="D320" s="87">
        <v>1.3860886864764701</v>
      </c>
      <c r="E320" s="88">
        <v>1.9712142720920199E-5</v>
      </c>
      <c r="F320" s="89" t="s">
        <v>161</v>
      </c>
    </row>
    <row r="321" spans="3:6" ht="14.5" customHeight="1" x14ac:dyDescent="0.35">
      <c r="C321" s="90" t="s">
        <v>887</v>
      </c>
      <c r="D321" s="91">
        <v>1.3894187399522899</v>
      </c>
      <c r="E321" s="92">
        <v>9.4306342201639498E-3</v>
      </c>
      <c r="F321" s="93"/>
    </row>
    <row r="322" spans="3:6" ht="14.5" customHeight="1" x14ac:dyDescent="0.35">
      <c r="C322" s="86" t="s">
        <v>148</v>
      </c>
      <c r="D322" s="87">
        <v>1.39069177646581</v>
      </c>
      <c r="E322" s="88">
        <v>2.8643081826936799E-3</v>
      </c>
      <c r="F322" s="89"/>
    </row>
    <row r="323" spans="3:6" ht="14.5" customHeight="1" x14ac:dyDescent="0.35">
      <c r="C323" s="90" t="s">
        <v>888</v>
      </c>
      <c r="D323" s="91">
        <v>1.39348909050545</v>
      </c>
      <c r="E323" s="92">
        <v>2.6165855243336601E-3</v>
      </c>
      <c r="F323" s="93" t="s">
        <v>889</v>
      </c>
    </row>
    <row r="324" spans="3:6" ht="14.5" customHeight="1" x14ac:dyDescent="0.35">
      <c r="C324" s="86" t="s">
        <v>890</v>
      </c>
      <c r="D324" s="87">
        <v>1.3994686529492899</v>
      </c>
      <c r="E324" s="88">
        <v>2.02070514925248E-3</v>
      </c>
      <c r="F324" s="89" t="s">
        <v>891</v>
      </c>
    </row>
    <row r="325" spans="3:6" ht="14.5" customHeight="1" x14ac:dyDescent="0.35">
      <c r="C325" s="90" t="s">
        <v>892</v>
      </c>
      <c r="D325" s="91">
        <v>1.4036380993156401</v>
      </c>
      <c r="E325" s="92">
        <v>1.9606947258728699E-5</v>
      </c>
      <c r="F325" s="93" t="s">
        <v>893</v>
      </c>
    </row>
    <row r="326" spans="3:6" ht="14.5" customHeight="1" x14ac:dyDescent="0.35">
      <c r="C326" s="86" t="s">
        <v>894</v>
      </c>
      <c r="D326" s="87">
        <v>1.41319584259105</v>
      </c>
      <c r="E326" s="88">
        <v>7.0439972157159102E-3</v>
      </c>
      <c r="F326" s="89" t="s">
        <v>895</v>
      </c>
    </row>
    <row r="327" spans="3:6" ht="14.5" customHeight="1" x14ac:dyDescent="0.35">
      <c r="C327" s="90" t="s">
        <v>896</v>
      </c>
      <c r="D327" s="91">
        <v>1.4158028866224599</v>
      </c>
      <c r="E327" s="92">
        <v>2.2201177018887E-4</v>
      </c>
      <c r="F327" s="93" t="s">
        <v>897</v>
      </c>
    </row>
    <row r="328" spans="3:6" ht="14.5" customHeight="1" x14ac:dyDescent="0.35">
      <c r="C328" s="86" t="s">
        <v>898</v>
      </c>
      <c r="D328" s="87">
        <v>1.4186542516945599</v>
      </c>
      <c r="E328" s="88">
        <v>4.16735502660611E-2</v>
      </c>
      <c r="F328" s="89" t="s">
        <v>899</v>
      </c>
    </row>
    <row r="329" spans="3:6" ht="14.5" customHeight="1" x14ac:dyDescent="0.35">
      <c r="C329" s="90" t="s">
        <v>900</v>
      </c>
      <c r="D329" s="91">
        <v>1.42525737008166</v>
      </c>
      <c r="E329" s="92">
        <v>3.4739978422725902E-3</v>
      </c>
      <c r="F329" s="93" t="s">
        <v>901</v>
      </c>
    </row>
    <row r="330" spans="3:6" ht="14.5" customHeight="1" x14ac:dyDescent="0.35">
      <c r="C330" s="86" t="s">
        <v>902</v>
      </c>
      <c r="D330" s="87">
        <v>1.43314182871663</v>
      </c>
      <c r="E330" s="88">
        <v>3.2176295443398499E-2</v>
      </c>
      <c r="F330" s="89" t="s">
        <v>903</v>
      </c>
    </row>
    <row r="331" spans="3:6" ht="14.5" customHeight="1" x14ac:dyDescent="0.35">
      <c r="C331" s="90" t="s">
        <v>904</v>
      </c>
      <c r="D331" s="91">
        <v>1.4477695854357799</v>
      </c>
      <c r="E331" s="92">
        <v>1.1896079648627501E-3</v>
      </c>
      <c r="F331" s="93" t="s">
        <v>905</v>
      </c>
    </row>
    <row r="332" spans="3:6" ht="14.5" customHeight="1" x14ac:dyDescent="0.35">
      <c r="C332" s="86" t="s">
        <v>906</v>
      </c>
      <c r="D332" s="87">
        <v>1.4580163396772701</v>
      </c>
      <c r="E332" s="88">
        <v>2.1163120193487199E-2</v>
      </c>
      <c r="F332" s="89" t="s">
        <v>907</v>
      </c>
    </row>
    <row r="333" spans="3:6" ht="14.5" customHeight="1" x14ac:dyDescent="0.35">
      <c r="C333" s="90" t="s">
        <v>908</v>
      </c>
      <c r="D333" s="91">
        <v>1.4609500826561499</v>
      </c>
      <c r="E333" s="92">
        <v>4.8506926109788101E-2</v>
      </c>
      <c r="F333" s="93" t="s">
        <v>909</v>
      </c>
    </row>
    <row r="334" spans="3:6" ht="14.5" customHeight="1" x14ac:dyDescent="0.35">
      <c r="C334" s="86" t="s">
        <v>910</v>
      </c>
      <c r="D334" s="87">
        <v>1.4616013035811199</v>
      </c>
      <c r="E334" s="88">
        <v>3.2519298804820899E-2</v>
      </c>
      <c r="F334" s="89" t="s">
        <v>911</v>
      </c>
    </row>
    <row r="335" spans="3:6" ht="14.5" customHeight="1" x14ac:dyDescent="0.35">
      <c r="C335" s="90" t="s">
        <v>912</v>
      </c>
      <c r="D335" s="91">
        <v>1.4630773697656201</v>
      </c>
      <c r="E335" s="92">
        <v>1.9940833201885201E-2</v>
      </c>
      <c r="F335" s="93" t="s">
        <v>913</v>
      </c>
    </row>
    <row r="336" spans="3:6" ht="14.5" customHeight="1" x14ac:dyDescent="0.35">
      <c r="C336" s="86" t="s">
        <v>914</v>
      </c>
      <c r="D336" s="87">
        <v>1.4829726079871399</v>
      </c>
      <c r="E336" s="88">
        <v>1.06902260317188E-2</v>
      </c>
      <c r="F336" s="89" t="s">
        <v>914</v>
      </c>
    </row>
    <row r="337" spans="3:6" ht="14.5" customHeight="1" x14ac:dyDescent="0.35">
      <c r="C337" s="90" t="s">
        <v>150</v>
      </c>
      <c r="D337" s="91">
        <v>1.4898717275998401</v>
      </c>
      <c r="E337" s="92">
        <v>9.2327220160925299E-4</v>
      </c>
      <c r="F337" s="93" t="s">
        <v>151</v>
      </c>
    </row>
    <row r="338" spans="3:6" ht="14.5" customHeight="1" x14ac:dyDescent="0.35">
      <c r="C338" s="86" t="s">
        <v>915</v>
      </c>
      <c r="D338" s="87">
        <v>1.5125212005314701</v>
      </c>
      <c r="E338" s="88">
        <v>1.20282948333451E-2</v>
      </c>
      <c r="F338" s="89" t="s">
        <v>916</v>
      </c>
    </row>
    <row r="339" spans="3:6" ht="14.5" customHeight="1" x14ac:dyDescent="0.35">
      <c r="C339" s="90" t="s">
        <v>917</v>
      </c>
      <c r="D339" s="91">
        <v>1.51728949710516</v>
      </c>
      <c r="E339" s="92">
        <v>8.4726275046816905E-3</v>
      </c>
      <c r="F339" s="93" t="s">
        <v>918</v>
      </c>
    </row>
    <row r="340" spans="3:6" ht="14.5" customHeight="1" x14ac:dyDescent="0.35">
      <c r="C340" s="86" t="s">
        <v>919</v>
      </c>
      <c r="D340" s="87">
        <v>1.52147529665254</v>
      </c>
      <c r="E340" s="88">
        <v>3.3559235213305103E-2</v>
      </c>
      <c r="F340" s="89" t="s">
        <v>920</v>
      </c>
    </row>
    <row r="341" spans="3:6" ht="14.5" customHeight="1" x14ac:dyDescent="0.35">
      <c r="C341" s="90" t="s">
        <v>141</v>
      </c>
      <c r="D341" s="91">
        <v>1.5326417369492</v>
      </c>
      <c r="E341" s="92">
        <v>2.02070514925248E-3</v>
      </c>
      <c r="F341" s="93" t="s">
        <v>141</v>
      </c>
    </row>
    <row r="342" spans="3:6" ht="14.5" customHeight="1" x14ac:dyDescent="0.35">
      <c r="C342" s="86" t="s">
        <v>921</v>
      </c>
      <c r="D342" s="87">
        <v>1.53555414407857</v>
      </c>
      <c r="E342" s="88">
        <v>1.81369087834311E-3</v>
      </c>
      <c r="F342" s="89" t="s">
        <v>922</v>
      </c>
    </row>
    <row r="343" spans="3:6" ht="14.5" customHeight="1" x14ac:dyDescent="0.35">
      <c r="C343" s="90" t="s">
        <v>108</v>
      </c>
      <c r="D343" s="91">
        <v>1.54566041960899</v>
      </c>
      <c r="E343" s="92">
        <v>1.2082772145889801E-2</v>
      </c>
      <c r="F343" s="93" t="s">
        <v>108</v>
      </c>
    </row>
    <row r="344" spans="3:6" ht="14.5" customHeight="1" x14ac:dyDescent="0.35">
      <c r="C344" s="86" t="s">
        <v>923</v>
      </c>
      <c r="D344" s="87">
        <v>1.5495627019151601</v>
      </c>
      <c r="E344" s="88">
        <v>4.16735502660611E-2</v>
      </c>
      <c r="F344" s="89" t="s">
        <v>924</v>
      </c>
    </row>
    <row r="345" spans="3:6" ht="14.5" customHeight="1" x14ac:dyDescent="0.35">
      <c r="C345" s="90" t="s">
        <v>925</v>
      </c>
      <c r="D345" s="91">
        <v>1.5603515878893</v>
      </c>
      <c r="E345" s="92">
        <v>2.26065335494323E-2</v>
      </c>
      <c r="F345" s="93" t="s">
        <v>926</v>
      </c>
    </row>
    <row r="346" spans="3:6" ht="14.5" customHeight="1" x14ac:dyDescent="0.35">
      <c r="C346" s="86" t="s">
        <v>927</v>
      </c>
      <c r="D346" s="87">
        <v>1.5631222277093899</v>
      </c>
      <c r="E346" s="88">
        <v>1.0348084619999399E-3</v>
      </c>
      <c r="F346" s="89" t="s">
        <v>928</v>
      </c>
    </row>
    <row r="347" spans="3:6" ht="14.5" customHeight="1" x14ac:dyDescent="0.35">
      <c r="C347" s="90" t="s">
        <v>929</v>
      </c>
      <c r="D347" s="91">
        <v>1.57020487627344</v>
      </c>
      <c r="E347" s="92">
        <v>2.44742673229831E-2</v>
      </c>
      <c r="F347" s="93" t="s">
        <v>930</v>
      </c>
    </row>
    <row r="348" spans="3:6" ht="14.5" customHeight="1" x14ac:dyDescent="0.35">
      <c r="C348" s="86" t="s">
        <v>931</v>
      </c>
      <c r="D348" s="87">
        <v>1.5891627221945801</v>
      </c>
      <c r="E348" s="88">
        <v>1.37550860337097E-2</v>
      </c>
      <c r="F348" s="89" t="s">
        <v>932</v>
      </c>
    </row>
    <row r="349" spans="3:6" ht="14.5" customHeight="1" x14ac:dyDescent="0.35">
      <c r="C349" s="90" t="s">
        <v>933</v>
      </c>
      <c r="D349" s="91">
        <v>1.59216091574209</v>
      </c>
      <c r="E349" s="92">
        <v>4.91197216034008E-2</v>
      </c>
      <c r="F349" s="93" t="s">
        <v>934</v>
      </c>
    </row>
    <row r="350" spans="3:6" ht="14.5" customHeight="1" x14ac:dyDescent="0.35">
      <c r="C350" s="86" t="s">
        <v>21</v>
      </c>
      <c r="D350" s="87">
        <v>1.6087699963543001</v>
      </c>
      <c r="E350" s="88">
        <v>3.9732336596825901E-2</v>
      </c>
      <c r="F350" s="89" t="s">
        <v>935</v>
      </c>
    </row>
    <row r="351" spans="3:6" ht="14.5" customHeight="1" x14ac:dyDescent="0.35">
      <c r="C351" s="90" t="s">
        <v>936</v>
      </c>
      <c r="D351" s="91">
        <v>1.6263955259504701</v>
      </c>
      <c r="E351" s="92">
        <v>4.9054930283468003E-2</v>
      </c>
      <c r="F351" s="93" t="s">
        <v>937</v>
      </c>
    </row>
    <row r="352" spans="3:6" ht="14.5" customHeight="1" x14ac:dyDescent="0.35">
      <c r="C352" s="86" t="s">
        <v>938</v>
      </c>
      <c r="D352" s="87">
        <v>1.6484119207638399</v>
      </c>
      <c r="E352" s="88">
        <v>2.8592356101905001E-2</v>
      </c>
      <c r="F352" s="89" t="s">
        <v>939</v>
      </c>
    </row>
    <row r="353" spans="3:6" ht="14.5" customHeight="1" x14ac:dyDescent="0.35">
      <c r="C353" s="90" t="s">
        <v>940</v>
      </c>
      <c r="D353" s="91">
        <v>1.67191785557059</v>
      </c>
      <c r="E353" s="92">
        <v>1.58733948675004E-2</v>
      </c>
      <c r="F353" s="93" t="s">
        <v>941</v>
      </c>
    </row>
    <row r="354" spans="3:6" ht="14.5" customHeight="1" x14ac:dyDescent="0.35">
      <c r="C354" s="86" t="s">
        <v>942</v>
      </c>
      <c r="D354" s="87">
        <v>1.6852687782134901</v>
      </c>
      <c r="E354" s="88">
        <v>2.1682895795666401E-5</v>
      </c>
      <c r="F354" s="89" t="s">
        <v>943</v>
      </c>
    </row>
    <row r="355" spans="3:6" ht="14.5" customHeight="1" x14ac:dyDescent="0.35">
      <c r="C355" s="90" t="s">
        <v>944</v>
      </c>
      <c r="D355" s="91">
        <v>1.7205968883213201</v>
      </c>
      <c r="E355" s="92">
        <v>2.09493297391122E-4</v>
      </c>
      <c r="F355" s="93" t="s">
        <v>945</v>
      </c>
    </row>
    <row r="356" spans="3:6" ht="14.5" customHeight="1" x14ac:dyDescent="0.35">
      <c r="C356" s="86" t="s">
        <v>946</v>
      </c>
      <c r="D356" s="87">
        <v>1.7392275086298199</v>
      </c>
      <c r="E356" s="88">
        <v>1.6605914938016999E-3</v>
      </c>
      <c r="F356" s="89" t="s">
        <v>947</v>
      </c>
    </row>
    <row r="357" spans="3:6" ht="14.5" customHeight="1" x14ac:dyDescent="0.35">
      <c r="C357" s="90" t="s">
        <v>106</v>
      </c>
      <c r="D357" s="91">
        <v>1.7431640599419</v>
      </c>
      <c r="E357" s="92">
        <v>2.5199721642806699E-3</v>
      </c>
      <c r="F357" s="93" t="s">
        <v>107</v>
      </c>
    </row>
    <row r="358" spans="3:6" ht="14.5" customHeight="1" x14ac:dyDescent="0.35">
      <c r="C358" s="86" t="s">
        <v>948</v>
      </c>
      <c r="D358" s="87">
        <v>1.7733945247479901</v>
      </c>
      <c r="E358" s="88">
        <v>4.1151477421267298E-2</v>
      </c>
      <c r="F358" s="89" t="s">
        <v>949</v>
      </c>
    </row>
    <row r="359" spans="3:6" ht="14.5" customHeight="1" x14ac:dyDescent="0.35">
      <c r="C359" s="90" t="s">
        <v>28</v>
      </c>
      <c r="D359" s="91">
        <v>1.7861528126522801</v>
      </c>
      <c r="E359" s="92">
        <v>1.81369087834311E-3</v>
      </c>
      <c r="F359" s="93" t="s">
        <v>950</v>
      </c>
    </row>
    <row r="360" spans="3:6" ht="14.5" customHeight="1" x14ac:dyDescent="0.35">
      <c r="C360" s="86" t="s">
        <v>951</v>
      </c>
      <c r="D360" s="87">
        <v>1.7990087654398801</v>
      </c>
      <c r="E360" s="88">
        <v>5.9705444702814999E-3</v>
      </c>
      <c r="F360" s="89" t="s">
        <v>952</v>
      </c>
    </row>
    <row r="361" spans="3:6" ht="14.5" customHeight="1" x14ac:dyDescent="0.35">
      <c r="C361" s="90" t="s">
        <v>95</v>
      </c>
      <c r="D361" s="91">
        <v>1.8049617509801901</v>
      </c>
      <c r="E361" s="92">
        <v>3.45479571666978E-3</v>
      </c>
      <c r="F361" s="93" t="s">
        <v>96</v>
      </c>
    </row>
    <row r="362" spans="3:6" ht="14.5" customHeight="1" x14ac:dyDescent="0.35">
      <c r="C362" s="86" t="s">
        <v>953</v>
      </c>
      <c r="D362" s="87">
        <v>1.83934415212531</v>
      </c>
      <c r="E362" s="88">
        <v>9.32584761018042E-3</v>
      </c>
      <c r="F362" s="89" t="s">
        <v>953</v>
      </c>
    </row>
    <row r="363" spans="3:6" ht="14.5" customHeight="1" x14ac:dyDescent="0.35">
      <c r="C363" s="90" t="s">
        <v>90</v>
      </c>
      <c r="D363" s="91">
        <v>1.8642222715023999</v>
      </c>
      <c r="E363" s="92">
        <v>3.8188096377558503E-2</v>
      </c>
      <c r="F363" s="93"/>
    </row>
    <row r="364" spans="3:6" ht="14.5" customHeight="1" x14ac:dyDescent="0.35">
      <c r="C364" s="86" t="s">
        <v>954</v>
      </c>
      <c r="D364" s="87">
        <v>1.87846111002885</v>
      </c>
      <c r="E364" s="88">
        <v>1.78270952001081E-3</v>
      </c>
      <c r="F364" s="89" t="s">
        <v>954</v>
      </c>
    </row>
    <row r="365" spans="3:6" ht="14.5" customHeight="1" x14ac:dyDescent="0.35">
      <c r="C365" s="90" t="s">
        <v>955</v>
      </c>
      <c r="D365" s="91">
        <v>1.90348313039905</v>
      </c>
      <c r="E365" s="92">
        <v>2.4129367752166401E-2</v>
      </c>
      <c r="F365" s="93" t="s">
        <v>956</v>
      </c>
    </row>
    <row r="366" spans="3:6" ht="14.5" customHeight="1" x14ac:dyDescent="0.35">
      <c r="C366" s="86" t="s">
        <v>957</v>
      </c>
      <c r="D366" s="87">
        <v>1.92581800801638</v>
      </c>
      <c r="E366" s="88">
        <v>1.92135275982721E-2</v>
      </c>
      <c r="F366" s="89" t="s">
        <v>958</v>
      </c>
    </row>
    <row r="367" spans="3:6" ht="14.5" customHeight="1" x14ac:dyDescent="0.35">
      <c r="C367" s="90" t="s">
        <v>109</v>
      </c>
      <c r="D367" s="91">
        <v>1.9318095807386999</v>
      </c>
      <c r="E367" s="92">
        <v>8.0336940556373203E-3</v>
      </c>
      <c r="F367" s="93" t="s">
        <v>109</v>
      </c>
    </row>
    <row r="368" spans="3:6" ht="14.5" customHeight="1" x14ac:dyDescent="0.35">
      <c r="C368" s="94" t="s">
        <v>959</v>
      </c>
      <c r="D368" s="87">
        <v>2.0111422244263801</v>
      </c>
      <c r="E368" s="88">
        <v>6.1306623120503103E-3</v>
      </c>
      <c r="F368" s="89" t="s">
        <v>960</v>
      </c>
    </row>
    <row r="369" spans="3:6" ht="14.5" customHeight="1" x14ac:dyDescent="0.35">
      <c r="C369" s="90" t="s">
        <v>961</v>
      </c>
      <c r="D369" s="91">
        <v>2.02667792988052</v>
      </c>
      <c r="E369" s="92">
        <v>1.81369087834311E-3</v>
      </c>
      <c r="F369" s="93" t="s">
        <v>962</v>
      </c>
    </row>
    <row r="370" spans="3:6" ht="14.5" customHeight="1" x14ac:dyDescent="0.35">
      <c r="C370" s="86" t="s">
        <v>963</v>
      </c>
      <c r="D370" s="87">
        <v>2.1845407087823299</v>
      </c>
      <c r="E370" s="88">
        <v>1.1737922238532099E-3</v>
      </c>
      <c r="F370" s="89" t="s">
        <v>964</v>
      </c>
    </row>
    <row r="371" spans="3:6" ht="14.5" customHeight="1" x14ac:dyDescent="0.35">
      <c r="C371" s="90" t="s">
        <v>965</v>
      </c>
      <c r="D371" s="91">
        <v>2.2565544619872102</v>
      </c>
      <c r="E371" s="92">
        <v>1.7346126042005298E-2</v>
      </c>
      <c r="F371" s="93" t="s">
        <v>965</v>
      </c>
    </row>
    <row r="372" spans="3:6" ht="14.5" customHeight="1" x14ac:dyDescent="0.35">
      <c r="C372" s="86" t="s">
        <v>966</v>
      </c>
      <c r="D372" s="87">
        <v>2.2648364899378901</v>
      </c>
      <c r="E372" s="88">
        <v>4.6336340143993598E-2</v>
      </c>
      <c r="F372" s="89" t="s">
        <v>966</v>
      </c>
    </row>
    <row r="373" spans="3:6" ht="14.5" customHeight="1" x14ac:dyDescent="0.35">
      <c r="C373" s="90" t="s">
        <v>967</v>
      </c>
      <c r="D373" s="91">
        <v>2.30016572377072</v>
      </c>
      <c r="E373" s="92">
        <v>5.6747041362001996E-3</v>
      </c>
      <c r="F373" s="93" t="s">
        <v>968</v>
      </c>
    </row>
    <row r="374" spans="3:6" ht="14.5" customHeight="1" x14ac:dyDescent="0.35">
      <c r="C374" s="86" t="s">
        <v>969</v>
      </c>
      <c r="D374" s="87">
        <v>2.3329428158673</v>
      </c>
      <c r="E374" s="88">
        <v>3.58273007172841E-2</v>
      </c>
      <c r="F374" s="89" t="s">
        <v>970</v>
      </c>
    </row>
    <row r="375" spans="3:6" ht="14.5" customHeight="1" x14ac:dyDescent="0.35">
      <c r="C375" s="90" t="s">
        <v>80</v>
      </c>
      <c r="D375" s="91">
        <v>2.4217760290491301</v>
      </c>
      <c r="E375" s="92">
        <v>3.3798110884296399E-2</v>
      </c>
      <c r="F375" s="93" t="s">
        <v>81</v>
      </c>
    </row>
    <row r="376" spans="3:6" ht="14.5" customHeight="1" x14ac:dyDescent="0.35">
      <c r="C376" s="86" t="s">
        <v>971</v>
      </c>
      <c r="D376" s="87">
        <v>2.4754976305995098</v>
      </c>
      <c r="E376" s="88">
        <v>2.6190819359639701E-2</v>
      </c>
      <c r="F376" s="89" t="s">
        <v>972</v>
      </c>
    </row>
    <row r="377" spans="3:6" ht="14.5" customHeight="1" x14ac:dyDescent="0.35">
      <c r="C377" s="90" t="s">
        <v>973</v>
      </c>
      <c r="D377" s="91">
        <v>2.4763731467327399</v>
      </c>
      <c r="E377" s="92">
        <v>3.6114187011496602E-4</v>
      </c>
      <c r="F377" s="93" t="s">
        <v>974</v>
      </c>
    </row>
    <row r="378" spans="3:6" ht="14.5" customHeight="1" x14ac:dyDescent="0.35">
      <c r="C378" s="86" t="s">
        <v>975</v>
      </c>
      <c r="D378" s="87">
        <v>2.5624520268120299</v>
      </c>
      <c r="E378" s="88">
        <v>4.4772698167986E-3</v>
      </c>
      <c r="F378" s="89" t="s">
        <v>976</v>
      </c>
    </row>
    <row r="379" spans="3:6" ht="14.5" customHeight="1" x14ac:dyDescent="0.35">
      <c r="C379" s="90" t="s">
        <v>977</v>
      </c>
      <c r="D379" s="91">
        <v>2.7609246576460298</v>
      </c>
      <c r="E379" s="92">
        <v>1.99011865951105E-2</v>
      </c>
      <c r="F379" s="93" t="s">
        <v>978</v>
      </c>
    </row>
    <row r="380" spans="3:6" ht="14.5" customHeight="1" x14ac:dyDescent="0.35">
      <c r="C380" s="86" t="s">
        <v>979</v>
      </c>
      <c r="D380" s="87">
        <v>2.8053998474989101</v>
      </c>
      <c r="E380" s="88">
        <v>1.63311623556315E-2</v>
      </c>
      <c r="F380" s="89" t="s">
        <v>979</v>
      </c>
    </row>
    <row r="381" spans="3:6" ht="14.5" customHeight="1" x14ac:dyDescent="0.35">
      <c r="C381" s="90" t="s">
        <v>416</v>
      </c>
      <c r="D381" s="91">
        <v>2.9441614961729101</v>
      </c>
      <c r="E381" s="92">
        <v>2.02070514925248E-3</v>
      </c>
      <c r="F381" s="93" t="s">
        <v>417</v>
      </c>
    </row>
    <row r="382" spans="3:6" ht="14.5" customHeight="1" x14ac:dyDescent="0.35">
      <c r="C382" s="86" t="s">
        <v>980</v>
      </c>
      <c r="D382" s="87">
        <v>3.06801398045884</v>
      </c>
      <c r="E382" s="88">
        <v>4.6336340143993598E-2</v>
      </c>
      <c r="F382" s="89" t="s">
        <v>981</v>
      </c>
    </row>
    <row r="383" spans="3:6" ht="14.5" customHeight="1" x14ac:dyDescent="0.35">
      <c r="C383" s="90" t="s">
        <v>982</v>
      </c>
      <c r="D383" s="91">
        <v>3.1613045134915998</v>
      </c>
      <c r="E383" s="92">
        <v>4.0211615247641601E-2</v>
      </c>
      <c r="F383" s="93" t="s">
        <v>983</v>
      </c>
    </row>
    <row r="384" spans="3:6" ht="14.5" customHeight="1" x14ac:dyDescent="0.35">
      <c r="C384" s="86" t="s">
        <v>984</v>
      </c>
      <c r="D384" s="87">
        <v>3.1803297989182502</v>
      </c>
      <c r="E384" s="88">
        <v>3.45479571666978E-3</v>
      </c>
      <c r="F384" s="89" t="s">
        <v>985</v>
      </c>
    </row>
    <row r="385" spans="3:6" ht="14.5" customHeight="1" x14ac:dyDescent="0.35">
      <c r="C385" s="90" t="s">
        <v>986</v>
      </c>
      <c r="D385" s="91">
        <v>3.1970987927593399</v>
      </c>
      <c r="E385" s="92">
        <v>4.1008380246295301E-2</v>
      </c>
      <c r="F385" s="93" t="s">
        <v>987</v>
      </c>
    </row>
    <row r="386" spans="3:6" ht="14.5" customHeight="1" x14ac:dyDescent="0.35">
      <c r="C386" s="86" t="s">
        <v>988</v>
      </c>
      <c r="D386" s="87">
        <v>3.2141536494581899</v>
      </c>
      <c r="E386" s="88">
        <v>4.7196447807648402E-2</v>
      </c>
      <c r="F386" s="89" t="s">
        <v>989</v>
      </c>
    </row>
    <row r="387" spans="3:6" ht="14.5" customHeight="1" x14ac:dyDescent="0.35">
      <c r="C387" s="90" t="s">
        <v>990</v>
      </c>
      <c r="D387" s="91">
        <v>3.2456253310557699</v>
      </c>
      <c r="E387" s="92">
        <v>1.0544999444654601E-2</v>
      </c>
      <c r="F387" s="93" t="s">
        <v>991</v>
      </c>
    </row>
    <row r="388" spans="3:6" ht="14.5" customHeight="1" x14ac:dyDescent="0.35">
      <c r="C388" s="86" t="s">
        <v>992</v>
      </c>
      <c r="D388" s="87">
        <v>3.3596466334453701</v>
      </c>
      <c r="E388" s="88">
        <v>1.2700142678629E-4</v>
      </c>
      <c r="F388" s="89" t="s">
        <v>993</v>
      </c>
    </row>
    <row r="389" spans="3:6" ht="14.5" customHeight="1" x14ac:dyDescent="0.35">
      <c r="C389" s="90" t="s">
        <v>994</v>
      </c>
      <c r="D389" s="91">
        <v>3.4442401766354198</v>
      </c>
      <c r="E389" s="92">
        <v>4.6564286839333197E-2</v>
      </c>
      <c r="F389" s="93" t="s">
        <v>995</v>
      </c>
    </row>
    <row r="390" spans="3:6" ht="14.5" customHeight="1" x14ac:dyDescent="0.35">
      <c r="C390" s="86" t="s">
        <v>996</v>
      </c>
      <c r="D390" s="87">
        <v>3.4472144697500902</v>
      </c>
      <c r="E390" s="88">
        <v>6.2631973599548999E-3</v>
      </c>
      <c r="F390" s="89" t="s">
        <v>997</v>
      </c>
    </row>
    <row r="391" spans="3:6" ht="14.5" customHeight="1" x14ac:dyDescent="0.35">
      <c r="C391" s="90" t="s">
        <v>998</v>
      </c>
      <c r="D391" s="91">
        <v>3.57835687386783</v>
      </c>
      <c r="E391" s="92">
        <v>1.2195836579326399E-2</v>
      </c>
      <c r="F391" s="93" t="s">
        <v>999</v>
      </c>
    </row>
    <row r="392" spans="3:6" ht="14.5" customHeight="1" x14ac:dyDescent="0.35">
      <c r="C392" s="86" t="s">
        <v>79</v>
      </c>
      <c r="D392" s="87">
        <v>3.6464347976187601</v>
      </c>
      <c r="E392" s="88">
        <v>7.9911011876696303E-3</v>
      </c>
      <c r="F392" s="89" t="s">
        <v>79</v>
      </c>
    </row>
    <row r="393" spans="3:6" ht="14.5" customHeight="1" x14ac:dyDescent="0.35">
      <c r="C393" s="90" t="s">
        <v>1000</v>
      </c>
      <c r="D393" s="91">
        <v>3.6981436810713801</v>
      </c>
      <c r="E393" s="92">
        <v>2.2005977171709601E-2</v>
      </c>
      <c r="F393" s="93" t="s">
        <v>1000</v>
      </c>
    </row>
    <row r="394" spans="3:6" ht="14.5" customHeight="1" x14ac:dyDescent="0.35">
      <c r="C394" s="86" t="s">
        <v>1001</v>
      </c>
      <c r="D394" s="87">
        <v>3.9491185528642401</v>
      </c>
      <c r="E394" s="88">
        <v>2.20555519924426E-2</v>
      </c>
      <c r="F394" s="89" t="s">
        <v>1002</v>
      </c>
    </row>
    <row r="395" spans="3:6" ht="14.5" customHeight="1" x14ac:dyDescent="0.35">
      <c r="C395" s="90" t="s">
        <v>1003</v>
      </c>
      <c r="D395" s="91">
        <v>3.95115169109522</v>
      </c>
      <c r="E395" s="92">
        <v>2.0715293992357399E-3</v>
      </c>
      <c r="F395" s="93"/>
    </row>
    <row r="396" spans="3:6" ht="14.5" customHeight="1" x14ac:dyDescent="0.35">
      <c r="C396" s="86" t="s">
        <v>1004</v>
      </c>
      <c r="D396" s="87">
        <v>4.1511159415138401</v>
      </c>
      <c r="E396" s="88">
        <v>3.2368147125894899E-2</v>
      </c>
      <c r="F396" s="89" t="s">
        <v>1005</v>
      </c>
    </row>
    <row r="397" spans="3:6" ht="14.5" customHeight="1" x14ac:dyDescent="0.35">
      <c r="C397" s="90" t="s">
        <v>1006</v>
      </c>
      <c r="D397" s="91">
        <v>4.2450440747254499</v>
      </c>
      <c r="E397" s="92">
        <v>1.5837446459867101E-2</v>
      </c>
      <c r="F397" s="93" t="s">
        <v>1007</v>
      </c>
    </row>
    <row r="398" spans="3:6" ht="14.5" customHeight="1" x14ac:dyDescent="0.35">
      <c r="C398" s="86" t="s">
        <v>1008</v>
      </c>
      <c r="D398" s="87">
        <v>4.4444266434120703</v>
      </c>
      <c r="E398" s="88">
        <v>4.16735502660611E-2</v>
      </c>
      <c r="F398" s="89" t="s">
        <v>1009</v>
      </c>
    </row>
    <row r="399" spans="3:6" ht="14.5" customHeight="1" x14ac:dyDescent="0.35">
      <c r="C399" s="90" t="s">
        <v>435</v>
      </c>
      <c r="D399" s="91">
        <v>4.4965972791851598</v>
      </c>
      <c r="E399" s="92">
        <v>3.3197622190053497E-2</v>
      </c>
      <c r="F399" s="93" t="s">
        <v>436</v>
      </c>
    </row>
    <row r="400" spans="3:6" ht="14.5" customHeight="1" x14ac:dyDescent="0.35">
      <c r="C400" s="86" t="s">
        <v>74</v>
      </c>
      <c r="D400" s="87">
        <v>4.6395840219322997</v>
      </c>
      <c r="E400" s="88">
        <v>2.07104705745219E-3</v>
      </c>
      <c r="F400" s="89" t="s">
        <v>74</v>
      </c>
    </row>
    <row r="401" spans="3:6" ht="14.5" customHeight="1" x14ac:dyDescent="0.35">
      <c r="C401" s="90" t="s">
        <v>63</v>
      </c>
      <c r="D401" s="91">
        <v>5.89565804469862</v>
      </c>
      <c r="E401" s="92">
        <v>2.2789571513019699E-3</v>
      </c>
      <c r="F401" s="93" t="s">
        <v>64</v>
      </c>
    </row>
    <row r="402" spans="3:6" ht="14.5" customHeight="1" x14ac:dyDescent="0.35">
      <c r="C402" s="86" t="s">
        <v>440</v>
      </c>
      <c r="D402" s="87">
        <v>6.8202740545075899</v>
      </c>
      <c r="E402" s="88">
        <v>1.6909444951719699E-4</v>
      </c>
      <c r="F402" s="89"/>
    </row>
    <row r="403" spans="3:6" ht="14.5" customHeight="1" x14ac:dyDescent="0.35">
      <c r="C403" s="90" t="s">
        <v>61</v>
      </c>
      <c r="D403" s="91">
        <v>6.9858844874234798</v>
      </c>
      <c r="E403" s="92">
        <v>2.5291715961289398E-3</v>
      </c>
      <c r="F403" s="93" t="s">
        <v>62</v>
      </c>
    </row>
    <row r="404" spans="3:6" ht="15.5" x14ac:dyDescent="0.35">
      <c r="C404" s="86" t="s">
        <v>1010</v>
      </c>
      <c r="D404" s="87">
        <v>11.0872296417283</v>
      </c>
      <c r="E404" s="88">
        <v>3.8298236880530199E-3</v>
      </c>
      <c r="F404" s="89" t="s">
        <v>1010</v>
      </c>
    </row>
    <row r="405" spans="3:6" ht="15.5" x14ac:dyDescent="0.35">
      <c r="C405" s="90" t="s">
        <v>455</v>
      </c>
      <c r="D405" s="91">
        <v>16.569778495499101</v>
      </c>
      <c r="E405" s="92">
        <v>2.5997960962308501E-2</v>
      </c>
      <c r="F405" s="93" t="s">
        <v>456</v>
      </c>
    </row>
    <row r="406" spans="3:6" ht="15.5" x14ac:dyDescent="0.35">
      <c r="C406" s="86" t="s">
        <v>1011</v>
      </c>
      <c r="D406" s="87">
        <v>20.382194231922</v>
      </c>
      <c r="E406" s="88">
        <v>1.13183911684737E-4</v>
      </c>
      <c r="F406" s="89" t="s">
        <v>1012</v>
      </c>
    </row>
    <row r="407" spans="3:6" ht="15.5" x14ac:dyDescent="0.35">
      <c r="C407" s="90" t="s">
        <v>59</v>
      </c>
      <c r="D407" s="91">
        <v>21.223779107543098</v>
      </c>
      <c r="E407" s="92">
        <v>2.0377759773530801E-10</v>
      </c>
      <c r="F407" s="93" t="s">
        <v>60</v>
      </c>
    </row>
  </sheetData>
  <mergeCells count="2">
    <mergeCell ref="C2:F2"/>
    <mergeCell ref="C3:F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07BC8-5E20-4A2C-BC6D-4A618ADDFEB7}">
  <dimension ref="B2:F475"/>
  <sheetViews>
    <sheetView zoomScale="90" zoomScaleNormal="90" workbookViewId="0">
      <selection activeCell="G9" sqref="G9"/>
    </sheetView>
  </sheetViews>
  <sheetFormatPr defaultRowHeight="14.5" x14ac:dyDescent="0.35"/>
  <cols>
    <col min="2" max="2" width="20.453125" customWidth="1"/>
    <col min="3" max="3" width="21.54296875" customWidth="1"/>
    <col min="4" max="4" width="12.26953125" customWidth="1"/>
    <col min="5" max="5" width="101.90625" customWidth="1"/>
  </cols>
  <sheetData>
    <row r="2" spans="2:6" ht="14.5" customHeight="1" x14ac:dyDescent="0.35">
      <c r="B2" s="32"/>
      <c r="C2" s="32"/>
      <c r="D2" s="32"/>
      <c r="E2" s="32"/>
      <c r="F2" s="24"/>
    </row>
    <row r="3" spans="2:6" ht="63.5" customHeight="1" x14ac:dyDescent="0.35">
      <c r="B3" s="150" t="s">
        <v>1734</v>
      </c>
      <c r="C3" s="150"/>
      <c r="D3" s="150"/>
      <c r="E3" s="150"/>
      <c r="F3" s="24"/>
    </row>
    <row r="4" spans="2:6" ht="15.5" x14ac:dyDescent="0.35">
      <c r="B4" s="28"/>
      <c r="C4" s="28"/>
      <c r="D4" s="28"/>
      <c r="E4" s="28"/>
      <c r="F4" s="24"/>
    </row>
    <row r="5" spans="2:6" ht="15.5" x14ac:dyDescent="0.35">
      <c r="B5" s="155" t="s">
        <v>1668</v>
      </c>
      <c r="C5" s="155"/>
      <c r="D5" s="155"/>
      <c r="E5" s="155"/>
      <c r="F5" s="2"/>
    </row>
    <row r="6" spans="2:6" ht="26" customHeight="1" x14ac:dyDescent="0.35">
      <c r="B6" s="156"/>
      <c r="C6" s="156"/>
      <c r="D6" s="156"/>
      <c r="E6" s="156"/>
      <c r="F6" s="2"/>
    </row>
    <row r="7" spans="2:6" ht="15.5" x14ac:dyDescent="0.35">
      <c r="B7" s="85" t="s">
        <v>1673</v>
      </c>
      <c r="C7" s="7" t="s">
        <v>1671</v>
      </c>
      <c r="D7" s="7" t="s">
        <v>1672</v>
      </c>
      <c r="E7" s="35" t="s">
        <v>1670</v>
      </c>
    </row>
    <row r="8" spans="2:6" ht="15.5" x14ac:dyDescent="0.35">
      <c r="B8" s="95" t="s">
        <v>1013</v>
      </c>
      <c r="C8" s="96">
        <v>-5.5127401533428202</v>
      </c>
      <c r="D8" s="96">
        <v>2.91513810329656E-2</v>
      </c>
      <c r="E8" s="97" t="s">
        <v>1014</v>
      </c>
    </row>
    <row r="9" spans="2:6" ht="15.5" x14ac:dyDescent="0.35">
      <c r="B9" s="98" t="s">
        <v>394</v>
      </c>
      <c r="C9" s="99">
        <v>-5.2225118134566104</v>
      </c>
      <c r="D9" s="99">
        <v>1.8021974506019999E-3</v>
      </c>
      <c r="E9" s="100" t="s">
        <v>395</v>
      </c>
    </row>
    <row r="10" spans="2:6" ht="15.5" x14ac:dyDescent="0.35">
      <c r="B10" s="95" t="s">
        <v>1015</v>
      </c>
      <c r="C10" s="96">
        <v>-5.20106113487088</v>
      </c>
      <c r="D10" s="96">
        <v>5.9858477941352097E-3</v>
      </c>
      <c r="E10" s="97" t="s">
        <v>1015</v>
      </c>
    </row>
    <row r="11" spans="2:6" ht="15.5" x14ac:dyDescent="0.35">
      <c r="B11" s="98" t="s">
        <v>1016</v>
      </c>
      <c r="C11" s="99">
        <v>-4.8517681891745301</v>
      </c>
      <c r="D11" s="99">
        <v>3.9770468926394999E-2</v>
      </c>
      <c r="E11" s="100" t="s">
        <v>1017</v>
      </c>
    </row>
    <row r="12" spans="2:6" ht="15.5" x14ac:dyDescent="0.35">
      <c r="B12" s="95" t="s">
        <v>1018</v>
      </c>
      <c r="C12" s="96">
        <v>-4.5261249419837002</v>
      </c>
      <c r="D12" s="96">
        <v>6.9808731253146296E-3</v>
      </c>
      <c r="E12" s="97" t="s">
        <v>1019</v>
      </c>
    </row>
    <row r="13" spans="2:6" ht="15.5" x14ac:dyDescent="0.35">
      <c r="B13" s="98" t="s">
        <v>401</v>
      </c>
      <c r="C13" s="99">
        <v>-4.1671370180741896</v>
      </c>
      <c r="D13" s="99">
        <v>4.7276116138896002E-3</v>
      </c>
      <c r="E13" s="100" t="s">
        <v>402</v>
      </c>
    </row>
    <row r="14" spans="2:6" ht="15.5" x14ac:dyDescent="0.35">
      <c r="B14" s="95" t="s">
        <v>1020</v>
      </c>
      <c r="C14" s="96">
        <v>-4.1619245173303101</v>
      </c>
      <c r="D14" s="96">
        <v>1.8431940714722001E-2</v>
      </c>
      <c r="E14" s="97" t="s">
        <v>1021</v>
      </c>
    </row>
    <row r="15" spans="2:6" ht="15.5" x14ac:dyDescent="0.35">
      <c r="B15" s="98" t="s">
        <v>375</v>
      </c>
      <c r="C15" s="99">
        <v>-4.0700879590222296</v>
      </c>
      <c r="D15" s="99">
        <v>3.64453421938942E-4</v>
      </c>
      <c r="E15" s="100" t="s">
        <v>376</v>
      </c>
    </row>
    <row r="16" spans="2:6" ht="15.5" x14ac:dyDescent="0.35">
      <c r="B16" s="95" t="s">
        <v>1022</v>
      </c>
      <c r="C16" s="96">
        <v>-3.7494961721901401</v>
      </c>
      <c r="D16" s="96">
        <v>5.3490913886245399E-3</v>
      </c>
      <c r="E16" s="97" t="s">
        <v>1023</v>
      </c>
    </row>
    <row r="17" spans="2:5" ht="15.5" x14ac:dyDescent="0.35">
      <c r="B17" s="98" t="s">
        <v>381</v>
      </c>
      <c r="C17" s="99">
        <v>-3.6327954417459498</v>
      </c>
      <c r="D17" s="99">
        <v>4.0149096254177501E-2</v>
      </c>
      <c r="E17" s="100" t="s">
        <v>382</v>
      </c>
    </row>
    <row r="18" spans="2:5" ht="15.5" x14ac:dyDescent="0.35">
      <c r="B18" s="95" t="s">
        <v>1024</v>
      </c>
      <c r="C18" s="96">
        <v>-3.4098298927233102</v>
      </c>
      <c r="D18" s="96">
        <v>9.4145881749646901E-3</v>
      </c>
      <c r="E18" s="97" t="s">
        <v>1025</v>
      </c>
    </row>
    <row r="19" spans="2:5" ht="15.5" x14ac:dyDescent="0.35">
      <c r="B19" s="98" t="s">
        <v>1026</v>
      </c>
      <c r="C19" s="99">
        <v>-3.2471067546820498</v>
      </c>
      <c r="D19" s="99">
        <v>1.5586463341017801E-2</v>
      </c>
      <c r="E19" s="100" t="s">
        <v>1027</v>
      </c>
    </row>
    <row r="20" spans="2:5" ht="15.5" x14ac:dyDescent="0.35">
      <c r="B20" s="95" t="s">
        <v>1028</v>
      </c>
      <c r="C20" s="96">
        <v>-3.19034753818443</v>
      </c>
      <c r="D20" s="96">
        <v>6.8371974765250101E-3</v>
      </c>
      <c r="E20" s="97" t="s">
        <v>1029</v>
      </c>
    </row>
    <row r="21" spans="2:5" ht="15.5" x14ac:dyDescent="0.35">
      <c r="B21" s="98" t="s">
        <v>521</v>
      </c>
      <c r="C21" s="99">
        <v>-3.05273275474178</v>
      </c>
      <c r="D21" s="99">
        <v>8.2938763893969092E-3</v>
      </c>
      <c r="E21" s="100" t="s">
        <v>522</v>
      </c>
    </row>
    <row r="22" spans="2:5" ht="15.5" x14ac:dyDescent="0.35">
      <c r="B22" s="95" t="s">
        <v>1030</v>
      </c>
      <c r="C22" s="96">
        <v>-3.0188834163330598</v>
      </c>
      <c r="D22" s="96">
        <v>3.8808669852320399E-2</v>
      </c>
      <c r="E22" s="97" t="s">
        <v>1031</v>
      </c>
    </row>
    <row r="23" spans="2:5" ht="15.5" x14ac:dyDescent="0.35">
      <c r="B23" s="98" t="s">
        <v>1032</v>
      </c>
      <c r="C23" s="99">
        <v>-2.9515940212296501</v>
      </c>
      <c r="D23" s="99">
        <v>6.7093592683861204E-3</v>
      </c>
      <c r="E23" s="100" t="s">
        <v>1033</v>
      </c>
    </row>
    <row r="24" spans="2:5" ht="15.5" x14ac:dyDescent="0.35">
      <c r="B24" s="95" t="s">
        <v>1034</v>
      </c>
      <c r="C24" s="96">
        <v>-2.9271207903903802</v>
      </c>
      <c r="D24" s="96">
        <v>2.3417654092609499E-2</v>
      </c>
      <c r="E24" s="97" t="s">
        <v>1035</v>
      </c>
    </row>
    <row r="25" spans="2:5" ht="15.5" x14ac:dyDescent="0.35">
      <c r="B25" s="98" t="s">
        <v>1036</v>
      </c>
      <c r="C25" s="99">
        <v>-2.8740233756354399</v>
      </c>
      <c r="D25" s="99">
        <v>1.7764337759968898E-2</v>
      </c>
      <c r="E25" s="100" t="s">
        <v>1037</v>
      </c>
    </row>
    <row r="26" spans="2:5" ht="15.5" x14ac:dyDescent="0.35">
      <c r="B26" s="95" t="s">
        <v>570</v>
      </c>
      <c r="C26" s="96">
        <v>-2.87181965833862</v>
      </c>
      <c r="D26" s="96">
        <v>6.4097254921559501E-6</v>
      </c>
      <c r="E26" s="97" t="s">
        <v>571</v>
      </c>
    </row>
    <row r="27" spans="2:5" ht="15.5" x14ac:dyDescent="0.35">
      <c r="B27" s="98" t="s">
        <v>1038</v>
      </c>
      <c r="C27" s="99">
        <v>-2.8061569819830701</v>
      </c>
      <c r="D27" s="99">
        <v>1.34815014074265E-2</v>
      </c>
      <c r="E27" s="100" t="s">
        <v>1038</v>
      </c>
    </row>
    <row r="28" spans="2:5" ht="15.5" x14ac:dyDescent="0.35">
      <c r="B28" s="95" t="s">
        <v>519</v>
      </c>
      <c r="C28" s="96">
        <v>-2.7976185280507102</v>
      </c>
      <c r="D28" s="96">
        <v>3.53164629198294E-2</v>
      </c>
      <c r="E28" s="97" t="s">
        <v>520</v>
      </c>
    </row>
    <row r="29" spans="2:5" ht="15.5" x14ac:dyDescent="0.35">
      <c r="B29" s="98" t="s">
        <v>1039</v>
      </c>
      <c r="C29" s="99">
        <v>-2.7936814259184599</v>
      </c>
      <c r="D29" s="99">
        <v>3.0207341595333701E-2</v>
      </c>
      <c r="E29" s="100" t="s">
        <v>1040</v>
      </c>
    </row>
    <row r="30" spans="2:5" ht="15.5" x14ac:dyDescent="0.35">
      <c r="B30" s="95" t="s">
        <v>1041</v>
      </c>
      <c r="C30" s="96">
        <v>-2.7150788616587</v>
      </c>
      <c r="D30" s="96">
        <v>1.8306651468057902E-2</v>
      </c>
      <c r="E30" s="97" t="s">
        <v>1042</v>
      </c>
    </row>
    <row r="31" spans="2:5" ht="15.5" x14ac:dyDescent="0.35">
      <c r="B31" s="98" t="s">
        <v>1043</v>
      </c>
      <c r="C31" s="99">
        <v>-2.4969041776030099</v>
      </c>
      <c r="D31" s="99">
        <v>1.6475926466001201E-2</v>
      </c>
      <c r="E31" s="100" t="s">
        <v>1044</v>
      </c>
    </row>
    <row r="32" spans="2:5" ht="15.5" x14ac:dyDescent="0.35">
      <c r="B32" s="95" t="s">
        <v>546</v>
      </c>
      <c r="C32" s="96">
        <v>-2.4709723687346501</v>
      </c>
      <c r="D32" s="96">
        <v>6.8711350000519597E-3</v>
      </c>
      <c r="E32" s="97" t="s">
        <v>547</v>
      </c>
    </row>
    <row r="33" spans="2:5" ht="15.5" x14ac:dyDescent="0.35">
      <c r="B33" s="98" t="s">
        <v>358</v>
      </c>
      <c r="C33" s="99">
        <v>-2.3834358510040099</v>
      </c>
      <c r="D33" s="99">
        <v>7.0717510560223499E-6</v>
      </c>
      <c r="E33" s="100" t="s">
        <v>359</v>
      </c>
    </row>
    <row r="34" spans="2:5" ht="15.5" x14ac:dyDescent="0.35">
      <c r="B34" s="95" t="s">
        <v>360</v>
      </c>
      <c r="C34" s="96">
        <v>-2.3480855317218299</v>
      </c>
      <c r="D34" s="96">
        <v>2.30434148591919E-4</v>
      </c>
      <c r="E34" s="97" t="s">
        <v>360</v>
      </c>
    </row>
    <row r="35" spans="2:5" ht="15.5" x14ac:dyDescent="0.35">
      <c r="B35" s="98" t="s">
        <v>341</v>
      </c>
      <c r="C35" s="99">
        <v>-2.3333482815273001</v>
      </c>
      <c r="D35" s="99">
        <v>4.5048663025624601E-4</v>
      </c>
      <c r="E35" s="100" t="s">
        <v>342</v>
      </c>
    </row>
    <row r="36" spans="2:5" ht="15.5" x14ac:dyDescent="0.35">
      <c r="B36" s="95" t="s">
        <v>371</v>
      </c>
      <c r="C36" s="96">
        <v>-2.3178304830835499</v>
      </c>
      <c r="D36" s="96">
        <v>7.8924390507089195E-4</v>
      </c>
      <c r="E36" s="97" t="s">
        <v>372</v>
      </c>
    </row>
    <row r="37" spans="2:5" ht="15.5" x14ac:dyDescent="0.35">
      <c r="B37" s="98" t="s">
        <v>629</v>
      </c>
      <c r="C37" s="99">
        <v>-2.3009050947754699</v>
      </c>
      <c r="D37" s="99">
        <v>1.6339964204868699E-3</v>
      </c>
      <c r="E37" s="100" t="s">
        <v>630</v>
      </c>
    </row>
    <row r="38" spans="2:5" ht="15.5" x14ac:dyDescent="0.35">
      <c r="B38" s="95" t="s">
        <v>1045</v>
      </c>
      <c r="C38" s="96">
        <v>-2.2670512988418401</v>
      </c>
      <c r="D38" s="96">
        <v>4.7113201865187797E-2</v>
      </c>
      <c r="E38" s="97" t="s">
        <v>1046</v>
      </c>
    </row>
    <row r="39" spans="2:5" ht="15.5" x14ac:dyDescent="0.35">
      <c r="B39" s="98" t="s">
        <v>326</v>
      </c>
      <c r="C39" s="99">
        <v>-2.2432022934144</v>
      </c>
      <c r="D39" s="99">
        <v>2.4746387460342802E-5</v>
      </c>
      <c r="E39" s="100" t="s">
        <v>327</v>
      </c>
    </row>
    <row r="40" spans="2:5" ht="15.5" x14ac:dyDescent="0.35">
      <c r="B40" s="95" t="s">
        <v>635</v>
      </c>
      <c r="C40" s="96">
        <v>-2.2194907766224801</v>
      </c>
      <c r="D40" s="96">
        <v>7.7944010366813397E-3</v>
      </c>
      <c r="E40" s="97" t="s">
        <v>636</v>
      </c>
    </row>
    <row r="41" spans="2:5" ht="15.5" x14ac:dyDescent="0.35">
      <c r="B41" s="98" t="s">
        <v>363</v>
      </c>
      <c r="C41" s="99">
        <v>-2.2125341061049602</v>
      </c>
      <c r="D41" s="99">
        <v>2.7045278128345901E-4</v>
      </c>
      <c r="E41" s="100" t="s">
        <v>364</v>
      </c>
    </row>
    <row r="42" spans="2:5" ht="15.5" x14ac:dyDescent="0.35">
      <c r="B42" s="95" t="s">
        <v>344</v>
      </c>
      <c r="C42" s="96">
        <v>-2.1794258448375898</v>
      </c>
      <c r="D42" s="96">
        <v>1.1242327478782699E-3</v>
      </c>
      <c r="E42" s="97" t="s">
        <v>345</v>
      </c>
    </row>
    <row r="43" spans="2:5" ht="15.5" x14ac:dyDescent="0.35">
      <c r="B43" s="98" t="s">
        <v>501</v>
      </c>
      <c r="C43" s="99">
        <v>-2.1291316257875201</v>
      </c>
      <c r="D43" s="99">
        <v>4.4762101716361899E-2</v>
      </c>
      <c r="E43" s="100" t="s">
        <v>502</v>
      </c>
    </row>
    <row r="44" spans="2:5" ht="15.5" x14ac:dyDescent="0.35">
      <c r="B44" s="95" t="s">
        <v>568</v>
      </c>
      <c r="C44" s="96">
        <v>-2.1034549535064202</v>
      </c>
      <c r="D44" s="96">
        <v>5.0080025934835497E-3</v>
      </c>
      <c r="E44" s="97" t="s">
        <v>569</v>
      </c>
    </row>
    <row r="45" spans="2:5" ht="15.5" x14ac:dyDescent="0.35">
      <c r="B45" s="98" t="s">
        <v>1047</v>
      </c>
      <c r="C45" s="99">
        <v>-2.06985990880304</v>
      </c>
      <c r="D45" s="99">
        <v>7.3547253683332401E-3</v>
      </c>
      <c r="E45" s="100" t="s">
        <v>1048</v>
      </c>
    </row>
    <row r="46" spans="2:5" ht="15.5" x14ac:dyDescent="0.35">
      <c r="B46" s="95" t="s">
        <v>660</v>
      </c>
      <c r="C46" s="96">
        <v>-2.0521120482390902</v>
      </c>
      <c r="D46" s="96">
        <v>2.5162502130141001E-3</v>
      </c>
      <c r="E46" s="97" t="s">
        <v>661</v>
      </c>
    </row>
    <row r="47" spans="2:5" ht="15.5" x14ac:dyDescent="0.35">
      <c r="B47" s="98" t="s">
        <v>1049</v>
      </c>
      <c r="C47" s="99">
        <v>-2.0482293835209502</v>
      </c>
      <c r="D47" s="99">
        <v>1.50954640081154E-2</v>
      </c>
      <c r="E47" s="100" t="s">
        <v>1050</v>
      </c>
    </row>
    <row r="48" spans="2:5" ht="15.5" x14ac:dyDescent="0.35">
      <c r="B48" s="95" t="s">
        <v>626</v>
      </c>
      <c r="C48" s="96">
        <v>-2.0443382010182498</v>
      </c>
      <c r="D48" s="96">
        <v>1.10923456983578E-2</v>
      </c>
      <c r="E48" s="97"/>
    </row>
    <row r="49" spans="2:5" ht="15.5" x14ac:dyDescent="0.35">
      <c r="B49" s="98" t="s">
        <v>314</v>
      </c>
      <c r="C49" s="99">
        <v>-1.97231572824127</v>
      </c>
      <c r="D49" s="99">
        <v>1.00428441923879E-4</v>
      </c>
      <c r="E49" s="100" t="s">
        <v>315</v>
      </c>
    </row>
    <row r="50" spans="2:5" ht="15.5" x14ac:dyDescent="0.35">
      <c r="B50" s="95" t="s">
        <v>356</v>
      </c>
      <c r="C50" s="96">
        <v>-1.96646571934401</v>
      </c>
      <c r="D50" s="96">
        <v>5.3311672142261702E-3</v>
      </c>
      <c r="E50" s="97" t="s">
        <v>357</v>
      </c>
    </row>
    <row r="51" spans="2:5" ht="15.5" x14ac:dyDescent="0.35">
      <c r="B51" s="98" t="s">
        <v>336</v>
      </c>
      <c r="C51" s="99">
        <v>-1.94996316823369</v>
      </c>
      <c r="D51" s="99">
        <v>5.6126056021719196E-3</v>
      </c>
      <c r="E51" s="100" t="s">
        <v>337</v>
      </c>
    </row>
    <row r="52" spans="2:5" ht="15.5" x14ac:dyDescent="0.35">
      <c r="B52" s="95" t="s">
        <v>348</v>
      </c>
      <c r="C52" s="96">
        <v>-1.91756419242334</v>
      </c>
      <c r="D52" s="96">
        <v>1.5000412164364001E-4</v>
      </c>
      <c r="E52" s="97" t="s">
        <v>349</v>
      </c>
    </row>
    <row r="53" spans="2:5" ht="15.5" x14ac:dyDescent="0.35">
      <c r="B53" s="98" t="s">
        <v>354</v>
      </c>
      <c r="C53" s="99">
        <v>-1.91432104677585</v>
      </c>
      <c r="D53" s="99">
        <v>4.3661545983898599E-3</v>
      </c>
      <c r="E53" s="100" t="s">
        <v>355</v>
      </c>
    </row>
    <row r="54" spans="2:5" ht="15.5" x14ac:dyDescent="0.35">
      <c r="B54" s="95" t="s">
        <v>361</v>
      </c>
      <c r="C54" s="96">
        <v>-1.85922441091395</v>
      </c>
      <c r="D54" s="96">
        <v>2.2651493523008999E-2</v>
      </c>
      <c r="E54" s="97" t="s">
        <v>362</v>
      </c>
    </row>
    <row r="55" spans="2:5" ht="15.5" x14ac:dyDescent="0.35">
      <c r="B55" s="98" t="s">
        <v>649</v>
      </c>
      <c r="C55" s="99">
        <v>-1.85259350061678</v>
      </c>
      <c r="D55" s="99">
        <v>8.0929705342086405E-3</v>
      </c>
      <c r="E55" s="100" t="s">
        <v>650</v>
      </c>
    </row>
    <row r="56" spans="2:5" ht="15.5" x14ac:dyDescent="0.35">
      <c r="B56" s="95" t="s">
        <v>1051</v>
      </c>
      <c r="C56" s="96">
        <v>-1.79725016017663</v>
      </c>
      <c r="D56" s="96">
        <v>6.6024300177270597E-3</v>
      </c>
      <c r="E56" s="97" t="s">
        <v>1052</v>
      </c>
    </row>
    <row r="57" spans="2:5" ht="15.5" x14ac:dyDescent="0.35">
      <c r="B57" s="98" t="s">
        <v>300</v>
      </c>
      <c r="C57" s="99">
        <v>-1.7774285754125001</v>
      </c>
      <c r="D57" s="99">
        <v>1.6553093467067099E-4</v>
      </c>
      <c r="E57" s="100" t="s">
        <v>301</v>
      </c>
    </row>
    <row r="58" spans="2:5" ht="15.5" x14ac:dyDescent="0.35">
      <c r="B58" s="95" t="s">
        <v>334</v>
      </c>
      <c r="C58" s="96">
        <v>-1.7626699742709999</v>
      </c>
      <c r="D58" s="96">
        <v>1.34815014074265E-2</v>
      </c>
      <c r="E58" s="97" t="s">
        <v>335</v>
      </c>
    </row>
    <row r="59" spans="2:5" ht="15.5" x14ac:dyDescent="0.35">
      <c r="B59" s="98" t="s">
        <v>350</v>
      </c>
      <c r="C59" s="99">
        <v>-1.75834905314293</v>
      </c>
      <c r="D59" s="99">
        <v>8.3149878536810801E-3</v>
      </c>
      <c r="E59" s="100" t="s">
        <v>351</v>
      </c>
    </row>
    <row r="60" spans="2:5" ht="15.5" x14ac:dyDescent="0.35">
      <c r="B60" s="95" t="s">
        <v>352</v>
      </c>
      <c r="C60" s="96">
        <v>-1.7385469710767301</v>
      </c>
      <c r="D60" s="96">
        <v>7.7914197343010802E-4</v>
      </c>
      <c r="E60" s="97" t="s">
        <v>353</v>
      </c>
    </row>
    <row r="61" spans="2:5" ht="15.5" x14ac:dyDescent="0.35">
      <c r="B61" s="98" t="s">
        <v>1053</v>
      </c>
      <c r="C61" s="99">
        <v>-1.69805642224009</v>
      </c>
      <c r="D61" s="99">
        <v>4.3474096079671697E-2</v>
      </c>
      <c r="E61" s="100" t="s">
        <v>1054</v>
      </c>
    </row>
    <row r="62" spans="2:5" ht="15.5" x14ac:dyDescent="0.35">
      <c r="B62" s="95" t="s">
        <v>1055</v>
      </c>
      <c r="C62" s="96">
        <v>-1.6966521529926699</v>
      </c>
      <c r="D62" s="96">
        <v>4.7276116138896002E-3</v>
      </c>
      <c r="E62" s="97" t="s">
        <v>1056</v>
      </c>
    </row>
    <row r="63" spans="2:5" ht="15.5" x14ac:dyDescent="0.35">
      <c r="B63" s="98" t="s">
        <v>330</v>
      </c>
      <c r="C63" s="99">
        <v>-1.6901670098368899</v>
      </c>
      <c r="D63" s="99">
        <v>1.54984729033423E-2</v>
      </c>
      <c r="E63" s="100" t="s">
        <v>331</v>
      </c>
    </row>
    <row r="64" spans="2:5" ht="15.5" x14ac:dyDescent="0.35">
      <c r="B64" s="95" t="s">
        <v>328</v>
      </c>
      <c r="C64" s="96">
        <v>-1.67732296891832</v>
      </c>
      <c r="D64" s="96">
        <v>2.52830438151123E-3</v>
      </c>
      <c r="E64" s="97" t="s">
        <v>329</v>
      </c>
    </row>
    <row r="65" spans="2:5" ht="15.5" x14ac:dyDescent="0.35">
      <c r="B65" s="98" t="s">
        <v>292</v>
      </c>
      <c r="C65" s="99">
        <v>-1.67453827032359</v>
      </c>
      <c r="D65" s="99">
        <v>1.5454530352221199E-4</v>
      </c>
      <c r="E65" s="100" t="s">
        <v>293</v>
      </c>
    </row>
    <row r="66" spans="2:5" ht="15.5" x14ac:dyDescent="0.35">
      <c r="B66" s="95" t="s">
        <v>600</v>
      </c>
      <c r="C66" s="96">
        <v>-1.6712881533691899</v>
      </c>
      <c r="D66" s="96">
        <v>1.8029324170313499E-2</v>
      </c>
      <c r="E66" s="97" t="s">
        <v>601</v>
      </c>
    </row>
    <row r="67" spans="2:5" ht="15.5" x14ac:dyDescent="0.35">
      <c r="B67" s="98" t="s">
        <v>666</v>
      </c>
      <c r="C67" s="99">
        <v>-1.66937617694526</v>
      </c>
      <c r="D67" s="99">
        <v>3.1013216234166102E-3</v>
      </c>
      <c r="E67" s="100" t="s">
        <v>667</v>
      </c>
    </row>
    <row r="68" spans="2:5" ht="15.5" x14ac:dyDescent="0.35">
      <c r="B68" s="95" t="s">
        <v>268</v>
      </c>
      <c r="C68" s="96">
        <v>-1.66407326352659</v>
      </c>
      <c r="D68" s="96">
        <v>9.73367347256002E-4</v>
      </c>
      <c r="E68" s="97" t="s">
        <v>269</v>
      </c>
    </row>
    <row r="69" spans="2:5" ht="15.5" x14ac:dyDescent="0.35">
      <c r="B69" s="98" t="s">
        <v>587</v>
      </c>
      <c r="C69" s="99">
        <v>-1.6637323670433799</v>
      </c>
      <c r="D69" s="99">
        <v>3.7061356135799903E-2</v>
      </c>
      <c r="E69" s="100" t="s">
        <v>588</v>
      </c>
    </row>
    <row r="70" spans="2:5" ht="15.5" x14ac:dyDescent="0.35">
      <c r="B70" s="95" t="s">
        <v>346</v>
      </c>
      <c r="C70" s="96">
        <v>-1.66009250420369</v>
      </c>
      <c r="D70" s="96">
        <v>3.9907781288564897E-2</v>
      </c>
      <c r="E70" s="97" t="s">
        <v>347</v>
      </c>
    </row>
    <row r="71" spans="2:5" ht="15.5" x14ac:dyDescent="0.35">
      <c r="B71" s="98" t="s">
        <v>233</v>
      </c>
      <c r="C71" s="99">
        <v>-1.65222147483938</v>
      </c>
      <c r="D71" s="99">
        <v>1.4263663245712901E-4</v>
      </c>
      <c r="E71" s="100" t="s">
        <v>234</v>
      </c>
    </row>
    <row r="72" spans="2:5" ht="15.5" x14ac:dyDescent="0.35">
      <c r="B72" s="95" t="s">
        <v>1057</v>
      </c>
      <c r="C72" s="96">
        <v>-1.65178143489914</v>
      </c>
      <c r="D72" s="96">
        <v>4.0480268251088997E-2</v>
      </c>
      <c r="E72" s="97" t="s">
        <v>1058</v>
      </c>
    </row>
    <row r="73" spans="2:5" ht="15.5" x14ac:dyDescent="0.35">
      <c r="B73" s="98" t="s">
        <v>1059</v>
      </c>
      <c r="C73" s="99">
        <v>-1.6440126602712399</v>
      </c>
      <c r="D73" s="99">
        <v>3.1089414486283998E-2</v>
      </c>
      <c r="E73" s="100" t="s">
        <v>1060</v>
      </c>
    </row>
    <row r="74" spans="2:5" ht="15.5" x14ac:dyDescent="0.35">
      <c r="B74" s="95" t="s">
        <v>264</v>
      </c>
      <c r="C74" s="96">
        <v>-1.6424103190071899</v>
      </c>
      <c r="D74" s="96">
        <v>5.1697799759172898E-5</v>
      </c>
      <c r="E74" s="97" t="s">
        <v>265</v>
      </c>
    </row>
    <row r="75" spans="2:5" ht="15.5" x14ac:dyDescent="0.35">
      <c r="B75" s="98" t="s">
        <v>404</v>
      </c>
      <c r="C75" s="99">
        <v>-1.6403616952119799</v>
      </c>
      <c r="D75" s="99">
        <v>4.2958547841011899E-2</v>
      </c>
      <c r="E75" s="100" t="s">
        <v>405</v>
      </c>
    </row>
    <row r="76" spans="2:5" ht="15.5" x14ac:dyDescent="0.35">
      <c r="B76" s="95" t="s">
        <v>302</v>
      </c>
      <c r="C76" s="96">
        <v>-1.6201782154329301</v>
      </c>
      <c r="D76" s="96">
        <v>3.2118361077538199E-4</v>
      </c>
      <c r="E76" s="97" t="s">
        <v>303</v>
      </c>
    </row>
    <row r="77" spans="2:5" ht="15.5" x14ac:dyDescent="0.35">
      <c r="B77" s="98" t="s">
        <v>306</v>
      </c>
      <c r="C77" s="99">
        <v>-1.61901944783112</v>
      </c>
      <c r="D77" s="99">
        <v>6.1101486373042104E-3</v>
      </c>
      <c r="E77" s="100" t="s">
        <v>307</v>
      </c>
    </row>
    <row r="78" spans="2:5" ht="15.5" x14ac:dyDescent="0.35">
      <c r="B78" s="95" t="s">
        <v>1061</v>
      </c>
      <c r="C78" s="96">
        <v>-1.6085272137052</v>
      </c>
      <c r="D78" s="96">
        <v>2.6187265793677899E-2</v>
      </c>
      <c r="E78" s="97" t="s">
        <v>1062</v>
      </c>
    </row>
    <row r="79" spans="2:5" ht="15.5" x14ac:dyDescent="0.35">
      <c r="B79" s="98" t="s">
        <v>656</v>
      </c>
      <c r="C79" s="99">
        <v>-1.60505496209117</v>
      </c>
      <c r="D79" s="99">
        <v>2.2064257425061198E-2</v>
      </c>
      <c r="E79" s="100" t="s">
        <v>657</v>
      </c>
    </row>
    <row r="80" spans="2:5" ht="15.5" x14ac:dyDescent="0.35">
      <c r="B80" s="95" t="s">
        <v>681</v>
      </c>
      <c r="C80" s="96">
        <v>-1.6012391841298299</v>
      </c>
      <c r="D80" s="96">
        <v>3.41147438600222E-3</v>
      </c>
      <c r="E80" s="97" t="s">
        <v>681</v>
      </c>
    </row>
    <row r="81" spans="2:5" ht="15.5" x14ac:dyDescent="0.35">
      <c r="B81" s="98" t="s">
        <v>613</v>
      </c>
      <c r="C81" s="99">
        <v>-1.57302557679703</v>
      </c>
      <c r="D81" s="99">
        <v>1.54984729033423E-2</v>
      </c>
      <c r="E81" s="100" t="s">
        <v>614</v>
      </c>
    </row>
    <row r="82" spans="2:5" ht="15.5" x14ac:dyDescent="0.35">
      <c r="B82" s="95" t="s">
        <v>1063</v>
      </c>
      <c r="C82" s="96">
        <v>-1.5578998202852301</v>
      </c>
      <c r="D82" s="96">
        <v>3.2093891617551197E-2</v>
      </c>
      <c r="E82" s="97" t="s">
        <v>1064</v>
      </c>
    </row>
    <row r="83" spans="2:5" ht="15.5" x14ac:dyDescent="0.35">
      <c r="B83" s="98" t="s">
        <v>645</v>
      </c>
      <c r="C83" s="99">
        <v>-1.55273892080112</v>
      </c>
      <c r="D83" s="99">
        <v>3.7881043512163703E-2</v>
      </c>
      <c r="E83" s="100" t="s">
        <v>646</v>
      </c>
    </row>
    <row r="84" spans="2:5" ht="15.5" x14ac:dyDescent="0.35">
      <c r="B84" s="95" t="s">
        <v>1065</v>
      </c>
      <c r="C84" s="96">
        <v>-1.55255807891576</v>
      </c>
      <c r="D84" s="96">
        <v>3.8808669852320399E-2</v>
      </c>
      <c r="E84" s="97"/>
    </row>
    <row r="85" spans="2:5" ht="15.5" x14ac:dyDescent="0.35">
      <c r="B85" s="98" t="s">
        <v>1066</v>
      </c>
      <c r="C85" s="99">
        <v>-1.5428250987709</v>
      </c>
      <c r="D85" s="99">
        <v>3.1475105892779603E-2</v>
      </c>
      <c r="E85" s="100" t="s">
        <v>1066</v>
      </c>
    </row>
    <row r="86" spans="2:5" ht="15.5" x14ac:dyDescent="0.35">
      <c r="B86" s="95" t="s">
        <v>318</v>
      </c>
      <c r="C86" s="96">
        <v>-1.5400267093748401</v>
      </c>
      <c r="D86" s="96">
        <v>7.4737026810968205E-4</v>
      </c>
      <c r="E86" s="97" t="s">
        <v>319</v>
      </c>
    </row>
    <row r="87" spans="2:5" ht="15.5" x14ac:dyDescent="0.35">
      <c r="B87" s="98" t="s">
        <v>627</v>
      </c>
      <c r="C87" s="99">
        <v>-1.5333915626452299</v>
      </c>
      <c r="D87" s="99">
        <v>2.44099381622601E-2</v>
      </c>
      <c r="E87" s="100" t="s">
        <v>628</v>
      </c>
    </row>
    <row r="88" spans="2:5" ht="15.5" x14ac:dyDescent="0.35">
      <c r="B88" s="95" t="s">
        <v>1067</v>
      </c>
      <c r="C88" s="96">
        <v>-1.53189645798844</v>
      </c>
      <c r="D88" s="96">
        <v>3.0491313552080599E-2</v>
      </c>
      <c r="E88" s="97" t="s">
        <v>111</v>
      </c>
    </row>
    <row r="89" spans="2:5" ht="15.5" x14ac:dyDescent="0.35">
      <c r="B89" s="98" t="s">
        <v>1068</v>
      </c>
      <c r="C89" s="99">
        <v>-1.5287503944862599</v>
      </c>
      <c r="D89" s="99">
        <v>9.2440537876407308E-3</v>
      </c>
      <c r="E89" s="100" t="s">
        <v>1069</v>
      </c>
    </row>
    <row r="90" spans="2:5" ht="15.5" x14ac:dyDescent="0.35">
      <c r="B90" s="95" t="s">
        <v>31</v>
      </c>
      <c r="C90" s="96">
        <v>-1.5140020052679399</v>
      </c>
      <c r="D90" s="96">
        <v>7.8551044451461195E-3</v>
      </c>
      <c r="E90" s="97" t="s">
        <v>276</v>
      </c>
    </row>
    <row r="91" spans="2:5" ht="15.5" x14ac:dyDescent="0.35">
      <c r="B91" s="98" t="s">
        <v>639</v>
      </c>
      <c r="C91" s="99">
        <v>-1.5135415588451899</v>
      </c>
      <c r="D91" s="99">
        <v>7.77194610003376E-3</v>
      </c>
      <c r="E91" s="100" t="s">
        <v>640</v>
      </c>
    </row>
    <row r="92" spans="2:5" ht="15.5" x14ac:dyDescent="0.35">
      <c r="B92" s="95" t="s">
        <v>281</v>
      </c>
      <c r="C92" s="96">
        <v>-1.49677681638964</v>
      </c>
      <c r="D92" s="96">
        <v>1.8336439258891399E-3</v>
      </c>
      <c r="E92" s="97" t="s">
        <v>282</v>
      </c>
    </row>
    <row r="93" spans="2:5" ht="15.5" x14ac:dyDescent="0.35">
      <c r="B93" s="98" t="s">
        <v>340</v>
      </c>
      <c r="C93" s="99">
        <v>-1.4949522422175701</v>
      </c>
      <c r="D93" s="99">
        <v>1.6264502740817199E-2</v>
      </c>
      <c r="E93" s="100" t="s">
        <v>340</v>
      </c>
    </row>
    <row r="94" spans="2:5" ht="15.5" x14ac:dyDescent="0.35">
      <c r="B94" s="95" t="s">
        <v>647</v>
      </c>
      <c r="C94" s="96">
        <v>-1.4932923734633901</v>
      </c>
      <c r="D94" s="96">
        <v>2.60391602426885E-2</v>
      </c>
      <c r="E94" s="97" t="s">
        <v>648</v>
      </c>
    </row>
    <row r="95" spans="2:5" ht="15.5" x14ac:dyDescent="0.35">
      <c r="B95" s="98" t="s">
        <v>1070</v>
      </c>
      <c r="C95" s="99">
        <v>-1.4931149137739499</v>
      </c>
      <c r="D95" s="99">
        <v>1.34815014074265E-2</v>
      </c>
      <c r="E95" s="100" t="s">
        <v>1071</v>
      </c>
    </row>
    <row r="96" spans="2:5" ht="15.5" x14ac:dyDescent="0.35">
      <c r="B96" s="95" t="s">
        <v>324</v>
      </c>
      <c r="C96" s="96">
        <v>-1.4810674993153601</v>
      </c>
      <c r="D96" s="96">
        <v>3.6389941699713798E-3</v>
      </c>
      <c r="E96" s="97" t="s">
        <v>325</v>
      </c>
    </row>
    <row r="97" spans="2:5" ht="15.5" x14ac:dyDescent="0.35">
      <c r="B97" s="98" t="s">
        <v>1072</v>
      </c>
      <c r="C97" s="99">
        <v>-1.48103195395458</v>
      </c>
      <c r="D97" s="99">
        <v>3.9937220354667298E-2</v>
      </c>
      <c r="E97" s="100" t="s">
        <v>1073</v>
      </c>
    </row>
    <row r="98" spans="2:5" ht="15.5" x14ac:dyDescent="0.35">
      <c r="B98" s="95" t="s">
        <v>294</v>
      </c>
      <c r="C98" s="96">
        <v>-1.4742972538185399</v>
      </c>
      <c r="D98" s="96">
        <v>6.6194741387996E-4</v>
      </c>
      <c r="E98" s="97" t="s">
        <v>295</v>
      </c>
    </row>
    <row r="99" spans="2:5" ht="15.5" x14ac:dyDescent="0.35">
      <c r="B99" s="98" t="s">
        <v>296</v>
      </c>
      <c r="C99" s="99">
        <v>-1.4648612532463099</v>
      </c>
      <c r="D99" s="99">
        <v>8.5853069701324501E-4</v>
      </c>
      <c r="E99" s="100" t="s">
        <v>297</v>
      </c>
    </row>
    <row r="100" spans="2:5" ht="15.5" x14ac:dyDescent="0.35">
      <c r="B100" s="95" t="s">
        <v>304</v>
      </c>
      <c r="C100" s="96">
        <v>-1.46177284895187</v>
      </c>
      <c r="D100" s="96">
        <v>1.3423987859410499E-3</v>
      </c>
      <c r="E100" s="97" t="s">
        <v>305</v>
      </c>
    </row>
    <row r="101" spans="2:5" ht="15.5" x14ac:dyDescent="0.35">
      <c r="B101" s="98" t="s">
        <v>1074</v>
      </c>
      <c r="C101" s="99">
        <v>-1.45784907439287</v>
      </c>
      <c r="D101" s="99">
        <v>8.07011439730442E-3</v>
      </c>
      <c r="E101" s="100" t="s">
        <v>1075</v>
      </c>
    </row>
    <row r="102" spans="2:5" ht="15.5" x14ac:dyDescent="0.35">
      <c r="B102" s="95" t="s">
        <v>1076</v>
      </c>
      <c r="C102" s="96">
        <v>-1.4557522973144701</v>
      </c>
      <c r="D102" s="96">
        <v>1.50378478640125E-2</v>
      </c>
      <c r="E102" s="97" t="s">
        <v>1076</v>
      </c>
    </row>
    <row r="103" spans="2:5" ht="15.5" x14ac:dyDescent="0.35">
      <c r="B103" s="98" t="s">
        <v>682</v>
      </c>
      <c r="C103" s="99">
        <v>-1.4536450287220199</v>
      </c>
      <c r="D103" s="99">
        <v>3.8890502733045901E-3</v>
      </c>
      <c r="E103" s="100" t="s">
        <v>682</v>
      </c>
    </row>
    <row r="104" spans="2:5" ht="15.5" x14ac:dyDescent="0.35">
      <c r="B104" s="95" t="s">
        <v>1077</v>
      </c>
      <c r="C104" s="96">
        <v>-1.44703143975541</v>
      </c>
      <c r="D104" s="96">
        <v>2.7906054557549902E-2</v>
      </c>
      <c r="E104" s="97" t="s">
        <v>1078</v>
      </c>
    </row>
    <row r="105" spans="2:5" ht="15.5" x14ac:dyDescent="0.35">
      <c r="B105" s="98" t="s">
        <v>1079</v>
      </c>
      <c r="C105" s="99">
        <v>-1.43946210976105</v>
      </c>
      <c r="D105" s="99">
        <v>1.3165443755020099E-3</v>
      </c>
      <c r="E105" s="100" t="s">
        <v>1080</v>
      </c>
    </row>
    <row r="106" spans="2:5" ht="15.5" x14ac:dyDescent="0.35">
      <c r="B106" s="95" t="s">
        <v>1081</v>
      </c>
      <c r="C106" s="96">
        <v>-1.4116678795353099</v>
      </c>
      <c r="D106" s="96">
        <v>1.5368437321953501E-2</v>
      </c>
      <c r="E106" s="97" t="s">
        <v>1081</v>
      </c>
    </row>
    <row r="107" spans="2:5" ht="15.5" x14ac:dyDescent="0.35">
      <c r="B107" s="98" t="s">
        <v>1082</v>
      </c>
      <c r="C107" s="99">
        <v>-1.40678294997385</v>
      </c>
      <c r="D107" s="99">
        <v>9.8192558781536895E-5</v>
      </c>
      <c r="E107" s="100" t="s">
        <v>1083</v>
      </c>
    </row>
    <row r="108" spans="2:5" ht="15.5" x14ac:dyDescent="0.35">
      <c r="B108" s="95" t="s">
        <v>1084</v>
      </c>
      <c r="C108" s="96">
        <v>-1.4027105888227001</v>
      </c>
      <c r="D108" s="96">
        <v>9.0556413436194399E-3</v>
      </c>
      <c r="E108" s="97" t="s">
        <v>1085</v>
      </c>
    </row>
    <row r="109" spans="2:5" ht="15.5" x14ac:dyDescent="0.35">
      <c r="B109" s="98" t="s">
        <v>187</v>
      </c>
      <c r="C109" s="99">
        <v>-1.3870496493354001</v>
      </c>
      <c r="D109" s="99">
        <v>6.6643648491700495E-4</v>
      </c>
      <c r="E109" s="100" t="s">
        <v>188</v>
      </c>
    </row>
    <row r="110" spans="2:5" ht="15.5" x14ac:dyDescent="0.35">
      <c r="B110" s="95" t="s">
        <v>288</v>
      </c>
      <c r="C110" s="96">
        <v>-1.3841964220113001</v>
      </c>
      <c r="D110" s="96">
        <v>9.6251769312825607E-3</v>
      </c>
      <c r="E110" s="97" t="s">
        <v>289</v>
      </c>
    </row>
    <row r="111" spans="2:5" ht="15.5" x14ac:dyDescent="0.35">
      <c r="B111" s="98" t="s">
        <v>365</v>
      </c>
      <c r="C111" s="99">
        <v>-1.3772876259381399</v>
      </c>
      <c r="D111" s="99">
        <v>6.1101486373042104E-3</v>
      </c>
      <c r="E111" s="100" t="s">
        <v>366</v>
      </c>
    </row>
    <row r="112" spans="2:5" ht="15.5" x14ac:dyDescent="0.35">
      <c r="B112" s="95" t="s">
        <v>332</v>
      </c>
      <c r="C112" s="96">
        <v>-1.3672504776212999</v>
      </c>
      <c r="D112" s="96">
        <v>1.49145174113271E-2</v>
      </c>
      <c r="E112" s="97" t="s">
        <v>333</v>
      </c>
    </row>
    <row r="113" spans="2:5" ht="15.5" x14ac:dyDescent="0.35">
      <c r="B113" s="98" t="s">
        <v>1086</v>
      </c>
      <c r="C113" s="99">
        <v>-1.3624381438803701</v>
      </c>
      <c r="D113" s="99">
        <v>5.2532901594227301E-3</v>
      </c>
      <c r="E113" s="100" t="s">
        <v>1087</v>
      </c>
    </row>
    <row r="114" spans="2:5" ht="15.5" x14ac:dyDescent="0.35">
      <c r="B114" s="95" t="s">
        <v>677</v>
      </c>
      <c r="C114" s="96">
        <v>-1.36141617949181</v>
      </c>
      <c r="D114" s="96">
        <v>3.03665230878776E-2</v>
      </c>
      <c r="E114" s="97" t="s">
        <v>678</v>
      </c>
    </row>
    <row r="115" spans="2:5" ht="15.5" x14ac:dyDescent="0.35">
      <c r="B115" s="98" t="s">
        <v>343</v>
      </c>
      <c r="C115" s="99">
        <v>-1.3540194447799401</v>
      </c>
      <c r="D115" s="99">
        <v>8.7368924859556E-3</v>
      </c>
      <c r="E115" s="100"/>
    </row>
    <row r="116" spans="2:5" ht="15.5" x14ac:dyDescent="0.35">
      <c r="B116" s="95" t="s">
        <v>1088</v>
      </c>
      <c r="C116" s="96">
        <v>-1.3530682751770999</v>
      </c>
      <c r="D116" s="96">
        <v>9.1935186560574492E-3</v>
      </c>
      <c r="E116" s="97"/>
    </row>
    <row r="117" spans="2:5" ht="15.5" x14ac:dyDescent="0.35">
      <c r="B117" s="98" t="s">
        <v>1089</v>
      </c>
      <c r="C117" s="99">
        <v>-1.3526051833247601</v>
      </c>
      <c r="D117" s="99">
        <v>4.0996511138208E-2</v>
      </c>
      <c r="E117" s="100" t="s">
        <v>1089</v>
      </c>
    </row>
    <row r="118" spans="2:5" ht="15.5" x14ac:dyDescent="0.35">
      <c r="B118" s="95" t="s">
        <v>1090</v>
      </c>
      <c r="C118" s="96">
        <v>-1.3458792225579701</v>
      </c>
      <c r="D118" s="96">
        <v>3.6412200044027003E-2</v>
      </c>
      <c r="E118" s="97" t="s">
        <v>1091</v>
      </c>
    </row>
    <row r="119" spans="2:5" ht="15.5" x14ac:dyDescent="0.35">
      <c r="B119" s="98" t="s">
        <v>45</v>
      </c>
      <c r="C119" s="99">
        <v>-1.3457816921850401</v>
      </c>
      <c r="D119" s="99">
        <v>9.3346833997496794E-3</v>
      </c>
      <c r="E119" s="100" t="s">
        <v>687</v>
      </c>
    </row>
    <row r="120" spans="2:5" ht="15.5" x14ac:dyDescent="0.35">
      <c r="B120" s="95" t="s">
        <v>251</v>
      </c>
      <c r="C120" s="96">
        <v>-1.33335349359194</v>
      </c>
      <c r="D120" s="96">
        <v>1.15922840530176E-3</v>
      </c>
      <c r="E120" s="97" t="s">
        <v>252</v>
      </c>
    </row>
    <row r="121" spans="2:5" ht="15.5" x14ac:dyDescent="0.35">
      <c r="B121" s="98" t="s">
        <v>688</v>
      </c>
      <c r="C121" s="99">
        <v>-1.3297365586974099</v>
      </c>
      <c r="D121" s="99">
        <v>2.46027550042245E-2</v>
      </c>
      <c r="E121" s="100" t="s">
        <v>689</v>
      </c>
    </row>
    <row r="122" spans="2:5" ht="15.5" x14ac:dyDescent="0.35">
      <c r="B122" s="95" t="s">
        <v>697</v>
      </c>
      <c r="C122" s="96">
        <v>-1.32913772881683</v>
      </c>
      <c r="D122" s="96">
        <v>1.7478949835995201E-2</v>
      </c>
      <c r="E122" s="97"/>
    </row>
    <row r="123" spans="2:5" ht="15.5" x14ac:dyDescent="0.35">
      <c r="B123" s="98" t="s">
        <v>1092</v>
      </c>
      <c r="C123" s="99">
        <v>-1.3235183635241701</v>
      </c>
      <c r="D123" s="99">
        <v>4.94301277555056E-2</v>
      </c>
      <c r="E123" s="100" t="s">
        <v>1093</v>
      </c>
    </row>
    <row r="124" spans="2:5" ht="15.5" x14ac:dyDescent="0.35">
      <c r="B124" s="95" t="s">
        <v>1094</v>
      </c>
      <c r="C124" s="96">
        <v>-1.31854310155393</v>
      </c>
      <c r="D124" s="96">
        <v>1.54984729033423E-2</v>
      </c>
      <c r="E124" s="97" t="s">
        <v>1095</v>
      </c>
    </row>
    <row r="125" spans="2:5" ht="15.5" x14ac:dyDescent="0.35">
      <c r="B125" s="98" t="s">
        <v>1096</v>
      </c>
      <c r="C125" s="99">
        <v>-1.3154807690819199</v>
      </c>
      <c r="D125" s="99">
        <v>2.6193784674375799E-3</v>
      </c>
      <c r="E125" s="100" t="s">
        <v>1097</v>
      </c>
    </row>
    <row r="126" spans="2:5" ht="15.5" x14ac:dyDescent="0.35">
      <c r="B126" s="95" t="s">
        <v>284</v>
      </c>
      <c r="C126" s="96">
        <v>-1.3108728431993</v>
      </c>
      <c r="D126" s="96">
        <v>9.2343240892111503E-4</v>
      </c>
      <c r="E126" s="97" t="s">
        <v>285</v>
      </c>
    </row>
    <row r="127" spans="2:5" ht="15.5" x14ac:dyDescent="0.35">
      <c r="B127" s="98" t="s">
        <v>243</v>
      </c>
      <c r="C127" s="99">
        <v>-1.2996399205199001</v>
      </c>
      <c r="D127" s="99">
        <v>4.5701943956496004E-3</v>
      </c>
      <c r="E127" s="100" t="s">
        <v>244</v>
      </c>
    </row>
    <row r="128" spans="2:5" ht="15.5" x14ac:dyDescent="0.35">
      <c r="B128" s="95" t="s">
        <v>1098</v>
      </c>
      <c r="C128" s="96">
        <v>-1.2943273837226701</v>
      </c>
      <c r="D128" s="96">
        <v>4.3661545983898599E-3</v>
      </c>
      <c r="E128" s="97" t="s">
        <v>1099</v>
      </c>
    </row>
    <row r="129" spans="2:5" ht="15.5" x14ac:dyDescent="0.35">
      <c r="B129" s="98" t="s">
        <v>274</v>
      </c>
      <c r="C129" s="99">
        <v>-1.2942566741432</v>
      </c>
      <c r="D129" s="99">
        <v>1.09435764995342E-2</v>
      </c>
      <c r="E129" s="100" t="s">
        <v>275</v>
      </c>
    </row>
    <row r="130" spans="2:5" ht="15.5" x14ac:dyDescent="0.35">
      <c r="B130" s="95" t="s">
        <v>1100</v>
      </c>
      <c r="C130" s="96">
        <v>-1.29385024441576</v>
      </c>
      <c r="D130" s="96">
        <v>8.9723840792909498E-4</v>
      </c>
      <c r="E130" s="97" t="s">
        <v>1101</v>
      </c>
    </row>
    <row r="131" spans="2:5" ht="15.5" x14ac:dyDescent="0.35">
      <c r="B131" s="98" t="s">
        <v>1102</v>
      </c>
      <c r="C131" s="99">
        <v>-1.2921094616130899</v>
      </c>
      <c r="D131" s="99">
        <v>2.8062390214197201E-2</v>
      </c>
      <c r="E131" s="100" t="s">
        <v>1103</v>
      </c>
    </row>
    <row r="132" spans="2:5" ht="15.5" x14ac:dyDescent="0.35">
      <c r="B132" s="95" t="s">
        <v>1104</v>
      </c>
      <c r="C132" s="96">
        <v>-1.2903894098890001</v>
      </c>
      <c r="D132" s="96">
        <v>2.61943195548703E-2</v>
      </c>
      <c r="E132" s="97" t="s">
        <v>1105</v>
      </c>
    </row>
    <row r="133" spans="2:5" ht="15.5" x14ac:dyDescent="0.35">
      <c r="B133" s="98" t="s">
        <v>1106</v>
      </c>
      <c r="C133" s="99">
        <v>-1.2892600526409601</v>
      </c>
      <c r="D133" s="99">
        <v>1.9682000224692801E-2</v>
      </c>
      <c r="E133" s="100" t="s">
        <v>1107</v>
      </c>
    </row>
    <row r="134" spans="2:5" ht="15.5" x14ac:dyDescent="0.35">
      <c r="B134" s="95" t="s">
        <v>725</v>
      </c>
      <c r="C134" s="96">
        <v>-1.2886721876158</v>
      </c>
      <c r="D134" s="96">
        <v>1.6660181463522801E-4</v>
      </c>
      <c r="E134" s="97" t="s">
        <v>726</v>
      </c>
    </row>
    <row r="135" spans="2:5" ht="15.5" x14ac:dyDescent="0.35">
      <c r="B135" s="98" t="s">
        <v>748</v>
      </c>
      <c r="C135" s="99">
        <v>-1.28589379324568</v>
      </c>
      <c r="D135" s="99">
        <v>3.6250404458612502E-3</v>
      </c>
      <c r="E135" s="100" t="s">
        <v>749</v>
      </c>
    </row>
    <row r="136" spans="2:5" ht="15.5" x14ac:dyDescent="0.35">
      <c r="B136" s="95" t="s">
        <v>1108</v>
      </c>
      <c r="C136" s="96">
        <v>-1.2824886366272501</v>
      </c>
      <c r="D136" s="96">
        <v>2.5646532682887701E-2</v>
      </c>
      <c r="E136" s="97" t="s">
        <v>1109</v>
      </c>
    </row>
    <row r="137" spans="2:5" ht="15.5" x14ac:dyDescent="0.35">
      <c r="B137" s="98" t="s">
        <v>323</v>
      </c>
      <c r="C137" s="99">
        <v>-1.2794242333672099</v>
      </c>
      <c r="D137" s="99">
        <v>8.0929705342086405E-3</v>
      </c>
      <c r="E137" s="100"/>
    </row>
    <row r="138" spans="2:5" ht="15.5" x14ac:dyDescent="0.35">
      <c r="B138" s="95" t="s">
        <v>1110</v>
      </c>
      <c r="C138" s="96">
        <v>-1.27686594935536</v>
      </c>
      <c r="D138" s="96">
        <v>7.5361930683093504E-3</v>
      </c>
      <c r="E138" s="97" t="s">
        <v>1111</v>
      </c>
    </row>
    <row r="139" spans="2:5" ht="15.5" x14ac:dyDescent="0.35">
      <c r="B139" s="98" t="s">
        <v>679</v>
      </c>
      <c r="C139" s="99">
        <v>-1.2706524217194</v>
      </c>
      <c r="D139" s="99">
        <v>1.05549528457652E-2</v>
      </c>
      <c r="E139" s="100" t="s">
        <v>680</v>
      </c>
    </row>
    <row r="140" spans="2:5" ht="15.5" x14ac:dyDescent="0.35">
      <c r="B140" s="95" t="s">
        <v>1112</v>
      </c>
      <c r="C140" s="96">
        <v>-1.2689296632173599</v>
      </c>
      <c r="D140" s="96">
        <v>1.45444231445534E-2</v>
      </c>
      <c r="E140" s="97" t="s">
        <v>1113</v>
      </c>
    </row>
    <row r="141" spans="2:5" ht="15.5" x14ac:dyDescent="0.35">
      <c r="B141" s="98" t="s">
        <v>310</v>
      </c>
      <c r="C141" s="99">
        <v>-1.2632686865607601</v>
      </c>
      <c r="D141" s="99">
        <v>2.7199863419089601E-3</v>
      </c>
      <c r="E141" s="100" t="s">
        <v>311</v>
      </c>
    </row>
    <row r="142" spans="2:5" ht="15.5" x14ac:dyDescent="0.35">
      <c r="B142" s="95" t="s">
        <v>257</v>
      </c>
      <c r="C142" s="96">
        <v>-1.2621329364614999</v>
      </c>
      <c r="D142" s="96">
        <v>7.3487120890377395E-4</v>
      </c>
      <c r="E142" s="97" t="s">
        <v>258</v>
      </c>
    </row>
    <row r="143" spans="2:5" ht="15.5" x14ac:dyDescent="0.35">
      <c r="B143" s="98" t="s">
        <v>42</v>
      </c>
      <c r="C143" s="99">
        <v>-1.2590385046319099</v>
      </c>
      <c r="D143" s="99">
        <v>1.31882654341803E-2</v>
      </c>
      <c r="E143" s="100" t="s">
        <v>322</v>
      </c>
    </row>
    <row r="144" spans="2:5" ht="15.5" x14ac:dyDescent="0.35">
      <c r="B144" s="95" t="s">
        <v>199</v>
      </c>
      <c r="C144" s="96">
        <v>-1.25496191394682</v>
      </c>
      <c r="D144" s="96">
        <v>5.1193204342036298E-3</v>
      </c>
      <c r="E144" s="97" t="s">
        <v>200</v>
      </c>
    </row>
    <row r="145" spans="2:5" ht="15.5" x14ac:dyDescent="0.35">
      <c r="B145" s="98" t="s">
        <v>1114</v>
      </c>
      <c r="C145" s="99">
        <v>-1.2523011779236799</v>
      </c>
      <c r="D145" s="99">
        <v>1.55962698100312E-2</v>
      </c>
      <c r="E145" s="100" t="s">
        <v>1115</v>
      </c>
    </row>
    <row r="146" spans="2:5" ht="15.5" x14ac:dyDescent="0.35">
      <c r="B146" s="95" t="s">
        <v>698</v>
      </c>
      <c r="C146" s="96">
        <v>-1.2513093514823299</v>
      </c>
      <c r="D146" s="96">
        <v>3.1551156600784301E-2</v>
      </c>
      <c r="E146" s="97" t="s">
        <v>699</v>
      </c>
    </row>
    <row r="147" spans="2:5" ht="15.5" x14ac:dyDescent="0.35">
      <c r="B147" s="98" t="s">
        <v>727</v>
      </c>
      <c r="C147" s="99">
        <v>-1.2491208481632601</v>
      </c>
      <c r="D147" s="99">
        <v>1.27922610794568E-2</v>
      </c>
      <c r="E147" s="100" t="s">
        <v>728</v>
      </c>
    </row>
    <row r="148" spans="2:5" ht="15.5" x14ac:dyDescent="0.35">
      <c r="B148" s="95" t="s">
        <v>270</v>
      </c>
      <c r="C148" s="96">
        <v>-1.24726940570751</v>
      </c>
      <c r="D148" s="96">
        <v>2.2261461384526601E-2</v>
      </c>
      <c r="E148" s="97" t="s">
        <v>271</v>
      </c>
    </row>
    <row r="149" spans="2:5" ht="15.5" x14ac:dyDescent="0.35">
      <c r="B149" s="98" t="s">
        <v>1116</v>
      </c>
      <c r="C149" s="99">
        <v>-1.24453076199242</v>
      </c>
      <c r="D149" s="99">
        <v>5.3311672142261702E-3</v>
      </c>
      <c r="E149" s="100" t="s">
        <v>1117</v>
      </c>
    </row>
    <row r="150" spans="2:5" ht="15.5" x14ac:dyDescent="0.35">
      <c r="B150" s="95" t="s">
        <v>714</v>
      </c>
      <c r="C150" s="96">
        <v>-1.2358537393168201</v>
      </c>
      <c r="D150" s="96">
        <v>1.45444231445534E-2</v>
      </c>
      <c r="E150" s="97" t="s">
        <v>715</v>
      </c>
    </row>
    <row r="151" spans="2:5" ht="15.5" x14ac:dyDescent="0.35">
      <c r="B151" s="98" t="s">
        <v>691</v>
      </c>
      <c r="C151" s="99">
        <v>-1.2338468190395999</v>
      </c>
      <c r="D151" s="99">
        <v>2.84831606438362E-2</v>
      </c>
      <c r="E151" s="100" t="s">
        <v>692</v>
      </c>
    </row>
    <row r="152" spans="2:5" ht="15.5" x14ac:dyDescent="0.35">
      <c r="B152" s="95" t="s">
        <v>207</v>
      </c>
      <c r="C152" s="96">
        <v>-1.2324637409325401</v>
      </c>
      <c r="D152" s="96">
        <v>1.94803074942554E-3</v>
      </c>
      <c r="E152" s="97" t="s">
        <v>208</v>
      </c>
    </row>
    <row r="153" spans="2:5" ht="15.5" x14ac:dyDescent="0.35">
      <c r="B153" s="98" t="s">
        <v>1118</v>
      </c>
      <c r="C153" s="99">
        <v>-1.23236450422359</v>
      </c>
      <c r="D153" s="99">
        <v>7.59094451101428E-3</v>
      </c>
      <c r="E153" s="100" t="s">
        <v>1119</v>
      </c>
    </row>
    <row r="154" spans="2:5" ht="15.5" x14ac:dyDescent="0.35">
      <c r="B154" s="95" t="s">
        <v>1120</v>
      </c>
      <c r="C154" s="96">
        <v>-1.2293173100358901</v>
      </c>
      <c r="D154" s="96">
        <v>2.8632420181710001E-3</v>
      </c>
      <c r="E154" s="97" t="s">
        <v>1121</v>
      </c>
    </row>
    <row r="155" spans="2:5" ht="15.5" x14ac:dyDescent="0.35">
      <c r="B155" s="98" t="s">
        <v>1122</v>
      </c>
      <c r="C155" s="99">
        <v>-1.21616372093676</v>
      </c>
      <c r="D155" s="99">
        <v>2.17465266866111E-3</v>
      </c>
      <c r="E155" s="100"/>
    </row>
    <row r="156" spans="2:5" ht="15.5" x14ac:dyDescent="0.35">
      <c r="B156" s="95" t="s">
        <v>1123</v>
      </c>
      <c r="C156" s="96">
        <v>-1.21487748283831</v>
      </c>
      <c r="D156" s="96">
        <v>3.6412200044027003E-2</v>
      </c>
      <c r="E156" s="97" t="s">
        <v>1124</v>
      </c>
    </row>
    <row r="157" spans="2:5" ht="15.5" x14ac:dyDescent="0.35">
      <c r="B157" s="98" t="s">
        <v>1125</v>
      </c>
      <c r="C157" s="99">
        <v>-1.2115307927964301</v>
      </c>
      <c r="D157" s="99">
        <v>3.3309369602934499E-2</v>
      </c>
      <c r="E157" s="100" t="s">
        <v>1126</v>
      </c>
    </row>
    <row r="158" spans="2:5" ht="15.5" x14ac:dyDescent="0.35">
      <c r="B158" s="95" t="s">
        <v>23</v>
      </c>
      <c r="C158" s="96">
        <v>-1.2063183394703101</v>
      </c>
      <c r="D158" s="96">
        <v>4.0655269897621998E-2</v>
      </c>
      <c r="E158" s="97" t="s">
        <v>676</v>
      </c>
    </row>
    <row r="159" spans="2:5" ht="15.5" x14ac:dyDescent="0.35">
      <c r="B159" s="98" t="s">
        <v>253</v>
      </c>
      <c r="C159" s="99">
        <v>-1.2019454046664999</v>
      </c>
      <c r="D159" s="99">
        <v>3.6661836924828398E-2</v>
      </c>
      <c r="E159" s="100" t="s">
        <v>254</v>
      </c>
    </row>
    <row r="160" spans="2:5" ht="15.5" x14ac:dyDescent="0.35">
      <c r="B160" s="95" t="s">
        <v>1127</v>
      </c>
      <c r="C160" s="96">
        <v>-1.1997180859298899</v>
      </c>
      <c r="D160" s="96">
        <v>6.8553319987950901E-3</v>
      </c>
      <c r="E160" s="97" t="s">
        <v>1128</v>
      </c>
    </row>
    <row r="161" spans="2:5" ht="15.5" x14ac:dyDescent="0.35">
      <c r="B161" s="98" t="s">
        <v>693</v>
      </c>
      <c r="C161" s="99">
        <v>-1.1994204614224999</v>
      </c>
      <c r="D161" s="99">
        <v>1.54984729033423E-2</v>
      </c>
      <c r="E161" s="100" t="s">
        <v>694</v>
      </c>
    </row>
    <row r="162" spans="2:5" ht="15.5" x14ac:dyDescent="0.35">
      <c r="B162" s="95" t="s">
        <v>1129</v>
      </c>
      <c r="C162" s="96">
        <v>-1.1986335746680701</v>
      </c>
      <c r="D162" s="96">
        <v>1.34815014074265E-2</v>
      </c>
      <c r="E162" s="97" t="s">
        <v>1130</v>
      </c>
    </row>
    <row r="163" spans="2:5" ht="15.5" x14ac:dyDescent="0.35">
      <c r="B163" s="98" t="s">
        <v>1131</v>
      </c>
      <c r="C163" s="99">
        <v>-1.1980582236706401</v>
      </c>
      <c r="D163" s="99">
        <v>1.54984729033423E-2</v>
      </c>
      <c r="E163" s="100" t="s">
        <v>1131</v>
      </c>
    </row>
    <row r="164" spans="2:5" ht="15.5" x14ac:dyDescent="0.35">
      <c r="B164" s="95" t="s">
        <v>283</v>
      </c>
      <c r="C164" s="96">
        <v>-1.19526044799582</v>
      </c>
      <c r="D164" s="96">
        <v>2.6102279857331101E-2</v>
      </c>
      <c r="E164" s="97" t="s">
        <v>283</v>
      </c>
    </row>
    <row r="165" spans="2:5" ht="15.5" x14ac:dyDescent="0.35">
      <c r="B165" s="98" t="s">
        <v>1132</v>
      </c>
      <c r="C165" s="99">
        <v>-1.19405798167147</v>
      </c>
      <c r="D165" s="99">
        <v>3.0622504941735899E-2</v>
      </c>
      <c r="E165" s="100" t="s">
        <v>1133</v>
      </c>
    </row>
    <row r="166" spans="2:5" ht="15.5" x14ac:dyDescent="0.35">
      <c r="B166" s="95" t="s">
        <v>1134</v>
      </c>
      <c r="C166" s="96">
        <v>-1.1859273908633501</v>
      </c>
      <c r="D166" s="96">
        <v>1.27922610794568E-2</v>
      </c>
      <c r="E166" s="97" t="s">
        <v>1135</v>
      </c>
    </row>
    <row r="167" spans="2:5" ht="15.5" x14ac:dyDescent="0.35">
      <c r="B167" s="98" t="s">
        <v>1136</v>
      </c>
      <c r="C167" s="99">
        <v>-1.1847243506296701</v>
      </c>
      <c r="D167" s="99">
        <v>9.2343240892111503E-4</v>
      </c>
      <c r="E167" s="100" t="s">
        <v>1137</v>
      </c>
    </row>
    <row r="168" spans="2:5" ht="15.5" x14ac:dyDescent="0.35">
      <c r="B168" s="95" t="s">
        <v>704</v>
      </c>
      <c r="C168" s="96">
        <v>-1.1828247436930599</v>
      </c>
      <c r="D168" s="96">
        <v>2.4692508500773901E-3</v>
      </c>
      <c r="E168" s="97" t="s">
        <v>705</v>
      </c>
    </row>
    <row r="169" spans="2:5" ht="15.5" x14ac:dyDescent="0.35">
      <c r="B169" s="98" t="s">
        <v>249</v>
      </c>
      <c r="C169" s="99">
        <v>-1.1790545833863799</v>
      </c>
      <c r="D169" s="99">
        <v>6.2918519098798097E-3</v>
      </c>
      <c r="E169" s="100" t="s">
        <v>250</v>
      </c>
    </row>
    <row r="170" spans="2:5" ht="15.5" x14ac:dyDescent="0.35">
      <c r="B170" s="95" t="s">
        <v>1138</v>
      </c>
      <c r="C170" s="96">
        <v>-1.1695884594967201</v>
      </c>
      <c r="D170" s="96">
        <v>4.0996511138208E-2</v>
      </c>
      <c r="E170" s="97" t="s">
        <v>1139</v>
      </c>
    </row>
    <row r="171" spans="2:5" ht="15.5" x14ac:dyDescent="0.35">
      <c r="B171" s="98" t="s">
        <v>1140</v>
      </c>
      <c r="C171" s="99">
        <v>-1.1689128819910299</v>
      </c>
      <c r="D171" s="99">
        <v>1.8433951577161899E-2</v>
      </c>
      <c r="E171" s="100" t="s">
        <v>1141</v>
      </c>
    </row>
    <row r="172" spans="2:5" ht="15.5" x14ac:dyDescent="0.35">
      <c r="B172" s="95" t="s">
        <v>1142</v>
      </c>
      <c r="C172" s="96">
        <v>-1.16756581949474</v>
      </c>
      <c r="D172" s="96">
        <v>9.4364050643253403E-3</v>
      </c>
      <c r="E172" s="97" t="s">
        <v>1143</v>
      </c>
    </row>
    <row r="173" spans="2:5" ht="15.5" x14ac:dyDescent="0.35">
      <c r="B173" s="98" t="s">
        <v>1144</v>
      </c>
      <c r="C173" s="99">
        <v>-1.1622718351379999</v>
      </c>
      <c r="D173" s="99">
        <v>1.32373497495225E-2</v>
      </c>
      <c r="E173" s="100" t="s">
        <v>1145</v>
      </c>
    </row>
    <row r="174" spans="2:5" ht="15.5" x14ac:dyDescent="0.35">
      <c r="B174" s="95" t="s">
        <v>272</v>
      </c>
      <c r="C174" s="96">
        <v>-1.1607624617001699</v>
      </c>
      <c r="D174" s="96">
        <v>1.6152043014279801E-2</v>
      </c>
      <c r="E174" s="97" t="s">
        <v>273</v>
      </c>
    </row>
    <row r="175" spans="2:5" ht="15.5" x14ac:dyDescent="0.35">
      <c r="B175" s="98" t="s">
        <v>260</v>
      </c>
      <c r="C175" s="99">
        <v>-1.1591763177251899</v>
      </c>
      <c r="D175" s="99">
        <v>3.5614497861678897E-2</v>
      </c>
      <c r="E175" s="100" t="s">
        <v>261</v>
      </c>
    </row>
    <row r="176" spans="2:5" ht="15.5" x14ac:dyDescent="0.35">
      <c r="B176" s="95" t="s">
        <v>316</v>
      </c>
      <c r="C176" s="96">
        <v>-1.1547217246720101</v>
      </c>
      <c r="D176" s="96">
        <v>1.2581567690523999E-2</v>
      </c>
      <c r="E176" s="97" t="s">
        <v>317</v>
      </c>
    </row>
    <row r="177" spans="2:5" ht="15.5" x14ac:dyDescent="0.35">
      <c r="B177" s="98" t="s">
        <v>1146</v>
      </c>
      <c r="C177" s="99">
        <v>-1.14513869671852</v>
      </c>
      <c r="D177" s="99">
        <v>1.6553093467067099E-4</v>
      </c>
      <c r="E177" s="100" t="s">
        <v>1147</v>
      </c>
    </row>
    <row r="178" spans="2:5" ht="15.5" x14ac:dyDescent="0.35">
      <c r="B178" s="95" t="s">
        <v>1148</v>
      </c>
      <c r="C178" s="96">
        <v>-1.14490259773917</v>
      </c>
      <c r="D178" s="96">
        <v>4.2060849635985997E-2</v>
      </c>
      <c r="E178" s="97" t="s">
        <v>1149</v>
      </c>
    </row>
    <row r="179" spans="2:5" ht="15.5" x14ac:dyDescent="0.35">
      <c r="B179" s="98" t="s">
        <v>1150</v>
      </c>
      <c r="C179" s="99">
        <v>-1.1444964800328801</v>
      </c>
      <c r="D179" s="99">
        <v>3.5910700922070701E-3</v>
      </c>
      <c r="E179" s="100" t="s">
        <v>1151</v>
      </c>
    </row>
    <row r="180" spans="2:5" ht="15.5" x14ac:dyDescent="0.35">
      <c r="B180" s="95" t="s">
        <v>683</v>
      </c>
      <c r="C180" s="96">
        <v>-1.14202098484449</v>
      </c>
      <c r="D180" s="96">
        <v>4.4139245725126598E-2</v>
      </c>
      <c r="E180" s="97" t="s">
        <v>684</v>
      </c>
    </row>
    <row r="181" spans="2:5" ht="15.5" x14ac:dyDescent="0.35">
      <c r="B181" s="98" t="s">
        <v>239</v>
      </c>
      <c r="C181" s="99">
        <v>-1.1411537753730701</v>
      </c>
      <c r="D181" s="99">
        <v>2.17465266866111E-3</v>
      </c>
      <c r="E181" s="100" t="s">
        <v>240</v>
      </c>
    </row>
    <row r="182" spans="2:5" ht="15.5" x14ac:dyDescent="0.35">
      <c r="B182" s="95" t="s">
        <v>1152</v>
      </c>
      <c r="C182" s="96">
        <v>-1.14075624002719</v>
      </c>
      <c r="D182" s="96">
        <v>7.4301034648696499E-4</v>
      </c>
      <c r="E182" s="97" t="s">
        <v>1153</v>
      </c>
    </row>
    <row r="183" spans="2:5" ht="15.5" x14ac:dyDescent="0.35">
      <c r="B183" s="98" t="s">
        <v>209</v>
      </c>
      <c r="C183" s="99">
        <v>-1.13833472092011</v>
      </c>
      <c r="D183" s="99">
        <v>1.5070949629464699E-2</v>
      </c>
      <c r="E183" s="100" t="s">
        <v>210</v>
      </c>
    </row>
    <row r="184" spans="2:5" ht="15.5" x14ac:dyDescent="0.35">
      <c r="B184" s="95" t="s">
        <v>213</v>
      </c>
      <c r="C184" s="96">
        <v>-1.1372737439595</v>
      </c>
      <c r="D184" s="96">
        <v>4.9185779918533698E-3</v>
      </c>
      <c r="E184" s="97" t="s">
        <v>214</v>
      </c>
    </row>
    <row r="185" spans="2:5" ht="15.5" x14ac:dyDescent="0.35">
      <c r="B185" s="98" t="s">
        <v>1154</v>
      </c>
      <c r="C185" s="99">
        <v>-1.13696208500378</v>
      </c>
      <c r="D185" s="99">
        <v>2.2655741014469799E-5</v>
      </c>
      <c r="E185" s="100" t="s">
        <v>1155</v>
      </c>
    </row>
    <row r="186" spans="2:5" ht="15.5" x14ac:dyDescent="0.35">
      <c r="B186" s="95" t="s">
        <v>211</v>
      </c>
      <c r="C186" s="96">
        <v>-1.1363666975400599</v>
      </c>
      <c r="D186" s="96">
        <v>1.44995600115107E-2</v>
      </c>
      <c r="E186" s="97" t="s">
        <v>212</v>
      </c>
    </row>
    <row r="187" spans="2:5" ht="15.5" x14ac:dyDescent="0.35">
      <c r="B187" s="98" t="s">
        <v>1156</v>
      </c>
      <c r="C187" s="99">
        <v>-1.1363074428932001</v>
      </c>
      <c r="D187" s="99">
        <v>1.15922840530176E-3</v>
      </c>
      <c r="E187" s="100" t="s">
        <v>1157</v>
      </c>
    </row>
    <row r="188" spans="2:5" ht="15.5" x14ac:dyDescent="0.35">
      <c r="B188" s="95" t="s">
        <v>1158</v>
      </c>
      <c r="C188" s="96">
        <v>-1.1299060665628999</v>
      </c>
      <c r="D188" s="96">
        <v>2.0638021492721498E-2</v>
      </c>
      <c r="E188" s="97" t="s">
        <v>1159</v>
      </c>
    </row>
    <row r="189" spans="2:5" ht="15.5" x14ac:dyDescent="0.35">
      <c r="B189" s="98" t="s">
        <v>1160</v>
      </c>
      <c r="C189" s="99">
        <v>-1.1279719058167199</v>
      </c>
      <c r="D189" s="99">
        <v>2.2083237376149599E-3</v>
      </c>
      <c r="E189" s="100" t="s">
        <v>1161</v>
      </c>
    </row>
    <row r="190" spans="2:5" ht="15.5" x14ac:dyDescent="0.35">
      <c r="B190" s="95" t="s">
        <v>223</v>
      </c>
      <c r="C190" s="96">
        <v>-1.1278622212620699</v>
      </c>
      <c r="D190" s="96">
        <v>7.3487120890377395E-4</v>
      </c>
      <c r="E190" s="97" t="s">
        <v>224</v>
      </c>
    </row>
    <row r="191" spans="2:5" ht="15.5" x14ac:dyDescent="0.35">
      <c r="B191" s="98" t="s">
        <v>255</v>
      </c>
      <c r="C191" s="99">
        <v>-1.12642530933626</v>
      </c>
      <c r="D191" s="99">
        <v>3.5910700922070701E-3</v>
      </c>
      <c r="E191" s="100" t="s">
        <v>256</v>
      </c>
    </row>
    <row r="192" spans="2:5" ht="15.5" x14ac:dyDescent="0.35">
      <c r="B192" s="95" t="s">
        <v>1162</v>
      </c>
      <c r="C192" s="96">
        <v>-1.1209313486625201</v>
      </c>
      <c r="D192" s="96">
        <v>4.4139245725126598E-2</v>
      </c>
      <c r="E192" s="97" t="s">
        <v>1163</v>
      </c>
    </row>
    <row r="193" spans="2:5" ht="15.5" x14ac:dyDescent="0.35">
      <c r="B193" s="98" t="s">
        <v>1164</v>
      </c>
      <c r="C193" s="99">
        <v>-1.12019055839723</v>
      </c>
      <c r="D193" s="99">
        <v>9.5558504640689201E-4</v>
      </c>
      <c r="E193" s="100" t="s">
        <v>1165</v>
      </c>
    </row>
    <row r="194" spans="2:5" ht="15.5" x14ac:dyDescent="0.35">
      <c r="B194" s="95" t="s">
        <v>1166</v>
      </c>
      <c r="C194" s="96">
        <v>-1.1123815101294401</v>
      </c>
      <c r="D194" s="96">
        <v>2.2791975614485501E-3</v>
      </c>
      <c r="E194" s="97" t="s">
        <v>1167</v>
      </c>
    </row>
    <row r="195" spans="2:5" ht="15.5" x14ac:dyDescent="0.35">
      <c r="B195" s="98" t="s">
        <v>203</v>
      </c>
      <c r="C195" s="99">
        <v>-1.1073188268537999</v>
      </c>
      <c r="D195" s="99">
        <v>9.1935186560574492E-3</v>
      </c>
      <c r="E195" s="100" t="s">
        <v>204</v>
      </c>
    </row>
    <row r="196" spans="2:5" ht="15.5" x14ac:dyDescent="0.35">
      <c r="B196" s="95" t="s">
        <v>723</v>
      </c>
      <c r="C196" s="96">
        <v>-1.09723020204169</v>
      </c>
      <c r="D196" s="96">
        <v>3.7881043512163703E-2</v>
      </c>
      <c r="E196" s="97" t="s">
        <v>724</v>
      </c>
    </row>
    <row r="197" spans="2:5" ht="15.5" x14ac:dyDescent="0.35">
      <c r="B197" s="98" t="s">
        <v>744</v>
      </c>
      <c r="C197" s="99">
        <v>-1.09442498725055</v>
      </c>
      <c r="D197" s="99">
        <v>5.5394308859002704E-3</v>
      </c>
      <c r="E197" s="100" t="s">
        <v>745</v>
      </c>
    </row>
    <row r="198" spans="2:5" ht="15.5" x14ac:dyDescent="0.35">
      <c r="B198" s="95" t="s">
        <v>290</v>
      </c>
      <c r="C198" s="96">
        <v>-1.0928701173562601</v>
      </c>
      <c r="D198" s="96">
        <v>5.6126056021719196E-3</v>
      </c>
      <c r="E198" s="97" t="s">
        <v>291</v>
      </c>
    </row>
    <row r="199" spans="2:5" ht="15.5" x14ac:dyDescent="0.35">
      <c r="B199" s="98" t="s">
        <v>1168</v>
      </c>
      <c r="C199" s="99">
        <v>-1.0900695046676201</v>
      </c>
      <c r="D199" s="99">
        <v>3.0330075217281399E-2</v>
      </c>
      <c r="E199" s="100" t="s">
        <v>1169</v>
      </c>
    </row>
    <row r="200" spans="2:5" ht="15.5" x14ac:dyDescent="0.35">
      <c r="B200" s="95" t="s">
        <v>286</v>
      </c>
      <c r="C200" s="96">
        <v>-1.0886360348072901</v>
      </c>
      <c r="D200" s="96">
        <v>1.2087148868129199E-2</v>
      </c>
      <c r="E200" s="97" t="s">
        <v>287</v>
      </c>
    </row>
    <row r="201" spans="2:5" ht="15.5" x14ac:dyDescent="0.35">
      <c r="B201" s="98" t="s">
        <v>1170</v>
      </c>
      <c r="C201" s="99">
        <v>-1.0879470436283301</v>
      </c>
      <c r="D201" s="99">
        <v>4.4272036510955598E-2</v>
      </c>
      <c r="E201" s="100" t="s">
        <v>1171</v>
      </c>
    </row>
    <row r="202" spans="2:5" ht="15.5" x14ac:dyDescent="0.35">
      <c r="B202" s="95" t="s">
        <v>219</v>
      </c>
      <c r="C202" s="96">
        <v>-1.08684745163795</v>
      </c>
      <c r="D202" s="96">
        <v>7.5361930683093504E-3</v>
      </c>
      <c r="E202" s="97" t="s">
        <v>220</v>
      </c>
    </row>
    <row r="203" spans="2:5" ht="15.5" x14ac:dyDescent="0.35">
      <c r="B203" s="98" t="s">
        <v>1172</v>
      </c>
      <c r="C203" s="99">
        <v>-1.0846586806177501</v>
      </c>
      <c r="D203" s="99">
        <v>3.3059394584929902E-2</v>
      </c>
      <c r="E203" s="100" t="s">
        <v>1173</v>
      </c>
    </row>
    <row r="204" spans="2:5" ht="15.5" x14ac:dyDescent="0.35">
      <c r="B204" s="95" t="s">
        <v>1174</v>
      </c>
      <c r="C204" s="96">
        <v>-1.07245176617218</v>
      </c>
      <c r="D204" s="96">
        <v>5.6126056021719196E-3</v>
      </c>
      <c r="E204" s="97" t="s">
        <v>1175</v>
      </c>
    </row>
    <row r="205" spans="2:5" ht="15.5" x14ac:dyDescent="0.35">
      <c r="B205" s="98" t="s">
        <v>193</v>
      </c>
      <c r="C205" s="99">
        <v>-1.06443621655677</v>
      </c>
      <c r="D205" s="99">
        <v>1.119687041728E-2</v>
      </c>
      <c r="E205" s="100" t="s">
        <v>194</v>
      </c>
    </row>
    <row r="206" spans="2:5" ht="15.5" x14ac:dyDescent="0.35">
      <c r="B206" s="95" t="s">
        <v>320</v>
      </c>
      <c r="C206" s="96">
        <v>-1.0639502055190999</v>
      </c>
      <c r="D206" s="96">
        <v>4.8943829569006697E-2</v>
      </c>
      <c r="E206" s="97" t="s">
        <v>321</v>
      </c>
    </row>
    <row r="207" spans="2:5" ht="15.5" x14ac:dyDescent="0.35">
      <c r="B207" s="98" t="s">
        <v>1176</v>
      </c>
      <c r="C207" s="99">
        <v>-1.0616318363297701</v>
      </c>
      <c r="D207" s="99">
        <v>2.0304058015079999E-4</v>
      </c>
      <c r="E207" s="100" t="s">
        <v>1177</v>
      </c>
    </row>
    <row r="208" spans="2:5" ht="15.5" x14ac:dyDescent="0.35">
      <c r="B208" s="95" t="s">
        <v>1178</v>
      </c>
      <c r="C208" s="96">
        <v>-1.0608815500272599</v>
      </c>
      <c r="D208" s="96">
        <v>2.2064257425061198E-2</v>
      </c>
      <c r="E208" s="97"/>
    </row>
    <row r="209" spans="2:5" ht="15.5" x14ac:dyDescent="0.35">
      <c r="B209" s="98" t="s">
        <v>1179</v>
      </c>
      <c r="C209" s="99">
        <v>-1.06084096289409</v>
      </c>
      <c r="D209" s="99">
        <v>1.5460723320912599E-2</v>
      </c>
      <c r="E209" s="100" t="s">
        <v>1180</v>
      </c>
    </row>
    <row r="210" spans="2:5" ht="15.5" x14ac:dyDescent="0.35">
      <c r="B210" s="95" t="s">
        <v>1181</v>
      </c>
      <c r="C210" s="96">
        <v>-1.05871898161199</v>
      </c>
      <c r="D210" s="96">
        <v>1.05549528457652E-2</v>
      </c>
      <c r="E210" s="97" t="s">
        <v>1182</v>
      </c>
    </row>
    <row r="211" spans="2:5" ht="15.5" x14ac:dyDescent="0.35">
      <c r="B211" s="98" t="s">
        <v>225</v>
      </c>
      <c r="C211" s="99">
        <v>-1.0576222433017699</v>
      </c>
      <c r="D211" s="99">
        <v>2.1650294635135601E-4</v>
      </c>
      <c r="E211" s="100" t="s">
        <v>226</v>
      </c>
    </row>
    <row r="212" spans="2:5" ht="15.5" x14ac:dyDescent="0.35">
      <c r="B212" s="95" t="s">
        <v>308</v>
      </c>
      <c r="C212" s="96">
        <v>-1.05567257107681</v>
      </c>
      <c r="D212" s="96">
        <v>3.1293637532437503E-2</v>
      </c>
      <c r="E212" s="97" t="s">
        <v>309</v>
      </c>
    </row>
    <row r="213" spans="2:5" ht="15.5" x14ac:dyDescent="0.35">
      <c r="B213" s="98" t="s">
        <v>1183</v>
      </c>
      <c r="C213" s="99">
        <v>-1.0505972429603001</v>
      </c>
      <c r="D213" s="99">
        <v>9.4145881749646901E-3</v>
      </c>
      <c r="E213" s="100" t="s">
        <v>1184</v>
      </c>
    </row>
    <row r="214" spans="2:5" ht="15.5" x14ac:dyDescent="0.35">
      <c r="B214" s="95" t="s">
        <v>1185</v>
      </c>
      <c r="C214" s="96">
        <v>-1.0489256702413301</v>
      </c>
      <c r="D214" s="96">
        <v>5.0080025934835497E-3</v>
      </c>
      <c r="E214" s="97" t="s">
        <v>1186</v>
      </c>
    </row>
    <row r="215" spans="2:5" ht="15.5" x14ac:dyDescent="0.35">
      <c r="B215" s="98" t="s">
        <v>1187</v>
      </c>
      <c r="C215" s="99">
        <v>-1.04136469430315</v>
      </c>
      <c r="D215" s="99">
        <v>4.2524934972417001E-2</v>
      </c>
      <c r="E215" s="100" t="s">
        <v>1188</v>
      </c>
    </row>
    <row r="216" spans="2:5" ht="15.5" x14ac:dyDescent="0.35">
      <c r="B216" s="95" t="s">
        <v>1189</v>
      </c>
      <c r="C216" s="96">
        <v>-1.0392919129593801</v>
      </c>
      <c r="D216" s="96">
        <v>9.9841807974720802E-3</v>
      </c>
      <c r="E216" s="97" t="s">
        <v>1190</v>
      </c>
    </row>
    <row r="217" spans="2:5" ht="15.5" x14ac:dyDescent="0.35">
      <c r="B217" s="98" t="s">
        <v>235</v>
      </c>
      <c r="C217" s="99">
        <v>-1.0392624960776999</v>
      </c>
      <c r="D217" s="99">
        <v>1.2087148868129199E-2</v>
      </c>
      <c r="E217" s="100" t="s">
        <v>236</v>
      </c>
    </row>
    <row r="218" spans="2:5" ht="15.5" x14ac:dyDescent="0.35">
      <c r="B218" s="95" t="s">
        <v>1191</v>
      </c>
      <c r="C218" s="96">
        <v>-1.0373115300533799</v>
      </c>
      <c r="D218" s="96">
        <v>6.7093592683861204E-3</v>
      </c>
      <c r="E218" s="97" t="s">
        <v>1192</v>
      </c>
    </row>
    <row r="219" spans="2:5" ht="15.5" x14ac:dyDescent="0.35">
      <c r="B219" s="98" t="s">
        <v>1193</v>
      </c>
      <c r="C219" s="99">
        <v>-1.03285349746846</v>
      </c>
      <c r="D219" s="99">
        <v>4.3077949341574599E-2</v>
      </c>
      <c r="E219" s="100" t="s">
        <v>1194</v>
      </c>
    </row>
    <row r="220" spans="2:5" ht="15.5" x14ac:dyDescent="0.35">
      <c r="B220" s="95" t="s">
        <v>1195</v>
      </c>
      <c r="C220" s="96">
        <v>-1.03058598668112</v>
      </c>
      <c r="D220" s="96">
        <v>1.62243110942694E-6</v>
      </c>
      <c r="E220" s="97" t="s">
        <v>1196</v>
      </c>
    </row>
    <row r="221" spans="2:5" ht="15.5" x14ac:dyDescent="0.35">
      <c r="B221" s="98" t="s">
        <v>700</v>
      </c>
      <c r="C221" s="99">
        <v>-1.02842242091161</v>
      </c>
      <c r="D221" s="99">
        <v>1.5198084594535E-2</v>
      </c>
      <c r="E221" s="100" t="s">
        <v>701</v>
      </c>
    </row>
    <row r="222" spans="2:5" ht="15.5" x14ac:dyDescent="0.35">
      <c r="B222" s="95" t="s">
        <v>229</v>
      </c>
      <c r="C222" s="96">
        <v>-1.02383129986126</v>
      </c>
      <c r="D222" s="96">
        <v>1.1695096302171699E-2</v>
      </c>
      <c r="E222" s="97" t="s">
        <v>230</v>
      </c>
    </row>
    <row r="223" spans="2:5" ht="15.5" x14ac:dyDescent="0.35">
      <c r="B223" s="98" t="s">
        <v>1197</v>
      </c>
      <c r="C223" s="99">
        <v>-1.0213990880583499</v>
      </c>
      <c r="D223" s="99">
        <v>4.0289143884801398E-2</v>
      </c>
      <c r="E223" s="100" t="s">
        <v>1198</v>
      </c>
    </row>
    <row r="224" spans="2:5" ht="15.5" x14ac:dyDescent="0.35">
      <c r="B224" s="95" t="s">
        <v>1199</v>
      </c>
      <c r="C224" s="96">
        <v>-1.0193523908019799</v>
      </c>
      <c r="D224" s="96">
        <v>1.54984729033423E-2</v>
      </c>
      <c r="E224" s="97" t="s">
        <v>1200</v>
      </c>
    </row>
    <row r="225" spans="2:5" ht="15.5" x14ac:dyDescent="0.35">
      <c r="B225" s="98" t="s">
        <v>1201</v>
      </c>
      <c r="C225" s="99">
        <v>-1.0180296810512399</v>
      </c>
      <c r="D225" s="99">
        <v>9.3901341419061497E-3</v>
      </c>
      <c r="E225" s="100" t="s">
        <v>1202</v>
      </c>
    </row>
    <row r="226" spans="2:5" ht="15.5" x14ac:dyDescent="0.35">
      <c r="B226" s="95" t="s">
        <v>1203</v>
      </c>
      <c r="C226" s="96">
        <v>-1.01533994487747</v>
      </c>
      <c r="D226" s="96">
        <v>2.9080131443639499E-2</v>
      </c>
      <c r="E226" s="97" t="s">
        <v>1204</v>
      </c>
    </row>
    <row r="227" spans="2:5" ht="15.5" x14ac:dyDescent="0.35">
      <c r="B227" s="98" t="s">
        <v>298</v>
      </c>
      <c r="C227" s="99">
        <v>-1.0080447018331999</v>
      </c>
      <c r="D227" s="99">
        <v>2.46181121073165E-2</v>
      </c>
      <c r="E227" s="100" t="s">
        <v>299</v>
      </c>
    </row>
    <row r="228" spans="2:5" ht="15.5" x14ac:dyDescent="0.35">
      <c r="B228" s="95" t="s">
        <v>1205</v>
      </c>
      <c r="C228" s="96">
        <v>-1.0073385053875299</v>
      </c>
      <c r="D228" s="96">
        <v>4.9314446971169698E-2</v>
      </c>
      <c r="E228" s="97" t="s">
        <v>1206</v>
      </c>
    </row>
    <row r="229" spans="2:5" ht="15.5" x14ac:dyDescent="0.35">
      <c r="B229" s="98" t="s">
        <v>1207</v>
      </c>
      <c r="C229" s="99">
        <v>-1.0069718893648301</v>
      </c>
      <c r="D229" s="99">
        <v>1.54387522716693E-2</v>
      </c>
      <c r="E229" s="100" t="s">
        <v>1208</v>
      </c>
    </row>
    <row r="230" spans="2:5" ht="15.5" x14ac:dyDescent="0.35">
      <c r="B230" s="95" t="s">
        <v>1209</v>
      </c>
      <c r="C230" s="96">
        <v>-1.00225919260995</v>
      </c>
      <c r="D230" s="96">
        <v>1.4825052473568399E-3</v>
      </c>
      <c r="E230" s="97" t="s">
        <v>1210</v>
      </c>
    </row>
    <row r="231" spans="2:5" ht="15.5" x14ac:dyDescent="0.35">
      <c r="B231" s="98" t="s">
        <v>1211</v>
      </c>
      <c r="C231" s="99">
        <v>-1.0016764952391599</v>
      </c>
      <c r="D231" s="99">
        <v>5.8652671447339197E-3</v>
      </c>
      <c r="E231" s="100" t="s">
        <v>1212</v>
      </c>
    </row>
    <row r="232" spans="2:5" ht="15.5" x14ac:dyDescent="0.35">
      <c r="B232" s="101"/>
      <c r="C232" s="102"/>
      <c r="D232" s="102"/>
      <c r="E232" s="103"/>
    </row>
    <row r="233" spans="2:5" ht="15.5" x14ac:dyDescent="0.35">
      <c r="B233" s="101"/>
      <c r="C233" s="102"/>
      <c r="D233" s="102"/>
      <c r="E233" s="103"/>
    </row>
    <row r="234" spans="2:5" ht="15.5" x14ac:dyDescent="0.35">
      <c r="B234" s="95" t="s">
        <v>1213</v>
      </c>
      <c r="C234" s="96">
        <v>1.00170961296031</v>
      </c>
      <c r="D234" s="96">
        <v>2.12954161066734E-2</v>
      </c>
      <c r="E234" s="97" t="s">
        <v>1214</v>
      </c>
    </row>
    <row r="235" spans="2:5" ht="15.5" x14ac:dyDescent="0.35">
      <c r="B235" s="98" t="s">
        <v>1215</v>
      </c>
      <c r="C235" s="99">
        <v>1.00382715834417</v>
      </c>
      <c r="D235" s="99">
        <v>5.0960868272430099E-3</v>
      </c>
      <c r="E235" s="100" t="s">
        <v>1216</v>
      </c>
    </row>
    <row r="236" spans="2:5" ht="15.5" x14ac:dyDescent="0.35">
      <c r="B236" s="95" t="s">
        <v>1217</v>
      </c>
      <c r="C236" s="96">
        <v>1.00393744987672</v>
      </c>
      <c r="D236" s="96">
        <v>3.0327889696039799E-2</v>
      </c>
      <c r="E236" s="97" t="s">
        <v>1217</v>
      </c>
    </row>
    <row r="237" spans="2:5" ht="15.5" x14ac:dyDescent="0.35">
      <c r="B237" s="98" t="s">
        <v>172</v>
      </c>
      <c r="C237" s="99">
        <v>1.0167647263061701</v>
      </c>
      <c r="D237" s="99">
        <v>3.1293637532437503E-2</v>
      </c>
      <c r="E237" s="100" t="s">
        <v>172</v>
      </c>
    </row>
    <row r="238" spans="2:5" ht="15.5" x14ac:dyDescent="0.35">
      <c r="B238" s="95" t="s">
        <v>160</v>
      </c>
      <c r="C238" s="96">
        <v>1.0273340730420699</v>
      </c>
      <c r="D238" s="96">
        <v>2.86074281347188E-3</v>
      </c>
      <c r="E238" s="97" t="s">
        <v>161</v>
      </c>
    </row>
    <row r="239" spans="2:5" ht="15.5" x14ac:dyDescent="0.35">
      <c r="B239" s="98" t="s">
        <v>1218</v>
      </c>
      <c r="C239" s="99">
        <v>1.03084664068925</v>
      </c>
      <c r="D239" s="99">
        <v>2.7567365800584401E-2</v>
      </c>
      <c r="E239" s="100" t="s">
        <v>1219</v>
      </c>
    </row>
    <row r="240" spans="2:5" ht="15.5" x14ac:dyDescent="0.35">
      <c r="B240" s="95" t="s">
        <v>1220</v>
      </c>
      <c r="C240" s="96">
        <v>1.03331440771647</v>
      </c>
      <c r="D240" s="96">
        <v>2.54836076080814E-2</v>
      </c>
      <c r="E240" s="97" t="s">
        <v>1221</v>
      </c>
    </row>
    <row r="241" spans="2:5" ht="15.5" x14ac:dyDescent="0.35">
      <c r="B241" s="98" t="s">
        <v>178</v>
      </c>
      <c r="C241" s="99">
        <v>1.0351746531982</v>
      </c>
      <c r="D241" s="99">
        <v>7.5361930683093504E-3</v>
      </c>
      <c r="E241" s="100" t="s">
        <v>179</v>
      </c>
    </row>
    <row r="242" spans="2:5" ht="15.5" x14ac:dyDescent="0.35">
      <c r="B242" s="95" t="s">
        <v>1222</v>
      </c>
      <c r="C242" s="96">
        <v>1.0392183821591301</v>
      </c>
      <c r="D242" s="96">
        <v>1.4727605585615099E-2</v>
      </c>
      <c r="E242" s="97"/>
    </row>
    <row r="243" spans="2:5" ht="15.5" x14ac:dyDescent="0.35">
      <c r="B243" s="98" t="s">
        <v>176</v>
      </c>
      <c r="C243" s="99">
        <v>1.0426839559929599</v>
      </c>
      <c r="D243" s="99">
        <v>4.5048663025624601E-4</v>
      </c>
      <c r="E243" s="100" t="s">
        <v>177</v>
      </c>
    </row>
    <row r="244" spans="2:5" ht="15.5" x14ac:dyDescent="0.35">
      <c r="B244" s="95" t="s">
        <v>1223</v>
      </c>
      <c r="C244" s="96">
        <v>1.0466106202498999</v>
      </c>
      <c r="D244" s="96">
        <v>3.03665230878776E-2</v>
      </c>
      <c r="E244" s="97"/>
    </row>
    <row r="245" spans="2:5" ht="15.5" x14ac:dyDescent="0.35">
      <c r="B245" s="98" t="s">
        <v>1224</v>
      </c>
      <c r="C245" s="99">
        <v>1.05171588730287</v>
      </c>
      <c r="D245" s="99">
        <v>7.3487120890377395E-4</v>
      </c>
      <c r="E245" s="100" t="s">
        <v>1224</v>
      </c>
    </row>
    <row r="246" spans="2:5" ht="15.5" x14ac:dyDescent="0.35">
      <c r="B246" s="95" t="s">
        <v>760</v>
      </c>
      <c r="C246" s="96">
        <v>1.05244532891495</v>
      </c>
      <c r="D246" s="96">
        <v>1.00365773859792E-2</v>
      </c>
      <c r="E246" s="97" t="s">
        <v>761</v>
      </c>
    </row>
    <row r="247" spans="2:5" ht="15.5" x14ac:dyDescent="0.35">
      <c r="B247" s="98" t="s">
        <v>1225</v>
      </c>
      <c r="C247" s="99">
        <v>1.0626634737348499</v>
      </c>
      <c r="D247" s="99">
        <v>1.33839515768334E-2</v>
      </c>
      <c r="E247" s="100" t="s">
        <v>1226</v>
      </c>
    </row>
    <row r="248" spans="2:5" ht="15.5" x14ac:dyDescent="0.35">
      <c r="B248" s="95" t="s">
        <v>1227</v>
      </c>
      <c r="C248" s="96">
        <v>1.06469063748424</v>
      </c>
      <c r="D248" s="96">
        <v>2.2049471430820498E-2</v>
      </c>
      <c r="E248" s="97" t="s">
        <v>1228</v>
      </c>
    </row>
    <row r="249" spans="2:5" ht="15.5" x14ac:dyDescent="0.35">
      <c r="B249" s="98" t="s">
        <v>1229</v>
      </c>
      <c r="C249" s="99">
        <v>1.0655464022830801</v>
      </c>
      <c r="D249" s="99">
        <v>9.0187580113656096E-4</v>
      </c>
      <c r="E249" s="100" t="s">
        <v>1230</v>
      </c>
    </row>
    <row r="250" spans="2:5" ht="15.5" x14ac:dyDescent="0.35">
      <c r="B250" s="95" t="s">
        <v>874</v>
      </c>
      <c r="C250" s="96">
        <v>1.0697780429215</v>
      </c>
      <c r="D250" s="96">
        <v>3.5614497861678897E-2</v>
      </c>
      <c r="E250" s="97" t="s">
        <v>874</v>
      </c>
    </row>
    <row r="251" spans="2:5" ht="15.5" x14ac:dyDescent="0.35">
      <c r="B251" s="98" t="s">
        <v>1231</v>
      </c>
      <c r="C251" s="99">
        <v>1.0730077831079201</v>
      </c>
      <c r="D251" s="99">
        <v>4.7839096117625803E-2</v>
      </c>
      <c r="E251" s="100" t="s">
        <v>1232</v>
      </c>
    </row>
    <row r="252" spans="2:5" ht="15.5" x14ac:dyDescent="0.35">
      <c r="B252" s="95" t="s">
        <v>1233</v>
      </c>
      <c r="C252" s="96">
        <v>1.07412830309105</v>
      </c>
      <c r="D252" s="96">
        <v>7.77194610003376E-3</v>
      </c>
      <c r="E252" s="97" t="s">
        <v>1234</v>
      </c>
    </row>
    <row r="253" spans="2:5" ht="15.5" x14ac:dyDescent="0.35">
      <c r="B253" s="98" t="s">
        <v>1235</v>
      </c>
      <c r="C253" s="99">
        <v>1.0742232987714</v>
      </c>
      <c r="D253" s="99">
        <v>1.48379602023508E-2</v>
      </c>
      <c r="E253" s="100" t="s">
        <v>1236</v>
      </c>
    </row>
    <row r="254" spans="2:5" ht="15.5" x14ac:dyDescent="0.35">
      <c r="B254" s="95" t="s">
        <v>180</v>
      </c>
      <c r="C254" s="96">
        <v>1.07459979376666</v>
      </c>
      <c r="D254" s="96">
        <v>5.5252621666009102E-6</v>
      </c>
      <c r="E254" s="97" t="s">
        <v>181</v>
      </c>
    </row>
    <row r="255" spans="2:5" ht="15.5" x14ac:dyDescent="0.35">
      <c r="B255" s="98" t="s">
        <v>1237</v>
      </c>
      <c r="C255" s="99">
        <v>1.07646609433519</v>
      </c>
      <c r="D255" s="99">
        <v>4.3250552118003103E-3</v>
      </c>
      <c r="E255" s="100" t="s">
        <v>1237</v>
      </c>
    </row>
    <row r="256" spans="2:5" ht="15.5" x14ac:dyDescent="0.35">
      <c r="B256" s="95" t="s">
        <v>1238</v>
      </c>
      <c r="C256" s="96">
        <v>1.0790692395313799</v>
      </c>
      <c r="D256" s="96">
        <v>4.9185779918533698E-3</v>
      </c>
      <c r="E256" s="97" t="s">
        <v>1239</v>
      </c>
    </row>
    <row r="257" spans="2:5" ht="15.5" x14ac:dyDescent="0.35">
      <c r="B257" s="98" t="s">
        <v>1240</v>
      </c>
      <c r="C257" s="99">
        <v>1.08626246413171</v>
      </c>
      <c r="D257" s="99">
        <v>4.04397492692343E-3</v>
      </c>
      <c r="E257" s="100" t="s">
        <v>1240</v>
      </c>
    </row>
    <row r="258" spans="2:5" ht="15.5" x14ac:dyDescent="0.35">
      <c r="B258" s="95" t="s">
        <v>1241</v>
      </c>
      <c r="C258" s="96">
        <v>1.0867008221448999</v>
      </c>
      <c r="D258" s="96">
        <v>2.8062390214197201E-2</v>
      </c>
      <c r="E258" s="97" t="s">
        <v>1242</v>
      </c>
    </row>
    <row r="259" spans="2:5" ht="15.5" x14ac:dyDescent="0.35">
      <c r="B259" s="98" t="s">
        <v>144</v>
      </c>
      <c r="C259" s="99">
        <v>1.09044632751288</v>
      </c>
      <c r="D259" s="99">
        <v>3.9316505585933602E-2</v>
      </c>
      <c r="E259" s="100" t="s">
        <v>145</v>
      </c>
    </row>
    <row r="260" spans="2:5" ht="15.5" x14ac:dyDescent="0.35">
      <c r="B260" s="95" t="s">
        <v>162</v>
      </c>
      <c r="C260" s="96">
        <v>1.1001925309973599</v>
      </c>
      <c r="D260" s="96">
        <v>1.4825052473568399E-3</v>
      </c>
      <c r="E260" s="97" t="s">
        <v>163</v>
      </c>
    </row>
    <row r="261" spans="2:5" ht="15.5" x14ac:dyDescent="0.35">
      <c r="B261" s="98" t="s">
        <v>1243</v>
      </c>
      <c r="C261" s="99">
        <v>1.10291111737461</v>
      </c>
      <c r="D261" s="99">
        <v>3.11555014742751E-2</v>
      </c>
      <c r="E261" s="100" t="s">
        <v>1243</v>
      </c>
    </row>
    <row r="262" spans="2:5" ht="15.5" x14ac:dyDescent="0.35">
      <c r="B262" s="95" t="s">
        <v>896</v>
      </c>
      <c r="C262" s="96">
        <v>1.10304908732006</v>
      </c>
      <c r="D262" s="96">
        <v>5.6214282705867903E-3</v>
      </c>
      <c r="E262" s="97" t="s">
        <v>897</v>
      </c>
    </row>
    <row r="263" spans="2:5" ht="15.5" x14ac:dyDescent="0.35">
      <c r="B263" s="98" t="s">
        <v>158</v>
      </c>
      <c r="C263" s="99">
        <v>1.10962499622501</v>
      </c>
      <c r="D263" s="99">
        <v>2.5699174161508999E-2</v>
      </c>
      <c r="E263" s="100" t="s">
        <v>159</v>
      </c>
    </row>
    <row r="264" spans="2:5" ht="15.5" x14ac:dyDescent="0.35">
      <c r="B264" s="95" t="s">
        <v>802</v>
      </c>
      <c r="C264" s="96">
        <v>1.11051504399328</v>
      </c>
      <c r="D264" s="96">
        <v>3.4615046003089599E-3</v>
      </c>
      <c r="E264" s="97" t="s">
        <v>803</v>
      </c>
    </row>
    <row r="265" spans="2:5" ht="15.5" x14ac:dyDescent="0.35">
      <c r="B265" s="98" t="s">
        <v>150</v>
      </c>
      <c r="C265" s="99">
        <v>1.1136107780114799</v>
      </c>
      <c r="D265" s="99">
        <v>1.54387522716693E-2</v>
      </c>
      <c r="E265" s="100" t="s">
        <v>151</v>
      </c>
    </row>
    <row r="266" spans="2:5" ht="15.5" x14ac:dyDescent="0.35">
      <c r="B266" s="95" t="s">
        <v>125</v>
      </c>
      <c r="C266" s="96">
        <v>1.11820179889774</v>
      </c>
      <c r="D266" s="96">
        <v>3.3213703936369597E-2</v>
      </c>
      <c r="E266" s="97" t="s">
        <v>126</v>
      </c>
    </row>
    <row r="267" spans="2:5" ht="15.5" x14ac:dyDescent="0.35">
      <c r="B267" s="98" t="s">
        <v>892</v>
      </c>
      <c r="C267" s="99">
        <v>1.12367449156264</v>
      </c>
      <c r="D267" s="99">
        <v>7.9795620131180105E-4</v>
      </c>
      <c r="E267" s="100" t="s">
        <v>893</v>
      </c>
    </row>
    <row r="268" spans="2:5" ht="15.5" x14ac:dyDescent="0.35">
      <c r="B268" s="95" t="s">
        <v>765</v>
      </c>
      <c r="C268" s="96">
        <v>1.1255723468132599</v>
      </c>
      <c r="D268" s="96">
        <v>1.7478949835995201E-2</v>
      </c>
      <c r="E268" s="97" t="s">
        <v>765</v>
      </c>
    </row>
    <row r="269" spans="2:5" ht="15.5" x14ac:dyDescent="0.35">
      <c r="B269" s="98" t="s">
        <v>1244</v>
      </c>
      <c r="C269" s="99">
        <v>1.1256243163368</v>
      </c>
      <c r="D269" s="99">
        <v>6.8458882957198701E-3</v>
      </c>
      <c r="E269" s="100" t="s">
        <v>1245</v>
      </c>
    </row>
    <row r="270" spans="2:5" ht="15.5" x14ac:dyDescent="0.35">
      <c r="B270" s="95" t="s">
        <v>840</v>
      </c>
      <c r="C270" s="96">
        <v>1.1296887978690799</v>
      </c>
      <c r="D270" s="96">
        <v>2.02647148511482E-2</v>
      </c>
      <c r="E270" s="97" t="s">
        <v>841</v>
      </c>
    </row>
    <row r="271" spans="2:5" ht="15.5" x14ac:dyDescent="0.35">
      <c r="B271" s="98" t="s">
        <v>1246</v>
      </c>
      <c r="C271" s="99">
        <v>1.13292330695302</v>
      </c>
      <c r="D271" s="99">
        <v>5.28265507744879E-4</v>
      </c>
      <c r="E271" s="100" t="s">
        <v>1247</v>
      </c>
    </row>
    <row r="272" spans="2:5" ht="15.5" x14ac:dyDescent="0.35">
      <c r="B272" s="95" t="s">
        <v>847</v>
      </c>
      <c r="C272" s="96">
        <v>1.1346261585044599</v>
      </c>
      <c r="D272" s="96">
        <v>1.03700722624398E-2</v>
      </c>
      <c r="E272" s="97" t="s">
        <v>848</v>
      </c>
    </row>
    <row r="273" spans="2:5" ht="15.5" x14ac:dyDescent="0.35">
      <c r="B273" s="98" t="s">
        <v>1248</v>
      </c>
      <c r="C273" s="99">
        <v>1.1385643192564301</v>
      </c>
      <c r="D273" s="99">
        <v>1.7129409708539801E-2</v>
      </c>
      <c r="E273" s="100" t="s">
        <v>1249</v>
      </c>
    </row>
    <row r="274" spans="2:5" ht="15.5" x14ac:dyDescent="0.35">
      <c r="B274" s="95" t="s">
        <v>152</v>
      </c>
      <c r="C274" s="96">
        <v>1.14145704998094</v>
      </c>
      <c r="D274" s="96">
        <v>5.8652671447339197E-3</v>
      </c>
      <c r="E274" s="97" t="s">
        <v>153</v>
      </c>
    </row>
    <row r="275" spans="2:5" ht="15.5" x14ac:dyDescent="0.35">
      <c r="B275" s="98" t="s">
        <v>1250</v>
      </c>
      <c r="C275" s="99">
        <v>1.14349164037546</v>
      </c>
      <c r="D275" s="99">
        <v>6.9259541988352996E-3</v>
      </c>
      <c r="E275" s="100" t="s">
        <v>1251</v>
      </c>
    </row>
    <row r="276" spans="2:5" ht="15.5" x14ac:dyDescent="0.35">
      <c r="B276" s="95" t="s">
        <v>1252</v>
      </c>
      <c r="C276" s="96">
        <v>1.14427153270071</v>
      </c>
      <c r="D276" s="96">
        <v>1.09435764995342E-2</v>
      </c>
      <c r="E276" s="97" t="s">
        <v>1253</v>
      </c>
    </row>
    <row r="277" spans="2:5" ht="15.5" x14ac:dyDescent="0.35">
      <c r="B277" s="98" t="s">
        <v>866</v>
      </c>
      <c r="C277" s="99">
        <v>1.14541908664313</v>
      </c>
      <c r="D277" s="99">
        <v>6.5903627955264197E-3</v>
      </c>
      <c r="E277" s="100" t="s">
        <v>867</v>
      </c>
    </row>
    <row r="278" spans="2:5" ht="15.5" x14ac:dyDescent="0.35">
      <c r="B278" s="95" t="s">
        <v>1254</v>
      </c>
      <c r="C278" s="96">
        <v>1.14705851905413</v>
      </c>
      <c r="D278" s="96">
        <v>4.5421414588290097E-2</v>
      </c>
      <c r="E278" s="97" t="s">
        <v>1255</v>
      </c>
    </row>
    <row r="279" spans="2:5" ht="15.5" x14ac:dyDescent="0.35">
      <c r="B279" s="98" t="s">
        <v>1256</v>
      </c>
      <c r="C279" s="99">
        <v>1.14870899611435</v>
      </c>
      <c r="D279" s="99">
        <v>3.5807816478568497E-2</v>
      </c>
      <c r="E279" s="100" t="s">
        <v>1257</v>
      </c>
    </row>
    <row r="280" spans="2:5" ht="15.5" x14ac:dyDescent="0.35">
      <c r="B280" s="95" t="s">
        <v>1258</v>
      </c>
      <c r="C280" s="96">
        <v>1.1513507899381701</v>
      </c>
      <c r="D280" s="96">
        <v>6.8711350000519597E-3</v>
      </c>
      <c r="E280" s="97" t="s">
        <v>1259</v>
      </c>
    </row>
    <row r="281" spans="2:5" ht="15.5" x14ac:dyDescent="0.35">
      <c r="B281" s="98" t="s">
        <v>1260</v>
      </c>
      <c r="C281" s="99">
        <v>1.1538923620922901</v>
      </c>
      <c r="D281" s="99">
        <v>2.17465266866111E-3</v>
      </c>
      <c r="E281" s="100" t="s">
        <v>1260</v>
      </c>
    </row>
    <row r="282" spans="2:5" ht="15.5" x14ac:dyDescent="0.35">
      <c r="B282" s="95" t="s">
        <v>1261</v>
      </c>
      <c r="C282" s="96">
        <v>1.1543120732946901</v>
      </c>
      <c r="D282" s="96">
        <v>6.20694163813166E-3</v>
      </c>
      <c r="E282" s="97" t="s">
        <v>1262</v>
      </c>
    </row>
    <row r="283" spans="2:5" ht="15.5" x14ac:dyDescent="0.35">
      <c r="B283" s="98" t="s">
        <v>887</v>
      </c>
      <c r="C283" s="99">
        <v>1.1566942804734901</v>
      </c>
      <c r="D283" s="99">
        <v>3.5411522263629702E-2</v>
      </c>
      <c r="E283" s="100"/>
    </row>
    <row r="284" spans="2:5" ht="15.5" x14ac:dyDescent="0.35">
      <c r="B284" s="95" t="s">
        <v>166</v>
      </c>
      <c r="C284" s="96">
        <v>1.1589169518087801</v>
      </c>
      <c r="D284" s="96">
        <v>7.4733920489438799E-4</v>
      </c>
      <c r="E284" s="97" t="s">
        <v>167</v>
      </c>
    </row>
    <row r="285" spans="2:5" ht="15.5" x14ac:dyDescent="0.35">
      <c r="B285" s="98" t="s">
        <v>1263</v>
      </c>
      <c r="C285" s="99">
        <v>1.1605220630233299</v>
      </c>
      <c r="D285" s="99">
        <v>5.5385747839564597E-3</v>
      </c>
      <c r="E285" s="100" t="s">
        <v>1264</v>
      </c>
    </row>
    <row r="286" spans="2:5" ht="15.5" x14ac:dyDescent="0.35">
      <c r="B286" s="95" t="s">
        <v>1265</v>
      </c>
      <c r="C286" s="96">
        <v>1.1707629999831899</v>
      </c>
      <c r="D286" s="96">
        <v>4.2060849635985997E-2</v>
      </c>
      <c r="E286" s="97" t="s">
        <v>1266</v>
      </c>
    </row>
    <row r="287" spans="2:5" ht="15.5" x14ac:dyDescent="0.35">
      <c r="B287" s="98" t="s">
        <v>921</v>
      </c>
      <c r="C287" s="99">
        <v>1.1726153396209</v>
      </c>
      <c r="D287" s="99">
        <v>1.9872773757626701E-2</v>
      </c>
      <c r="E287" s="100" t="s">
        <v>922</v>
      </c>
    </row>
    <row r="288" spans="2:5" ht="15.5" x14ac:dyDescent="0.35">
      <c r="B288" s="95" t="s">
        <v>1267</v>
      </c>
      <c r="C288" s="96">
        <v>1.1772462752063799</v>
      </c>
      <c r="D288" s="96">
        <v>2.4154534439496399E-2</v>
      </c>
      <c r="E288" s="97" t="s">
        <v>1268</v>
      </c>
    </row>
    <row r="289" spans="2:5" ht="15.5" x14ac:dyDescent="0.35">
      <c r="B289" s="98" t="s">
        <v>1269</v>
      </c>
      <c r="C289" s="99">
        <v>1.1847945655335499</v>
      </c>
      <c r="D289" s="99">
        <v>5.7002037297503999E-3</v>
      </c>
      <c r="E289" s="100" t="s">
        <v>1270</v>
      </c>
    </row>
    <row r="290" spans="2:5" ht="15.5" x14ac:dyDescent="0.35">
      <c r="B290" s="95" t="s">
        <v>1271</v>
      </c>
      <c r="C290" s="96">
        <v>1.1853832308060099</v>
      </c>
      <c r="D290" s="96">
        <v>1.00169006293521E-2</v>
      </c>
      <c r="E290" s="97" t="s">
        <v>1272</v>
      </c>
    </row>
    <row r="291" spans="2:5" ht="15.5" x14ac:dyDescent="0.35">
      <c r="B291" s="98" t="s">
        <v>828</v>
      </c>
      <c r="C291" s="99">
        <v>1.1855756799164501</v>
      </c>
      <c r="D291" s="99">
        <v>2.68978198528953E-4</v>
      </c>
      <c r="E291" s="100" t="s">
        <v>829</v>
      </c>
    </row>
    <row r="292" spans="2:5" ht="15.5" x14ac:dyDescent="0.35">
      <c r="B292" s="95" t="s">
        <v>148</v>
      </c>
      <c r="C292" s="96">
        <v>1.1871386437712399</v>
      </c>
      <c r="D292" s="96">
        <v>1.1604403804418101E-2</v>
      </c>
      <c r="E292" s="97"/>
    </row>
    <row r="293" spans="2:5" ht="15.5" x14ac:dyDescent="0.35">
      <c r="B293" s="98" t="s">
        <v>134</v>
      </c>
      <c r="C293" s="99">
        <v>1.1874431280273201</v>
      </c>
      <c r="D293" s="99">
        <v>5.0711659441498495E-4</v>
      </c>
      <c r="E293" s="100" t="s">
        <v>135</v>
      </c>
    </row>
    <row r="294" spans="2:5" ht="15.5" x14ac:dyDescent="0.35">
      <c r="B294" s="95" t="s">
        <v>154</v>
      </c>
      <c r="C294" s="96">
        <v>1.1893567460108601</v>
      </c>
      <c r="D294" s="96">
        <v>7.3948993702724102E-6</v>
      </c>
      <c r="E294" s="97" t="s">
        <v>155</v>
      </c>
    </row>
    <row r="295" spans="2:5" ht="15.5" x14ac:dyDescent="0.35">
      <c r="B295" s="98" t="s">
        <v>781</v>
      </c>
      <c r="C295" s="99">
        <v>1.19171051636828</v>
      </c>
      <c r="D295" s="99">
        <v>1.14776314711637E-2</v>
      </c>
      <c r="E295" s="100" t="s">
        <v>782</v>
      </c>
    </row>
    <row r="296" spans="2:5" ht="15.5" x14ac:dyDescent="0.35">
      <c r="B296" s="95" t="s">
        <v>768</v>
      </c>
      <c r="C296" s="96">
        <v>1.1921744423687901</v>
      </c>
      <c r="D296" s="96">
        <v>1.09435764995342E-2</v>
      </c>
      <c r="E296" s="97" t="s">
        <v>769</v>
      </c>
    </row>
    <row r="297" spans="2:5" ht="15.5" x14ac:dyDescent="0.35">
      <c r="B297" s="98" t="s">
        <v>1273</v>
      </c>
      <c r="C297" s="99">
        <v>1.1983208340329701</v>
      </c>
      <c r="D297" s="99">
        <v>2.84831606438362E-2</v>
      </c>
      <c r="E297" s="100" t="s">
        <v>1274</v>
      </c>
    </row>
    <row r="298" spans="2:5" ht="15.5" x14ac:dyDescent="0.35">
      <c r="B298" s="95" t="s">
        <v>1275</v>
      </c>
      <c r="C298" s="96">
        <v>1.2003148982166201</v>
      </c>
      <c r="D298" s="96">
        <v>2.6312524081933998E-3</v>
      </c>
      <c r="E298" s="97" t="s">
        <v>1276</v>
      </c>
    </row>
    <row r="299" spans="2:5" ht="15.5" x14ac:dyDescent="0.35">
      <c r="B299" s="98" t="s">
        <v>1277</v>
      </c>
      <c r="C299" s="99">
        <v>1.2009047519717</v>
      </c>
      <c r="D299" s="99">
        <v>4.7862876950660903E-2</v>
      </c>
      <c r="E299" s="100" t="s">
        <v>1278</v>
      </c>
    </row>
    <row r="300" spans="2:5" ht="15.5" x14ac:dyDescent="0.35">
      <c r="B300" s="95" t="s">
        <v>809</v>
      </c>
      <c r="C300" s="96">
        <v>1.2032689202514</v>
      </c>
      <c r="D300" s="96">
        <v>2.25356151362902E-2</v>
      </c>
      <c r="E300" s="97" t="s">
        <v>810</v>
      </c>
    </row>
    <row r="301" spans="2:5" ht="15.5" x14ac:dyDescent="0.35">
      <c r="B301" s="98" t="s">
        <v>1279</v>
      </c>
      <c r="C301" s="99">
        <v>1.20347179059151</v>
      </c>
      <c r="D301" s="99">
        <v>2.6312524081933998E-3</v>
      </c>
      <c r="E301" s="100" t="s">
        <v>1280</v>
      </c>
    </row>
    <row r="302" spans="2:5" ht="15.5" x14ac:dyDescent="0.35">
      <c r="B302" s="95" t="s">
        <v>1281</v>
      </c>
      <c r="C302" s="96">
        <v>1.2037867066482599</v>
      </c>
      <c r="D302" s="96">
        <v>5.1697799759172898E-5</v>
      </c>
      <c r="E302" s="97" t="s">
        <v>1282</v>
      </c>
    </row>
    <row r="303" spans="2:5" ht="15.5" x14ac:dyDescent="0.35">
      <c r="B303" s="98" t="s">
        <v>1283</v>
      </c>
      <c r="C303" s="99">
        <v>1.2078332694096301</v>
      </c>
      <c r="D303" s="99">
        <v>3.2688798399904101E-2</v>
      </c>
      <c r="E303" s="100" t="s">
        <v>1284</v>
      </c>
    </row>
    <row r="304" spans="2:5" ht="15.5" x14ac:dyDescent="0.35">
      <c r="B304" s="95" t="s">
        <v>859</v>
      </c>
      <c r="C304" s="96">
        <v>1.2111559859521199</v>
      </c>
      <c r="D304" s="96">
        <v>4.7222794294217399E-2</v>
      </c>
      <c r="E304" s="97" t="s">
        <v>860</v>
      </c>
    </row>
    <row r="305" spans="2:5" ht="15.5" x14ac:dyDescent="0.35">
      <c r="B305" s="98" t="s">
        <v>1285</v>
      </c>
      <c r="C305" s="99">
        <v>1.2179599817884801</v>
      </c>
      <c r="D305" s="99">
        <v>1.1242327478782699E-3</v>
      </c>
      <c r="E305" s="100" t="s">
        <v>1286</v>
      </c>
    </row>
    <row r="306" spans="2:5" ht="15.5" x14ac:dyDescent="0.35">
      <c r="B306" s="95" t="s">
        <v>1287</v>
      </c>
      <c r="C306" s="96">
        <v>1.2236165157910901</v>
      </c>
      <c r="D306" s="96">
        <v>4.9894023003802301E-2</v>
      </c>
      <c r="E306" s="97" t="s">
        <v>1288</v>
      </c>
    </row>
    <row r="307" spans="2:5" ht="15.5" x14ac:dyDescent="0.35">
      <c r="B307" s="98" t="s">
        <v>904</v>
      </c>
      <c r="C307" s="99">
        <v>1.23705993618514</v>
      </c>
      <c r="D307" s="99">
        <v>5.46736355250667E-3</v>
      </c>
      <c r="E307" s="100" t="s">
        <v>905</v>
      </c>
    </row>
    <row r="308" spans="2:5" ht="15.5" x14ac:dyDescent="0.35">
      <c r="B308" s="95" t="s">
        <v>1289</v>
      </c>
      <c r="C308" s="96">
        <v>1.2392189797655599</v>
      </c>
      <c r="D308" s="96">
        <v>4.3077949341574599E-2</v>
      </c>
      <c r="E308" s="97" t="s">
        <v>1290</v>
      </c>
    </row>
    <row r="309" spans="2:5" ht="15.5" x14ac:dyDescent="0.35">
      <c r="B309" s="98" t="s">
        <v>156</v>
      </c>
      <c r="C309" s="99">
        <v>1.24422333372323</v>
      </c>
      <c r="D309" s="99">
        <v>7.0717510560223499E-6</v>
      </c>
      <c r="E309" s="100" t="s">
        <v>157</v>
      </c>
    </row>
    <row r="310" spans="2:5" ht="15.5" x14ac:dyDescent="0.35">
      <c r="B310" s="95" t="s">
        <v>885</v>
      </c>
      <c r="C310" s="96">
        <v>1.25311862391761</v>
      </c>
      <c r="D310" s="96">
        <v>5.8360045755019201E-3</v>
      </c>
      <c r="E310" s="97" t="s">
        <v>885</v>
      </c>
    </row>
    <row r="311" spans="2:5" ht="15.5" x14ac:dyDescent="0.35">
      <c r="B311" s="98" t="s">
        <v>1291</v>
      </c>
      <c r="C311" s="99">
        <v>1.2578736892926701</v>
      </c>
      <c r="D311" s="99">
        <v>2.4416525990325201E-3</v>
      </c>
      <c r="E311" s="100" t="s">
        <v>1292</v>
      </c>
    </row>
    <row r="312" spans="2:5" ht="15.5" x14ac:dyDescent="0.35">
      <c r="B312" s="95" t="s">
        <v>1293</v>
      </c>
      <c r="C312" s="96">
        <v>1.26475136073289</v>
      </c>
      <c r="D312" s="96">
        <v>2.8599151001209102E-4</v>
      </c>
      <c r="E312" s="97" t="s">
        <v>1294</v>
      </c>
    </row>
    <row r="313" spans="2:5" ht="15.5" x14ac:dyDescent="0.35">
      <c r="B313" s="98" t="s">
        <v>843</v>
      </c>
      <c r="C313" s="99">
        <v>1.26513678746734</v>
      </c>
      <c r="D313" s="99">
        <v>2.6354560927605599E-2</v>
      </c>
      <c r="E313" s="100" t="s">
        <v>844</v>
      </c>
    </row>
    <row r="314" spans="2:5" ht="15.5" x14ac:dyDescent="0.35">
      <c r="B314" s="95" t="s">
        <v>946</v>
      </c>
      <c r="C314" s="96">
        <v>1.2691054704103999</v>
      </c>
      <c r="D314" s="96">
        <v>3.11555014742751E-2</v>
      </c>
      <c r="E314" s="97" t="s">
        <v>947</v>
      </c>
    </row>
    <row r="315" spans="2:5" ht="15.5" x14ac:dyDescent="0.35">
      <c r="B315" s="98" t="s">
        <v>804</v>
      </c>
      <c r="C315" s="99">
        <v>1.27116748738483</v>
      </c>
      <c r="D315" s="99">
        <v>1.45444231445534E-2</v>
      </c>
      <c r="E315" s="100" t="s">
        <v>805</v>
      </c>
    </row>
    <row r="316" spans="2:5" ht="15.5" x14ac:dyDescent="0.35">
      <c r="B316" s="95" t="s">
        <v>1295</v>
      </c>
      <c r="C316" s="96">
        <v>1.2713419633010099</v>
      </c>
      <c r="D316" s="96">
        <v>4.94301277555056E-2</v>
      </c>
      <c r="E316" s="97" t="s">
        <v>1296</v>
      </c>
    </row>
    <row r="317" spans="2:5" ht="15.5" x14ac:dyDescent="0.35">
      <c r="B317" s="98" t="s">
        <v>1297</v>
      </c>
      <c r="C317" s="99">
        <v>1.27723270911965</v>
      </c>
      <c r="D317" s="99">
        <v>1.3009681881581501E-3</v>
      </c>
      <c r="E317" s="100" t="s">
        <v>1298</v>
      </c>
    </row>
    <row r="318" spans="2:5" ht="15.5" x14ac:dyDescent="0.35">
      <c r="B318" s="95" t="s">
        <v>1299</v>
      </c>
      <c r="C318" s="96">
        <v>1.2893399164842301</v>
      </c>
      <c r="D318" s="96">
        <v>1.4733137979307601E-2</v>
      </c>
      <c r="E318" s="97" t="s">
        <v>1299</v>
      </c>
    </row>
    <row r="319" spans="2:5" ht="15.5" x14ac:dyDescent="0.35">
      <c r="B319" s="98" t="s">
        <v>1300</v>
      </c>
      <c r="C319" s="99">
        <v>1.2936591164839999</v>
      </c>
      <c r="D319" s="99">
        <v>3.0357317518082499E-2</v>
      </c>
      <c r="E319" s="100" t="s">
        <v>1301</v>
      </c>
    </row>
    <row r="320" spans="2:5" ht="15.5" x14ac:dyDescent="0.35">
      <c r="B320" s="95" t="s">
        <v>800</v>
      </c>
      <c r="C320" s="96">
        <v>1.30182835578625</v>
      </c>
      <c r="D320" s="96">
        <v>9.3901341419061497E-3</v>
      </c>
      <c r="E320" s="97" t="s">
        <v>801</v>
      </c>
    </row>
    <row r="321" spans="2:5" ht="15.5" x14ac:dyDescent="0.35">
      <c r="B321" s="98" t="s">
        <v>1302</v>
      </c>
      <c r="C321" s="99">
        <v>1.3023388716481601</v>
      </c>
      <c r="D321" s="99">
        <v>1.31882654341803E-2</v>
      </c>
      <c r="E321" s="100" t="s">
        <v>1303</v>
      </c>
    </row>
    <row r="322" spans="2:5" ht="15.5" x14ac:dyDescent="0.35">
      <c r="B322" s="95" t="s">
        <v>1304</v>
      </c>
      <c r="C322" s="96">
        <v>1.30285996123138</v>
      </c>
      <c r="D322" s="96">
        <v>1.7329521917795899E-2</v>
      </c>
      <c r="E322" s="97" t="s">
        <v>1305</v>
      </c>
    </row>
    <row r="323" spans="2:5" ht="15.5" x14ac:dyDescent="0.35">
      <c r="B323" s="98" t="s">
        <v>1306</v>
      </c>
      <c r="C323" s="99">
        <v>1.3062733407623699</v>
      </c>
      <c r="D323" s="99">
        <v>2.12954161066734E-2</v>
      </c>
      <c r="E323" s="100" t="s">
        <v>1307</v>
      </c>
    </row>
    <row r="324" spans="2:5" ht="15.5" x14ac:dyDescent="0.35">
      <c r="B324" s="95" t="s">
        <v>872</v>
      </c>
      <c r="C324" s="96">
        <v>1.3071257015840601</v>
      </c>
      <c r="D324" s="96">
        <v>2.4563617657031499E-4</v>
      </c>
      <c r="E324" s="97" t="s">
        <v>873</v>
      </c>
    </row>
    <row r="325" spans="2:5" ht="15.5" x14ac:dyDescent="0.35">
      <c r="B325" s="98" t="s">
        <v>783</v>
      </c>
      <c r="C325" s="99">
        <v>1.3223282711051401</v>
      </c>
      <c r="D325" s="99">
        <v>4.5048663025624601E-4</v>
      </c>
      <c r="E325" s="100" t="s">
        <v>784</v>
      </c>
    </row>
    <row r="326" spans="2:5" ht="15.5" x14ac:dyDescent="0.35">
      <c r="B326" s="95" t="s">
        <v>927</v>
      </c>
      <c r="C326" s="96">
        <v>1.338262605835</v>
      </c>
      <c r="D326" s="96">
        <v>4.9274121901210499E-3</v>
      </c>
      <c r="E326" s="97" t="s">
        <v>928</v>
      </c>
    </row>
    <row r="327" spans="2:5" ht="15.5" x14ac:dyDescent="0.35">
      <c r="B327" s="98" t="s">
        <v>902</v>
      </c>
      <c r="C327" s="99">
        <v>1.3464237516583299</v>
      </c>
      <c r="D327" s="99">
        <v>4.3474096079671697E-2</v>
      </c>
      <c r="E327" s="100" t="s">
        <v>903</v>
      </c>
    </row>
    <row r="328" spans="2:5" ht="15.5" x14ac:dyDescent="0.35">
      <c r="B328" s="95" t="s">
        <v>1308</v>
      </c>
      <c r="C328" s="96">
        <v>1.3536674200299801</v>
      </c>
      <c r="D328" s="96">
        <v>4.6500495356468302E-2</v>
      </c>
      <c r="E328" s="97" t="s">
        <v>1309</v>
      </c>
    </row>
    <row r="329" spans="2:5" ht="15.5" x14ac:dyDescent="0.35">
      <c r="B329" s="98" t="s">
        <v>912</v>
      </c>
      <c r="C329" s="99">
        <v>1.3578462666145901</v>
      </c>
      <c r="D329" s="99">
        <v>2.8942020210438801E-2</v>
      </c>
      <c r="E329" s="100" t="s">
        <v>913</v>
      </c>
    </row>
    <row r="330" spans="2:5" ht="15.5" x14ac:dyDescent="0.35">
      <c r="B330" s="95" t="s">
        <v>868</v>
      </c>
      <c r="C330" s="96">
        <v>1.3588215221209901</v>
      </c>
      <c r="D330" s="96">
        <v>4.7889123979144498E-5</v>
      </c>
      <c r="E330" s="97" t="s">
        <v>869</v>
      </c>
    </row>
    <row r="331" spans="2:5" ht="15.5" x14ac:dyDescent="0.35">
      <c r="B331" s="98" t="s">
        <v>1310</v>
      </c>
      <c r="C331" s="99">
        <v>1.35901989463175</v>
      </c>
      <c r="D331" s="99">
        <v>3.8632096487855802E-2</v>
      </c>
      <c r="E331" s="100" t="s">
        <v>1310</v>
      </c>
    </row>
    <row r="332" spans="2:5" ht="15.5" x14ac:dyDescent="0.35">
      <c r="B332" s="95" t="s">
        <v>1311</v>
      </c>
      <c r="C332" s="96">
        <v>1.3702755773687201</v>
      </c>
      <c r="D332" s="96">
        <v>1.5586463341017801E-2</v>
      </c>
      <c r="E332" s="97" t="s">
        <v>1311</v>
      </c>
    </row>
    <row r="333" spans="2:5" ht="15.5" x14ac:dyDescent="0.35">
      <c r="B333" s="98" t="s">
        <v>137</v>
      </c>
      <c r="C333" s="99">
        <v>1.37451644576794</v>
      </c>
      <c r="D333" s="99">
        <v>7.0717510560223499E-6</v>
      </c>
      <c r="E333" s="100" t="s">
        <v>138</v>
      </c>
    </row>
    <row r="334" spans="2:5" ht="15.5" x14ac:dyDescent="0.35">
      <c r="B334" s="95" t="s">
        <v>1312</v>
      </c>
      <c r="C334" s="96">
        <v>1.3780431583560999</v>
      </c>
      <c r="D334" s="96">
        <v>3.0330075217281399E-2</v>
      </c>
      <c r="E334" s="97" t="s">
        <v>1312</v>
      </c>
    </row>
    <row r="335" spans="2:5" ht="15.5" x14ac:dyDescent="0.35">
      <c r="B335" s="98" t="s">
        <v>1313</v>
      </c>
      <c r="C335" s="99">
        <v>1.3795739237862601</v>
      </c>
      <c r="D335" s="99">
        <v>4.7222794294217399E-2</v>
      </c>
      <c r="E335" s="100" t="s">
        <v>1314</v>
      </c>
    </row>
    <row r="336" spans="2:5" ht="15.5" x14ac:dyDescent="0.35">
      <c r="B336" s="95" t="s">
        <v>1315</v>
      </c>
      <c r="C336" s="96">
        <v>1.3845187205077001</v>
      </c>
      <c r="D336" s="96">
        <v>2.0472560998034201E-2</v>
      </c>
      <c r="E336" s="97" t="s">
        <v>1316</v>
      </c>
    </row>
    <row r="337" spans="2:5" ht="15.5" x14ac:dyDescent="0.35">
      <c r="B337" s="98" t="s">
        <v>1317</v>
      </c>
      <c r="C337" s="99">
        <v>1.39190010340554</v>
      </c>
      <c r="D337" s="99">
        <v>1.0048252111700301E-2</v>
      </c>
      <c r="E337" s="100" t="s">
        <v>1318</v>
      </c>
    </row>
    <row r="338" spans="2:5" ht="15.5" x14ac:dyDescent="0.35">
      <c r="B338" s="95" t="s">
        <v>1319</v>
      </c>
      <c r="C338" s="96">
        <v>1.3962555932785301</v>
      </c>
      <c r="D338" s="96">
        <v>4.6129857703663998E-2</v>
      </c>
      <c r="E338" s="97" t="s">
        <v>1320</v>
      </c>
    </row>
    <row r="339" spans="2:5" ht="15.5" x14ac:dyDescent="0.35">
      <c r="B339" s="98" t="s">
        <v>1321</v>
      </c>
      <c r="C339" s="99">
        <v>1.41609919299327</v>
      </c>
      <c r="D339" s="99">
        <v>1.4744282628221099E-2</v>
      </c>
      <c r="E339" s="100"/>
    </row>
    <row r="340" spans="2:5" ht="15.5" x14ac:dyDescent="0.35">
      <c r="B340" s="95" t="s">
        <v>914</v>
      </c>
      <c r="C340" s="96">
        <v>1.4170119118743301</v>
      </c>
      <c r="D340" s="96">
        <v>1.2709384050829499E-2</v>
      </c>
      <c r="E340" s="97" t="s">
        <v>914</v>
      </c>
    </row>
    <row r="341" spans="2:5" ht="15.5" x14ac:dyDescent="0.35">
      <c r="B341" s="98" t="s">
        <v>1322</v>
      </c>
      <c r="C341" s="99">
        <v>1.42337690973916</v>
      </c>
      <c r="D341" s="99">
        <v>2.8942020210438801E-2</v>
      </c>
      <c r="E341" s="100" t="s">
        <v>1323</v>
      </c>
    </row>
    <row r="342" spans="2:5" ht="15.5" x14ac:dyDescent="0.35">
      <c r="B342" s="95" t="s">
        <v>1324</v>
      </c>
      <c r="C342" s="96">
        <v>1.4324817227187301</v>
      </c>
      <c r="D342" s="96">
        <v>2.48971722268908E-4</v>
      </c>
      <c r="E342" s="97" t="s">
        <v>1325</v>
      </c>
    </row>
    <row r="343" spans="2:5" ht="15.5" x14ac:dyDescent="0.35">
      <c r="B343" s="98" t="s">
        <v>120</v>
      </c>
      <c r="C343" s="99">
        <v>1.4343461076175299</v>
      </c>
      <c r="D343" s="99">
        <v>5.3486666955208997E-3</v>
      </c>
      <c r="E343" s="100" t="s">
        <v>121</v>
      </c>
    </row>
    <row r="344" spans="2:5" ht="15.5" x14ac:dyDescent="0.35">
      <c r="B344" s="95" t="s">
        <v>942</v>
      </c>
      <c r="C344" s="96">
        <v>1.4350262184599101</v>
      </c>
      <c r="D344" s="96">
        <v>3.5816416157695901E-4</v>
      </c>
      <c r="E344" s="97" t="s">
        <v>943</v>
      </c>
    </row>
    <row r="345" spans="2:5" ht="15.5" x14ac:dyDescent="0.35">
      <c r="B345" s="98" t="s">
        <v>879</v>
      </c>
      <c r="C345" s="99">
        <v>1.4401508985560401</v>
      </c>
      <c r="D345" s="99">
        <v>1.58383318620857E-4</v>
      </c>
      <c r="E345" s="100" t="s">
        <v>880</v>
      </c>
    </row>
    <row r="346" spans="2:5" ht="15.5" x14ac:dyDescent="0.35">
      <c r="B346" s="95" t="s">
        <v>1326</v>
      </c>
      <c r="C346" s="96">
        <v>1.4432104793047</v>
      </c>
      <c r="D346" s="96">
        <v>1.4016123258399E-3</v>
      </c>
      <c r="E346" s="97" t="s">
        <v>1327</v>
      </c>
    </row>
    <row r="347" spans="2:5" ht="15.5" x14ac:dyDescent="0.35">
      <c r="B347" s="98" t="s">
        <v>1328</v>
      </c>
      <c r="C347" s="99">
        <v>1.44647826315299</v>
      </c>
      <c r="D347" s="99">
        <v>6.5112969475434697E-3</v>
      </c>
      <c r="E347" s="100" t="s">
        <v>1329</v>
      </c>
    </row>
    <row r="348" spans="2:5" ht="15.5" x14ac:dyDescent="0.35">
      <c r="B348" s="95" t="s">
        <v>170</v>
      </c>
      <c r="C348" s="96">
        <v>1.46618525960774</v>
      </c>
      <c r="D348" s="96">
        <v>1.5000412164364001E-4</v>
      </c>
      <c r="E348" s="97" t="s">
        <v>171</v>
      </c>
    </row>
    <row r="349" spans="2:5" ht="15.5" x14ac:dyDescent="0.35">
      <c r="B349" s="98" t="s">
        <v>1330</v>
      </c>
      <c r="C349" s="99">
        <v>1.46764422607249</v>
      </c>
      <c r="D349" s="99">
        <v>4.26542130597296E-2</v>
      </c>
      <c r="E349" s="100" t="s">
        <v>1331</v>
      </c>
    </row>
    <row r="350" spans="2:5" ht="15.5" x14ac:dyDescent="0.35">
      <c r="B350" s="95" t="s">
        <v>1332</v>
      </c>
      <c r="C350" s="96">
        <v>1.47419375191626</v>
      </c>
      <c r="D350" s="96">
        <v>4.31826770322895E-2</v>
      </c>
      <c r="E350" s="97" t="s">
        <v>1333</v>
      </c>
    </row>
    <row r="351" spans="2:5" ht="15.5" x14ac:dyDescent="0.35">
      <c r="B351" s="98" t="s">
        <v>1334</v>
      </c>
      <c r="C351" s="99">
        <v>1.4755815978838001</v>
      </c>
      <c r="D351" s="99">
        <v>2.2064257425061198E-2</v>
      </c>
      <c r="E351" s="100" t="s">
        <v>1335</v>
      </c>
    </row>
    <row r="352" spans="2:5" ht="15.5" x14ac:dyDescent="0.35">
      <c r="B352" s="95" t="s">
        <v>832</v>
      </c>
      <c r="C352" s="96">
        <v>1.5213254930825699</v>
      </c>
      <c r="D352" s="96">
        <v>2.4563617657031499E-4</v>
      </c>
      <c r="E352" s="97" t="s">
        <v>833</v>
      </c>
    </row>
    <row r="353" spans="2:5" ht="15.5" x14ac:dyDescent="0.35">
      <c r="B353" s="98" t="s">
        <v>963</v>
      </c>
      <c r="C353" s="99">
        <v>1.52863650263074</v>
      </c>
      <c r="D353" s="99">
        <v>3.0379929692032698E-2</v>
      </c>
      <c r="E353" s="100" t="s">
        <v>964</v>
      </c>
    </row>
    <row r="354" spans="2:5" ht="15.5" x14ac:dyDescent="0.35">
      <c r="B354" s="95" t="s">
        <v>112</v>
      </c>
      <c r="C354" s="96">
        <v>1.54432083905085</v>
      </c>
      <c r="D354" s="96">
        <v>6.1101486373042104E-3</v>
      </c>
      <c r="E354" s="97" t="s">
        <v>113</v>
      </c>
    </row>
    <row r="355" spans="2:5" ht="15.5" x14ac:dyDescent="0.35">
      <c r="B355" s="98" t="s">
        <v>95</v>
      </c>
      <c r="C355" s="99">
        <v>1.55293351364282</v>
      </c>
      <c r="D355" s="99">
        <v>1.3972585129921399E-2</v>
      </c>
      <c r="E355" s="100" t="s">
        <v>96</v>
      </c>
    </row>
    <row r="356" spans="2:5" ht="15.5" x14ac:dyDescent="0.35">
      <c r="B356" s="95" t="s">
        <v>1336</v>
      </c>
      <c r="C356" s="96">
        <v>1.5620568566917401</v>
      </c>
      <c r="D356" s="96">
        <v>4.9871590805017102E-2</v>
      </c>
      <c r="E356" s="97" t="s">
        <v>1337</v>
      </c>
    </row>
    <row r="357" spans="2:5" ht="15.5" x14ac:dyDescent="0.35">
      <c r="B357" s="98" t="s">
        <v>1338</v>
      </c>
      <c r="C357" s="99">
        <v>1.5755209426464201</v>
      </c>
      <c r="D357" s="99">
        <v>4.9185779918533698E-3</v>
      </c>
      <c r="E357" s="100" t="s">
        <v>1339</v>
      </c>
    </row>
    <row r="358" spans="2:5" ht="15.5" x14ac:dyDescent="0.35">
      <c r="B358" s="95" t="s">
        <v>1340</v>
      </c>
      <c r="C358" s="96">
        <v>1.5774001364549799</v>
      </c>
      <c r="D358" s="96">
        <v>2.84831606438362E-2</v>
      </c>
      <c r="E358" s="97" t="s">
        <v>1341</v>
      </c>
    </row>
    <row r="359" spans="2:5" ht="15.5" x14ac:dyDescent="0.35">
      <c r="B359" s="98" t="s">
        <v>1342</v>
      </c>
      <c r="C359" s="99">
        <v>1.5956206722005</v>
      </c>
      <c r="D359" s="99">
        <v>5.3490913886245399E-3</v>
      </c>
      <c r="E359" s="100" t="s">
        <v>1343</v>
      </c>
    </row>
    <row r="360" spans="2:5" ht="15.5" x14ac:dyDescent="0.35">
      <c r="B360" s="95" t="s">
        <v>1344</v>
      </c>
      <c r="C360" s="96">
        <v>1.6098965008774899</v>
      </c>
      <c r="D360" s="96">
        <v>1.49145174113271E-2</v>
      </c>
      <c r="E360" s="97" t="s">
        <v>1345</v>
      </c>
    </row>
    <row r="361" spans="2:5" ht="15.5" x14ac:dyDescent="0.35">
      <c r="B361" s="98" t="s">
        <v>1346</v>
      </c>
      <c r="C361" s="99">
        <v>1.6129464847420201</v>
      </c>
      <c r="D361" s="99">
        <v>1.07489641584258E-2</v>
      </c>
      <c r="E361" s="100" t="s">
        <v>1347</v>
      </c>
    </row>
    <row r="362" spans="2:5" ht="15.5" x14ac:dyDescent="0.35">
      <c r="B362" s="95" t="s">
        <v>1348</v>
      </c>
      <c r="C362" s="96">
        <v>1.6155963156163999</v>
      </c>
      <c r="D362" s="96">
        <v>2.7567365800584401E-2</v>
      </c>
      <c r="E362" s="97" t="s">
        <v>1348</v>
      </c>
    </row>
    <row r="363" spans="2:5" ht="15.5" x14ac:dyDescent="0.35">
      <c r="B363" s="98" t="s">
        <v>146</v>
      </c>
      <c r="C363" s="99">
        <v>1.6305236706999899</v>
      </c>
      <c r="D363" s="99">
        <v>7.3487120890377395E-4</v>
      </c>
      <c r="E363" s="100" t="s">
        <v>147</v>
      </c>
    </row>
    <row r="364" spans="2:5" ht="15.5" x14ac:dyDescent="0.35">
      <c r="B364" s="95" t="s">
        <v>1349</v>
      </c>
      <c r="C364" s="96">
        <v>1.63438263600023</v>
      </c>
      <c r="D364" s="96">
        <v>1.33476521224127E-2</v>
      </c>
      <c r="E364" s="97" t="s">
        <v>1350</v>
      </c>
    </row>
    <row r="365" spans="2:5" ht="15.5" x14ac:dyDescent="0.35">
      <c r="B365" s="98" t="s">
        <v>1351</v>
      </c>
      <c r="C365" s="99">
        <v>1.6362522506121799</v>
      </c>
      <c r="D365" s="99">
        <v>1.35272235165226E-2</v>
      </c>
      <c r="E365" s="100" t="s">
        <v>1352</v>
      </c>
    </row>
    <row r="366" spans="2:5" ht="15.5" x14ac:dyDescent="0.35">
      <c r="B366" s="95" t="s">
        <v>1353</v>
      </c>
      <c r="C366" s="96">
        <v>1.6560578667738</v>
      </c>
      <c r="D366" s="96">
        <v>4.3474096079671697E-2</v>
      </c>
      <c r="E366" s="97" t="s">
        <v>1354</v>
      </c>
    </row>
    <row r="367" spans="2:5" ht="15.5" x14ac:dyDescent="0.35">
      <c r="B367" s="98" t="s">
        <v>141</v>
      </c>
      <c r="C367" s="99">
        <v>1.66662718446443</v>
      </c>
      <c r="D367" s="99">
        <v>3.5816416157695901E-4</v>
      </c>
      <c r="E367" s="100" t="s">
        <v>141</v>
      </c>
    </row>
    <row r="368" spans="2:5" ht="15.5" x14ac:dyDescent="0.35">
      <c r="B368" s="95" t="s">
        <v>1355</v>
      </c>
      <c r="C368" s="96">
        <v>1.6767669991008201</v>
      </c>
      <c r="D368" s="96">
        <v>5.5182758831369303E-3</v>
      </c>
      <c r="E368" s="97" t="s">
        <v>1355</v>
      </c>
    </row>
    <row r="369" spans="2:5" ht="15.5" x14ac:dyDescent="0.35">
      <c r="B369" s="98" t="s">
        <v>961</v>
      </c>
      <c r="C369" s="99">
        <v>1.68680804104156</v>
      </c>
      <c r="D369" s="99">
        <v>9.4145881749646901E-3</v>
      </c>
      <c r="E369" s="100" t="s">
        <v>962</v>
      </c>
    </row>
    <row r="370" spans="2:5" ht="15.5" x14ac:dyDescent="0.35">
      <c r="B370" s="95" t="s">
        <v>1356</v>
      </c>
      <c r="C370" s="96">
        <v>1.7038088201527199</v>
      </c>
      <c r="D370" s="96">
        <v>3.8963290142033E-3</v>
      </c>
      <c r="E370" s="97" t="s">
        <v>1357</v>
      </c>
    </row>
    <row r="371" spans="2:5" ht="15.5" x14ac:dyDescent="0.35">
      <c r="B371" s="98" t="s">
        <v>118</v>
      </c>
      <c r="C371" s="99">
        <v>1.7069269760444801</v>
      </c>
      <c r="D371" s="99">
        <v>2.4563617657031499E-4</v>
      </c>
      <c r="E371" s="100" t="s">
        <v>119</v>
      </c>
    </row>
    <row r="372" spans="2:5" ht="15.5" x14ac:dyDescent="0.35">
      <c r="B372" s="95" t="s">
        <v>1358</v>
      </c>
      <c r="C372" s="96">
        <v>1.7229367599249901</v>
      </c>
      <c r="D372" s="96">
        <v>2.8599151001209102E-4</v>
      </c>
      <c r="E372" s="97" t="s">
        <v>1359</v>
      </c>
    </row>
    <row r="373" spans="2:5" ht="15.5" x14ac:dyDescent="0.35">
      <c r="B373" s="98" t="s">
        <v>1360</v>
      </c>
      <c r="C373" s="99">
        <v>1.72342334505953</v>
      </c>
      <c r="D373" s="99">
        <v>1.8554964278925899E-3</v>
      </c>
      <c r="E373" s="100" t="s">
        <v>1361</v>
      </c>
    </row>
    <row r="374" spans="2:5" ht="15.5" x14ac:dyDescent="0.35">
      <c r="B374" s="95" t="s">
        <v>1362</v>
      </c>
      <c r="C374" s="96">
        <v>1.7235133538840799</v>
      </c>
      <c r="D374" s="96">
        <v>1.7764337759968898E-2</v>
      </c>
      <c r="E374" s="97" t="s">
        <v>1363</v>
      </c>
    </row>
    <row r="375" spans="2:5" ht="15.5" x14ac:dyDescent="0.35">
      <c r="B375" s="98" t="s">
        <v>1364</v>
      </c>
      <c r="C375" s="99">
        <v>1.72977096192485</v>
      </c>
      <c r="D375" s="99">
        <v>4.9200410296968297E-2</v>
      </c>
      <c r="E375" s="100" t="s">
        <v>1365</v>
      </c>
    </row>
    <row r="376" spans="2:5" ht="15.5" x14ac:dyDescent="0.35">
      <c r="B376" s="95" t="s">
        <v>1366</v>
      </c>
      <c r="C376" s="96">
        <v>1.7300574313245001</v>
      </c>
      <c r="D376" s="96">
        <v>7.5361930683093504E-3</v>
      </c>
      <c r="E376" s="97" t="s">
        <v>1367</v>
      </c>
    </row>
    <row r="377" spans="2:5" ht="15.5" x14ac:dyDescent="0.35">
      <c r="B377" s="98" t="s">
        <v>123</v>
      </c>
      <c r="C377" s="99">
        <v>1.73339575134534</v>
      </c>
      <c r="D377" s="99">
        <v>5.8129862325260301E-4</v>
      </c>
      <c r="E377" s="100" t="s">
        <v>124</v>
      </c>
    </row>
    <row r="378" spans="2:5" ht="15.5" x14ac:dyDescent="0.35">
      <c r="B378" s="95" t="s">
        <v>870</v>
      </c>
      <c r="C378" s="96">
        <v>1.7475484121657301</v>
      </c>
      <c r="D378" s="96">
        <v>6.4097254921559501E-6</v>
      </c>
      <c r="E378" s="97" t="s">
        <v>871</v>
      </c>
    </row>
    <row r="379" spans="2:5" ht="15.5" x14ac:dyDescent="0.35">
      <c r="B379" s="98" t="s">
        <v>1368</v>
      </c>
      <c r="C379" s="99">
        <v>1.7740828829524</v>
      </c>
      <c r="D379" s="99">
        <v>8.6185486154909396E-3</v>
      </c>
      <c r="E379" s="100" t="s">
        <v>1368</v>
      </c>
    </row>
    <row r="380" spans="2:5" ht="15.5" x14ac:dyDescent="0.35">
      <c r="B380" s="95" t="s">
        <v>967</v>
      </c>
      <c r="C380" s="96">
        <v>1.7842235538667901</v>
      </c>
      <c r="D380" s="96">
        <v>4.3971064750090397E-2</v>
      </c>
      <c r="E380" s="97" t="s">
        <v>968</v>
      </c>
    </row>
    <row r="381" spans="2:5" ht="15.5" x14ac:dyDescent="0.35">
      <c r="B381" s="98" t="s">
        <v>1369</v>
      </c>
      <c r="C381" s="99">
        <v>1.79182585910451</v>
      </c>
      <c r="D381" s="99">
        <v>1.94803074942554E-3</v>
      </c>
      <c r="E381" s="100" t="s">
        <v>1370</v>
      </c>
    </row>
    <row r="382" spans="2:5" ht="15.5" x14ac:dyDescent="0.35">
      <c r="B382" s="95" t="s">
        <v>1371</v>
      </c>
      <c r="C382" s="96">
        <v>1.80258582118537</v>
      </c>
      <c r="D382" s="96">
        <v>4.4562590666669302E-2</v>
      </c>
      <c r="E382" s="97" t="s">
        <v>1372</v>
      </c>
    </row>
    <row r="383" spans="2:5" ht="15.5" x14ac:dyDescent="0.35">
      <c r="B383" s="98" t="s">
        <v>1373</v>
      </c>
      <c r="C383" s="99">
        <v>1.8128472305307799</v>
      </c>
      <c r="D383" s="99">
        <v>1.29437828544481E-3</v>
      </c>
      <c r="E383" s="100" t="s">
        <v>1373</v>
      </c>
    </row>
    <row r="384" spans="2:5" ht="15.5" x14ac:dyDescent="0.35">
      <c r="B384" s="95" t="s">
        <v>1374</v>
      </c>
      <c r="C384" s="96">
        <v>1.8147777453801901</v>
      </c>
      <c r="D384" s="96">
        <v>4.9314446971169698E-2</v>
      </c>
      <c r="E384" s="97" t="s">
        <v>1374</v>
      </c>
    </row>
    <row r="385" spans="2:5" ht="15.5" x14ac:dyDescent="0.35">
      <c r="B385" s="98" t="s">
        <v>1375</v>
      </c>
      <c r="C385" s="99">
        <v>1.82857394068652</v>
      </c>
      <c r="D385" s="99">
        <v>3.7617748951022698E-2</v>
      </c>
      <c r="E385" s="100" t="s">
        <v>1376</v>
      </c>
    </row>
    <row r="386" spans="2:5" ht="15.5" x14ac:dyDescent="0.35">
      <c r="B386" s="95" t="s">
        <v>38</v>
      </c>
      <c r="C386" s="96">
        <v>1.85989124393852</v>
      </c>
      <c r="D386" s="96">
        <v>1.1279378258208001E-3</v>
      </c>
      <c r="E386" s="97" t="s">
        <v>99</v>
      </c>
    </row>
    <row r="387" spans="2:5" ht="15.5" x14ac:dyDescent="0.35">
      <c r="B387" s="98" t="s">
        <v>1377</v>
      </c>
      <c r="C387" s="99">
        <v>1.87002798630586</v>
      </c>
      <c r="D387" s="99">
        <v>2.5617463309742301E-2</v>
      </c>
      <c r="E387" s="100" t="s">
        <v>1378</v>
      </c>
    </row>
    <row r="388" spans="2:5" ht="15.5" x14ac:dyDescent="0.35">
      <c r="B388" s="95" t="s">
        <v>925</v>
      </c>
      <c r="C388" s="96">
        <v>1.88358545345422</v>
      </c>
      <c r="D388" s="96">
        <v>2.7240856497272601E-3</v>
      </c>
      <c r="E388" s="97" t="s">
        <v>926</v>
      </c>
    </row>
    <row r="389" spans="2:5" ht="15.5" x14ac:dyDescent="0.35">
      <c r="B389" s="98" t="s">
        <v>1379</v>
      </c>
      <c r="C389" s="99">
        <v>1.88792923729314</v>
      </c>
      <c r="D389" s="99">
        <v>4.4762101716361899E-2</v>
      </c>
      <c r="E389" s="100" t="s">
        <v>1380</v>
      </c>
    </row>
    <row r="390" spans="2:5" ht="15.5" x14ac:dyDescent="0.35">
      <c r="B390" s="95" t="s">
        <v>957</v>
      </c>
      <c r="C390" s="96">
        <v>1.88882143401</v>
      </c>
      <c r="D390" s="96">
        <v>2.0177566343662599E-2</v>
      </c>
      <c r="E390" s="97" t="s">
        <v>958</v>
      </c>
    </row>
    <row r="391" spans="2:5" ht="15.5" x14ac:dyDescent="0.35">
      <c r="B391" s="98" t="s">
        <v>1381</v>
      </c>
      <c r="C391" s="99">
        <v>1.90461662688054</v>
      </c>
      <c r="D391" s="99">
        <v>3.6436968269821297E-2</v>
      </c>
      <c r="E391" s="100" t="s">
        <v>1382</v>
      </c>
    </row>
    <row r="392" spans="2:5" ht="15.5" x14ac:dyDescent="0.35">
      <c r="B392" s="95" t="s">
        <v>1383</v>
      </c>
      <c r="C392" s="96">
        <v>1.9154215417818099</v>
      </c>
      <c r="D392" s="96">
        <v>2.5169270039543602E-2</v>
      </c>
      <c r="E392" s="97" t="s">
        <v>1383</v>
      </c>
    </row>
    <row r="393" spans="2:5" ht="15.5" x14ac:dyDescent="0.35">
      <c r="B393" s="98" t="s">
        <v>1384</v>
      </c>
      <c r="C393" s="99">
        <v>1.93684656129925</v>
      </c>
      <c r="D393" s="99">
        <v>4.5609145335507202E-2</v>
      </c>
      <c r="E393" s="100" t="s">
        <v>1385</v>
      </c>
    </row>
    <row r="394" spans="2:5" ht="15.5" x14ac:dyDescent="0.35">
      <c r="B394" s="95" t="s">
        <v>1386</v>
      </c>
      <c r="C394" s="96">
        <v>1.9474071616819799</v>
      </c>
      <c r="D394" s="96">
        <v>3.1106624942637399E-3</v>
      </c>
      <c r="E394" s="97" t="s">
        <v>1386</v>
      </c>
    </row>
    <row r="395" spans="2:5" ht="15.5" x14ac:dyDescent="0.35">
      <c r="B395" s="98" t="s">
        <v>1387</v>
      </c>
      <c r="C395" s="99">
        <v>1.98464252049309</v>
      </c>
      <c r="D395" s="99">
        <v>4.2124071065110201E-2</v>
      </c>
      <c r="E395" s="100" t="s">
        <v>1387</v>
      </c>
    </row>
    <row r="396" spans="2:5" ht="15.5" x14ac:dyDescent="0.35">
      <c r="B396" s="95" t="s">
        <v>1388</v>
      </c>
      <c r="C396" s="96">
        <v>1.99680835279058</v>
      </c>
      <c r="D396" s="96">
        <v>8.3149878536810801E-3</v>
      </c>
      <c r="E396" s="97"/>
    </row>
    <row r="397" spans="2:5" ht="15.5" x14ac:dyDescent="0.35">
      <c r="B397" s="98" t="s">
        <v>108</v>
      </c>
      <c r="C397" s="99">
        <v>2.0304625660124</v>
      </c>
      <c r="D397" s="99">
        <v>2.80129232808608E-4</v>
      </c>
      <c r="E397" s="100" t="s">
        <v>108</v>
      </c>
    </row>
    <row r="398" spans="2:5" ht="15.5" x14ac:dyDescent="0.35">
      <c r="B398" s="95" t="s">
        <v>992</v>
      </c>
      <c r="C398" s="96">
        <v>2.0546555832027602</v>
      </c>
      <c r="D398" s="96">
        <v>3.4322476988208901E-2</v>
      </c>
      <c r="E398" s="97" t="s">
        <v>993</v>
      </c>
    </row>
    <row r="399" spans="2:5" ht="15.5" x14ac:dyDescent="0.35">
      <c r="B399" s="98" t="s">
        <v>1389</v>
      </c>
      <c r="C399" s="99">
        <v>2.05899093405462</v>
      </c>
      <c r="D399" s="99">
        <v>2.2453081970828302E-3</v>
      </c>
      <c r="E399" s="100" t="s">
        <v>1389</v>
      </c>
    </row>
    <row r="400" spans="2:5" ht="15.5" x14ac:dyDescent="0.35">
      <c r="B400" s="95" t="s">
        <v>1390</v>
      </c>
      <c r="C400" s="96">
        <v>2.0695228130672101</v>
      </c>
      <c r="D400" s="96">
        <v>1.9872773757626701E-2</v>
      </c>
      <c r="E400" s="97" t="s">
        <v>1391</v>
      </c>
    </row>
    <row r="401" spans="2:5" ht="15.5" x14ac:dyDescent="0.35">
      <c r="B401" s="98" t="s">
        <v>1392</v>
      </c>
      <c r="C401" s="99">
        <v>2.0724836938873099</v>
      </c>
      <c r="D401" s="99">
        <v>3.2312908090612401E-2</v>
      </c>
      <c r="E401" s="100" t="s">
        <v>1392</v>
      </c>
    </row>
    <row r="402" spans="2:5" ht="15.5" x14ac:dyDescent="0.35">
      <c r="B402" s="95" t="s">
        <v>953</v>
      </c>
      <c r="C402" s="96">
        <v>2.08265462263024</v>
      </c>
      <c r="D402" s="96">
        <v>1.73310055322854E-3</v>
      </c>
      <c r="E402" s="97" t="s">
        <v>953</v>
      </c>
    </row>
    <row r="403" spans="2:5" ht="15.5" x14ac:dyDescent="0.35">
      <c r="B403" s="98" t="s">
        <v>1393</v>
      </c>
      <c r="C403" s="99">
        <v>2.0857239039131898</v>
      </c>
      <c r="D403" s="99">
        <v>2.0157839412524699E-2</v>
      </c>
      <c r="E403" s="100" t="s">
        <v>1393</v>
      </c>
    </row>
    <row r="404" spans="2:5" ht="15.5" x14ac:dyDescent="0.35">
      <c r="B404" s="95" t="s">
        <v>1394</v>
      </c>
      <c r="C404" s="96">
        <v>2.0899419711067102</v>
      </c>
      <c r="D404" s="96">
        <v>2.8942020210438801E-2</v>
      </c>
      <c r="E404" s="97" t="s">
        <v>1395</v>
      </c>
    </row>
    <row r="405" spans="2:5" ht="15.5" x14ac:dyDescent="0.35">
      <c r="B405" s="98" t="s">
        <v>1396</v>
      </c>
      <c r="C405" s="99">
        <v>2.0957116145743599</v>
      </c>
      <c r="D405" s="99">
        <v>4.1104012250362199E-2</v>
      </c>
      <c r="E405" s="100" t="s">
        <v>1397</v>
      </c>
    </row>
    <row r="406" spans="2:5" ht="15.5" x14ac:dyDescent="0.35">
      <c r="B406" s="95" t="s">
        <v>1398</v>
      </c>
      <c r="C406" s="96">
        <v>2.1030707319759201</v>
      </c>
      <c r="D406" s="96">
        <v>1.2668439129927701E-2</v>
      </c>
      <c r="E406" s="97" t="s">
        <v>1399</v>
      </c>
    </row>
    <row r="407" spans="2:5" ht="15.5" x14ac:dyDescent="0.35">
      <c r="B407" s="98" t="s">
        <v>106</v>
      </c>
      <c r="C407" s="99">
        <v>2.1068478763603</v>
      </c>
      <c r="D407" s="99">
        <v>1.03921332053871E-4</v>
      </c>
      <c r="E407" s="100" t="s">
        <v>107</v>
      </c>
    </row>
    <row r="408" spans="2:5" ht="15.5" x14ac:dyDescent="0.35">
      <c r="B408" s="95" t="s">
        <v>1400</v>
      </c>
      <c r="C408" s="96">
        <v>2.1177517657769198</v>
      </c>
      <c r="D408" s="96">
        <v>4.6500495356468302E-2</v>
      </c>
      <c r="E408" s="97" t="s">
        <v>1401</v>
      </c>
    </row>
    <row r="409" spans="2:5" ht="15.5" x14ac:dyDescent="0.35">
      <c r="B409" s="98" t="s">
        <v>1402</v>
      </c>
      <c r="C409" s="99">
        <v>2.1385184641785502</v>
      </c>
      <c r="D409" s="99">
        <v>1.7906781085356399E-2</v>
      </c>
      <c r="E409" s="100" t="s">
        <v>459</v>
      </c>
    </row>
    <row r="410" spans="2:5" ht="15.5" x14ac:dyDescent="0.35">
      <c r="B410" s="95" t="s">
        <v>1403</v>
      </c>
      <c r="C410" s="96">
        <v>2.1797288856161798</v>
      </c>
      <c r="D410" s="96">
        <v>2.68655068683347E-2</v>
      </c>
      <c r="E410" s="97" t="s">
        <v>1403</v>
      </c>
    </row>
    <row r="411" spans="2:5" ht="15.5" x14ac:dyDescent="0.35">
      <c r="B411" s="98" t="s">
        <v>1404</v>
      </c>
      <c r="C411" s="99">
        <v>2.2522001091232702</v>
      </c>
      <c r="D411" s="99">
        <v>1.58906660352231E-2</v>
      </c>
      <c r="E411" s="100" t="s">
        <v>1405</v>
      </c>
    </row>
    <row r="412" spans="2:5" ht="15.5" x14ac:dyDescent="0.35">
      <c r="B412" s="95" t="s">
        <v>84</v>
      </c>
      <c r="C412" s="96">
        <v>2.2577084768551701</v>
      </c>
      <c r="D412" s="96">
        <v>2.68250431060192E-2</v>
      </c>
      <c r="E412" s="97" t="s">
        <v>85</v>
      </c>
    </row>
    <row r="413" spans="2:5" ht="15.5" x14ac:dyDescent="0.35">
      <c r="B413" s="98" t="s">
        <v>955</v>
      </c>
      <c r="C413" s="99">
        <v>2.2664171955138501</v>
      </c>
      <c r="D413" s="99">
        <v>3.4615046003089599E-3</v>
      </c>
      <c r="E413" s="100" t="s">
        <v>956</v>
      </c>
    </row>
    <row r="414" spans="2:5" ht="15.5" x14ac:dyDescent="0.35">
      <c r="B414" s="95" t="s">
        <v>1406</v>
      </c>
      <c r="C414" s="96">
        <v>2.2862881500197401</v>
      </c>
      <c r="D414" s="96">
        <v>5.3490913886245399E-3</v>
      </c>
      <c r="E414" s="97" t="s">
        <v>1407</v>
      </c>
    </row>
    <row r="415" spans="2:5" ht="15.5" x14ac:dyDescent="0.35">
      <c r="B415" s="98" t="s">
        <v>1408</v>
      </c>
      <c r="C415" s="99">
        <v>2.2985061348551299</v>
      </c>
      <c r="D415" s="99">
        <v>1.08405659878096E-2</v>
      </c>
      <c r="E415" s="100" t="s">
        <v>1409</v>
      </c>
    </row>
    <row r="416" spans="2:5" ht="15.5" x14ac:dyDescent="0.35">
      <c r="B416" s="95" t="s">
        <v>75</v>
      </c>
      <c r="C416" s="96">
        <v>2.3108450378615899</v>
      </c>
      <c r="D416" s="96">
        <v>2.7413730050275802E-2</v>
      </c>
      <c r="E416" s="97" t="s">
        <v>76</v>
      </c>
    </row>
    <row r="417" spans="2:5" ht="15.5" x14ac:dyDescent="0.35">
      <c r="B417" s="98" t="s">
        <v>90</v>
      </c>
      <c r="C417" s="99">
        <v>2.3384476641879202</v>
      </c>
      <c r="D417" s="99">
        <v>4.3661545983898599E-3</v>
      </c>
      <c r="E417" s="100"/>
    </row>
    <row r="418" spans="2:5" ht="15.5" x14ac:dyDescent="0.35">
      <c r="B418" s="95" t="s">
        <v>1410</v>
      </c>
      <c r="C418" s="96">
        <v>2.34787127583194</v>
      </c>
      <c r="D418" s="96">
        <v>3.1475105892779603E-2</v>
      </c>
      <c r="E418" s="97" t="s">
        <v>1410</v>
      </c>
    </row>
    <row r="419" spans="2:5" ht="15.5" x14ac:dyDescent="0.35">
      <c r="B419" s="98" t="s">
        <v>1411</v>
      </c>
      <c r="C419" s="99">
        <v>2.3528606779842698</v>
      </c>
      <c r="D419" s="99">
        <v>1.0546976784658E-2</v>
      </c>
      <c r="E419" s="100" t="s">
        <v>1412</v>
      </c>
    </row>
    <row r="420" spans="2:5" ht="15.5" x14ac:dyDescent="0.35">
      <c r="B420" s="95" t="s">
        <v>1413</v>
      </c>
      <c r="C420" s="96">
        <v>2.3766067535495701</v>
      </c>
      <c r="D420" s="96">
        <v>3.7316842702460502E-2</v>
      </c>
      <c r="E420" s="97" t="s">
        <v>1414</v>
      </c>
    </row>
    <row r="421" spans="2:5" ht="15.5" x14ac:dyDescent="0.35">
      <c r="B421" s="98" t="s">
        <v>973</v>
      </c>
      <c r="C421" s="99">
        <v>2.3792057566298301</v>
      </c>
      <c r="D421" s="99">
        <v>4.5048663025624601E-4</v>
      </c>
      <c r="E421" s="100" t="s">
        <v>974</v>
      </c>
    </row>
    <row r="422" spans="2:5" ht="15.5" x14ac:dyDescent="0.35">
      <c r="B422" s="95" t="s">
        <v>1415</v>
      </c>
      <c r="C422" s="96">
        <v>2.39263541350231</v>
      </c>
      <c r="D422" s="96">
        <v>3.2615139026355197E-2</v>
      </c>
      <c r="E422" s="97" t="s">
        <v>1416</v>
      </c>
    </row>
    <row r="423" spans="2:5" ht="15.5" x14ac:dyDescent="0.35">
      <c r="B423" s="98" t="s">
        <v>1417</v>
      </c>
      <c r="C423" s="99">
        <v>2.39726569118426</v>
      </c>
      <c r="D423" s="99">
        <v>2.3417654092609499E-2</v>
      </c>
      <c r="E423" s="100" t="s">
        <v>1417</v>
      </c>
    </row>
    <row r="424" spans="2:5" ht="15.5" x14ac:dyDescent="0.35">
      <c r="B424" s="95" t="s">
        <v>1418</v>
      </c>
      <c r="C424" s="96">
        <v>2.3976202088053</v>
      </c>
      <c r="D424" s="96">
        <v>8.07011439730442E-3</v>
      </c>
      <c r="E424" s="97" t="s">
        <v>1418</v>
      </c>
    </row>
    <row r="425" spans="2:5" ht="15.5" x14ac:dyDescent="0.35">
      <c r="B425" s="98" t="s">
        <v>1419</v>
      </c>
      <c r="C425" s="99">
        <v>2.4187075593308101</v>
      </c>
      <c r="D425" s="99">
        <v>4.9889901405958698E-2</v>
      </c>
      <c r="E425" s="100" t="s">
        <v>459</v>
      </c>
    </row>
    <row r="426" spans="2:5" ht="15.5" x14ac:dyDescent="0.35">
      <c r="B426" s="95" t="s">
        <v>1420</v>
      </c>
      <c r="C426" s="96">
        <v>2.4640273800272099</v>
      </c>
      <c r="D426" s="96">
        <v>7.5361930683093504E-3</v>
      </c>
      <c r="E426" s="97" t="s">
        <v>1421</v>
      </c>
    </row>
    <row r="427" spans="2:5" ht="15.5" x14ac:dyDescent="0.35">
      <c r="B427" s="98" t="s">
        <v>1422</v>
      </c>
      <c r="C427" s="99">
        <v>2.4726029958086899</v>
      </c>
      <c r="D427" s="99">
        <v>9.8429543226904101E-3</v>
      </c>
      <c r="E427" s="100" t="s">
        <v>1422</v>
      </c>
    </row>
    <row r="428" spans="2:5" ht="15.5" x14ac:dyDescent="0.35">
      <c r="B428" s="95" t="s">
        <v>1423</v>
      </c>
      <c r="C428" s="96">
        <v>2.4993481101422699</v>
      </c>
      <c r="D428" s="96">
        <v>1.01474643325416E-2</v>
      </c>
      <c r="E428" s="97" t="s">
        <v>1424</v>
      </c>
    </row>
    <row r="429" spans="2:5" ht="15.5" x14ac:dyDescent="0.35">
      <c r="B429" s="98" t="s">
        <v>71</v>
      </c>
      <c r="C429" s="99">
        <v>2.57628091096172</v>
      </c>
      <c r="D429" s="99">
        <v>2.34182752002896E-2</v>
      </c>
      <c r="E429" s="100" t="s">
        <v>72</v>
      </c>
    </row>
    <row r="430" spans="2:5" ht="15.5" x14ac:dyDescent="0.35">
      <c r="B430" s="95" t="s">
        <v>1425</v>
      </c>
      <c r="C430" s="96">
        <v>2.5792804021872899</v>
      </c>
      <c r="D430" s="96">
        <v>4.1952036020660603E-2</v>
      </c>
      <c r="E430" s="97" t="s">
        <v>1426</v>
      </c>
    </row>
    <row r="431" spans="2:5" ht="15.5" x14ac:dyDescent="0.35">
      <c r="B431" s="98" t="s">
        <v>1427</v>
      </c>
      <c r="C431" s="99">
        <v>2.71796798191561</v>
      </c>
      <c r="D431" s="99">
        <v>8.5444224277484299E-3</v>
      </c>
      <c r="E431" s="100" t="s">
        <v>1428</v>
      </c>
    </row>
    <row r="432" spans="2:5" ht="15.5" x14ac:dyDescent="0.35">
      <c r="B432" s="95" t="s">
        <v>1429</v>
      </c>
      <c r="C432" s="96">
        <v>2.76470887569528</v>
      </c>
      <c r="D432" s="96">
        <v>1.5740203583825899E-2</v>
      </c>
      <c r="E432" s="97" t="s">
        <v>1429</v>
      </c>
    </row>
    <row r="433" spans="2:5" ht="15.5" x14ac:dyDescent="0.35">
      <c r="B433" s="98" t="s">
        <v>1430</v>
      </c>
      <c r="C433" s="99">
        <v>2.77811350052878</v>
      </c>
      <c r="D433" s="99">
        <v>3.3059394584929902E-2</v>
      </c>
      <c r="E433" s="100"/>
    </row>
    <row r="434" spans="2:5" ht="15.5" x14ac:dyDescent="0.35">
      <c r="B434" s="95" t="s">
        <v>1431</v>
      </c>
      <c r="C434" s="96">
        <v>2.8799693531270298</v>
      </c>
      <c r="D434" s="96">
        <v>3.8992004090907202E-2</v>
      </c>
      <c r="E434" s="97" t="s">
        <v>1432</v>
      </c>
    </row>
    <row r="435" spans="2:5" ht="15.5" x14ac:dyDescent="0.35">
      <c r="B435" s="98" t="s">
        <v>965</v>
      </c>
      <c r="C435" s="99">
        <v>2.8823578494961399</v>
      </c>
      <c r="D435" s="99">
        <v>7.9057446490474496E-4</v>
      </c>
      <c r="E435" s="100" t="s">
        <v>965</v>
      </c>
    </row>
    <row r="436" spans="2:5" ht="15.5" x14ac:dyDescent="0.35">
      <c r="B436" s="95" t="s">
        <v>1433</v>
      </c>
      <c r="C436" s="96">
        <v>3.0101314456716302</v>
      </c>
      <c r="D436" s="96">
        <v>5.83860355846873E-3</v>
      </c>
      <c r="E436" s="97" t="s">
        <v>1031</v>
      </c>
    </row>
    <row r="437" spans="2:5" ht="15.5" x14ac:dyDescent="0.35">
      <c r="B437" s="98" t="s">
        <v>80</v>
      </c>
      <c r="C437" s="99">
        <v>3.0170923016404201</v>
      </c>
      <c r="D437" s="99">
        <v>3.7271029287738798E-3</v>
      </c>
      <c r="E437" s="100" t="s">
        <v>81</v>
      </c>
    </row>
    <row r="438" spans="2:5" ht="15.5" x14ac:dyDescent="0.35">
      <c r="B438" s="95" t="s">
        <v>1434</v>
      </c>
      <c r="C438" s="96">
        <v>3.0663304350456202</v>
      </c>
      <c r="D438" s="96">
        <v>2.2588153601864398E-2</v>
      </c>
      <c r="E438" s="97" t="s">
        <v>1435</v>
      </c>
    </row>
    <row r="439" spans="2:5" ht="15.5" x14ac:dyDescent="0.35">
      <c r="B439" s="98" t="s">
        <v>416</v>
      </c>
      <c r="C439" s="99">
        <v>3.0763634088510998</v>
      </c>
      <c r="D439" s="99">
        <v>7.9057446490474496E-4</v>
      </c>
      <c r="E439" s="100" t="s">
        <v>417</v>
      </c>
    </row>
    <row r="440" spans="2:5" ht="15.5" x14ac:dyDescent="0.35">
      <c r="B440" s="95" t="s">
        <v>1436</v>
      </c>
      <c r="C440" s="96">
        <v>3.1061033609131399</v>
      </c>
      <c r="D440" s="96">
        <v>4.2524934972417001E-2</v>
      </c>
      <c r="E440" s="97" t="s">
        <v>1437</v>
      </c>
    </row>
    <row r="441" spans="2:5" ht="15.5" x14ac:dyDescent="0.35">
      <c r="B441" s="98" t="s">
        <v>1438</v>
      </c>
      <c r="C441" s="99">
        <v>3.1066588392741998</v>
      </c>
      <c r="D441" s="99">
        <v>3.4415496903826802E-2</v>
      </c>
      <c r="E441" s="100"/>
    </row>
    <row r="442" spans="2:5" ht="15.5" x14ac:dyDescent="0.35">
      <c r="B442" s="95" t="s">
        <v>74</v>
      </c>
      <c r="C442" s="96">
        <v>3.1980287312456701</v>
      </c>
      <c r="D442" s="96">
        <v>4.8115464957222902E-2</v>
      </c>
      <c r="E442" s="97" t="s">
        <v>74</v>
      </c>
    </row>
    <row r="443" spans="2:5" ht="15.5" x14ac:dyDescent="0.35">
      <c r="B443" s="98" t="s">
        <v>1439</v>
      </c>
      <c r="C443" s="99">
        <v>3.4365416191099101</v>
      </c>
      <c r="D443" s="99">
        <v>3.0950513301204199E-2</v>
      </c>
      <c r="E443" s="100" t="s">
        <v>1440</v>
      </c>
    </row>
    <row r="444" spans="2:5" ht="15.5" x14ac:dyDescent="0.35">
      <c r="B444" s="95" t="s">
        <v>79</v>
      </c>
      <c r="C444" s="96">
        <v>3.4852889713739299</v>
      </c>
      <c r="D444" s="96">
        <v>9.4145881749646901E-3</v>
      </c>
      <c r="E444" s="97" t="s">
        <v>79</v>
      </c>
    </row>
    <row r="445" spans="2:5" ht="15.5" x14ac:dyDescent="0.35">
      <c r="B445" s="98" t="s">
        <v>418</v>
      </c>
      <c r="C445" s="99">
        <v>3.52958329301494</v>
      </c>
      <c r="D445" s="99">
        <v>4.24356680458541E-4</v>
      </c>
      <c r="E445" s="100" t="s">
        <v>419</v>
      </c>
    </row>
    <row r="446" spans="2:5" ht="15.5" x14ac:dyDescent="0.35">
      <c r="B446" s="95" t="s">
        <v>1441</v>
      </c>
      <c r="C446" s="96">
        <v>3.5577979797308199</v>
      </c>
      <c r="D446" s="96">
        <v>4.1093320905558103E-2</v>
      </c>
      <c r="E446" s="97" t="s">
        <v>1442</v>
      </c>
    </row>
    <row r="447" spans="2:5" ht="15.5" x14ac:dyDescent="0.35">
      <c r="B447" s="98" t="s">
        <v>1443</v>
      </c>
      <c r="C447" s="99">
        <v>3.6863323060542501</v>
      </c>
      <c r="D447" s="99">
        <v>1.45444231445534E-2</v>
      </c>
      <c r="E447" s="100" t="s">
        <v>1444</v>
      </c>
    </row>
    <row r="448" spans="2:5" ht="15.5" x14ac:dyDescent="0.35">
      <c r="B448" s="95" t="s">
        <v>1445</v>
      </c>
      <c r="C448" s="96">
        <v>3.6892973813050101</v>
      </c>
      <c r="D448" s="96">
        <v>3.7316842702460502E-2</v>
      </c>
      <c r="E448" s="97" t="s">
        <v>1446</v>
      </c>
    </row>
    <row r="449" spans="2:5" ht="15.5" x14ac:dyDescent="0.35">
      <c r="B449" s="98" t="s">
        <v>1447</v>
      </c>
      <c r="C449" s="99">
        <v>3.71763459688498</v>
      </c>
      <c r="D449" s="99">
        <v>1.17771864423624E-2</v>
      </c>
      <c r="E449" s="100" t="s">
        <v>1448</v>
      </c>
    </row>
    <row r="450" spans="2:5" ht="15.5" x14ac:dyDescent="0.35">
      <c r="B450" s="95" t="s">
        <v>1449</v>
      </c>
      <c r="C450" s="96">
        <v>3.7753786032404402</v>
      </c>
      <c r="D450" s="96">
        <v>3.3059394584929902E-2</v>
      </c>
      <c r="E450" s="97" t="s">
        <v>1450</v>
      </c>
    </row>
    <row r="451" spans="2:5" ht="15.5" x14ac:dyDescent="0.35">
      <c r="B451" s="98" t="s">
        <v>1451</v>
      </c>
      <c r="C451" s="99">
        <v>4.21070728243118</v>
      </c>
      <c r="D451" s="99">
        <v>1.60217901215082E-2</v>
      </c>
      <c r="E451" s="100" t="s">
        <v>1452</v>
      </c>
    </row>
    <row r="452" spans="2:5" ht="15.5" x14ac:dyDescent="0.35">
      <c r="B452" s="95" t="s">
        <v>1453</v>
      </c>
      <c r="C452" s="96">
        <v>4.3894002186310503</v>
      </c>
      <c r="D452" s="96">
        <v>3.3960248232924498E-2</v>
      </c>
      <c r="E452" s="97" t="s">
        <v>1454</v>
      </c>
    </row>
    <row r="453" spans="2:5" ht="15.5" x14ac:dyDescent="0.35">
      <c r="B453" s="98" t="s">
        <v>1455</v>
      </c>
      <c r="C453" s="99">
        <v>4.47079307899185</v>
      </c>
      <c r="D453" s="99">
        <v>2.09447666667456E-4</v>
      </c>
      <c r="E453" s="100" t="s">
        <v>1456</v>
      </c>
    </row>
    <row r="454" spans="2:5" ht="15.5" x14ac:dyDescent="0.35">
      <c r="B454" s="95" t="s">
        <v>427</v>
      </c>
      <c r="C454" s="96">
        <v>4.5079258180721098</v>
      </c>
      <c r="D454" s="96">
        <v>2.9172188733787401E-3</v>
      </c>
      <c r="E454" s="97" t="s">
        <v>427</v>
      </c>
    </row>
    <row r="455" spans="2:5" ht="15.5" x14ac:dyDescent="0.35">
      <c r="B455" s="98" t="s">
        <v>67</v>
      </c>
      <c r="C455" s="99">
        <v>5.0156189621459504</v>
      </c>
      <c r="D455" s="99">
        <v>2.7199863419089601E-3</v>
      </c>
      <c r="E455" s="100" t="s">
        <v>68</v>
      </c>
    </row>
    <row r="456" spans="2:5" ht="15.5" x14ac:dyDescent="0.35">
      <c r="B456" s="95" t="s">
        <v>1457</v>
      </c>
      <c r="C456" s="96">
        <v>5.3283489180368804</v>
      </c>
      <c r="D456" s="96">
        <v>2.2933356892045399E-3</v>
      </c>
      <c r="E456" s="97" t="s">
        <v>1458</v>
      </c>
    </row>
    <row r="457" spans="2:5" ht="15.5" x14ac:dyDescent="0.35">
      <c r="B457" s="98" t="s">
        <v>1459</v>
      </c>
      <c r="C457" s="99">
        <v>5.6662971441641696</v>
      </c>
      <c r="D457" s="99">
        <v>1.7617140776621801E-2</v>
      </c>
      <c r="E457" s="100" t="s">
        <v>1460</v>
      </c>
    </row>
    <row r="458" spans="2:5" ht="15.5" x14ac:dyDescent="0.35">
      <c r="B458" s="95" t="s">
        <v>437</v>
      </c>
      <c r="C458" s="96">
        <v>5.7078336867030703</v>
      </c>
      <c r="D458" s="96">
        <v>3.20579518504798E-3</v>
      </c>
      <c r="E458" s="97" t="s">
        <v>437</v>
      </c>
    </row>
    <row r="459" spans="2:5" ht="15.5" x14ac:dyDescent="0.35">
      <c r="B459" s="98" t="s">
        <v>438</v>
      </c>
      <c r="C459" s="99">
        <v>5.8537039820273096</v>
      </c>
      <c r="D459" s="99">
        <v>3.0807073303590299E-3</v>
      </c>
      <c r="E459" s="100" t="s">
        <v>439</v>
      </c>
    </row>
    <row r="460" spans="2:5" ht="15.5" x14ac:dyDescent="0.35">
      <c r="B460" s="95" t="s">
        <v>24</v>
      </c>
      <c r="C460" s="96">
        <v>5.9838924520922099</v>
      </c>
      <c r="D460" s="96">
        <v>1.3316650283863799E-4</v>
      </c>
      <c r="E460" s="97" t="s">
        <v>432</v>
      </c>
    </row>
    <row r="461" spans="2:5" ht="15.5" x14ac:dyDescent="0.35">
      <c r="B461" s="98" t="s">
        <v>442</v>
      </c>
      <c r="C461" s="99">
        <v>6.1379642645173798</v>
      </c>
      <c r="D461" s="99">
        <v>2.48971722268908E-4</v>
      </c>
      <c r="E461" s="100" t="s">
        <v>443</v>
      </c>
    </row>
    <row r="462" spans="2:5" ht="15.5" x14ac:dyDescent="0.35">
      <c r="B462" s="95" t="s">
        <v>433</v>
      </c>
      <c r="C462" s="96">
        <v>6.4072465903901996</v>
      </c>
      <c r="D462" s="96">
        <v>2.0304058015079999E-4</v>
      </c>
      <c r="E462" s="97" t="s">
        <v>434</v>
      </c>
    </row>
    <row r="463" spans="2:5" ht="15.5" x14ac:dyDescent="0.35">
      <c r="B463" s="98" t="s">
        <v>444</v>
      </c>
      <c r="C463" s="99">
        <v>6.6546630171723704</v>
      </c>
      <c r="D463" s="99">
        <v>2.9216109026881602E-3</v>
      </c>
      <c r="E463" s="100" t="s">
        <v>445</v>
      </c>
    </row>
    <row r="464" spans="2:5" ht="15.5" x14ac:dyDescent="0.35">
      <c r="B464" s="95" t="s">
        <v>446</v>
      </c>
      <c r="C464" s="96">
        <v>7.9770632150882204</v>
      </c>
      <c r="D464" s="96">
        <v>9.9157518903127294E-6</v>
      </c>
      <c r="E464" s="97" t="s">
        <v>447</v>
      </c>
    </row>
    <row r="465" spans="2:5" ht="15.5" x14ac:dyDescent="0.35">
      <c r="B465" s="98" t="s">
        <v>61</v>
      </c>
      <c r="C465" s="99">
        <v>8.6453839855525594</v>
      </c>
      <c r="D465" s="99">
        <v>6.3563588865739903E-5</v>
      </c>
      <c r="E465" s="100" t="s">
        <v>62</v>
      </c>
    </row>
    <row r="466" spans="2:5" ht="15.5" x14ac:dyDescent="0.35">
      <c r="B466" s="95" t="s">
        <v>1461</v>
      </c>
      <c r="C466" s="96">
        <v>8.9840206785901895</v>
      </c>
      <c r="D466" s="96">
        <v>5.1697799759172898E-5</v>
      </c>
      <c r="E466" s="97" t="s">
        <v>1462</v>
      </c>
    </row>
    <row r="467" spans="2:5" ht="15.5" x14ac:dyDescent="0.35">
      <c r="B467" s="98" t="s">
        <v>1463</v>
      </c>
      <c r="C467" s="99">
        <v>9.0427704180939603</v>
      </c>
      <c r="D467" s="99">
        <v>7.8551044451461195E-3</v>
      </c>
      <c r="E467" s="100" t="s">
        <v>1464</v>
      </c>
    </row>
    <row r="468" spans="2:5" ht="15.5" x14ac:dyDescent="0.35">
      <c r="B468" s="95" t="s">
        <v>448</v>
      </c>
      <c r="C468" s="96">
        <v>9.4402519143512702</v>
      </c>
      <c r="D468" s="96">
        <v>6.5037125708911306E-5</v>
      </c>
      <c r="E468" s="97" t="s">
        <v>449</v>
      </c>
    </row>
    <row r="469" spans="2:5" ht="15.5" x14ac:dyDescent="0.35">
      <c r="B469" s="98" t="s">
        <v>1010</v>
      </c>
      <c r="C469" s="99">
        <v>9.6440050835950402</v>
      </c>
      <c r="D469" s="99">
        <v>1.2301092569382799E-2</v>
      </c>
      <c r="E469" s="100" t="s">
        <v>1010</v>
      </c>
    </row>
    <row r="470" spans="2:5" ht="15.5" x14ac:dyDescent="0.35">
      <c r="B470" s="95" t="s">
        <v>1465</v>
      </c>
      <c r="C470" s="96">
        <v>9.84356247239017</v>
      </c>
      <c r="D470" s="96">
        <v>3.5614497861678897E-2</v>
      </c>
      <c r="E470" s="97" t="s">
        <v>1466</v>
      </c>
    </row>
    <row r="471" spans="2:5" ht="15.5" x14ac:dyDescent="0.35">
      <c r="B471" s="98" t="s">
        <v>450</v>
      </c>
      <c r="C471" s="99">
        <v>10.074637172793601</v>
      </c>
      <c r="D471" s="99">
        <v>2.0304058015079999E-4</v>
      </c>
      <c r="E471" s="100" t="s">
        <v>451</v>
      </c>
    </row>
    <row r="472" spans="2:5" ht="15.5" x14ac:dyDescent="0.35">
      <c r="B472" s="95" t="s">
        <v>452</v>
      </c>
      <c r="C472" s="96">
        <v>10.142976113745</v>
      </c>
      <c r="D472" s="96">
        <v>1.62243110942694E-6</v>
      </c>
      <c r="E472" s="97" t="s">
        <v>449</v>
      </c>
    </row>
    <row r="473" spans="2:5" ht="15.5" x14ac:dyDescent="0.35">
      <c r="B473" s="98" t="s">
        <v>1467</v>
      </c>
      <c r="C473" s="99">
        <v>10.2326935341083</v>
      </c>
      <c r="D473" s="99">
        <v>1.2668439129927701E-2</v>
      </c>
      <c r="E473" s="100" t="s">
        <v>1467</v>
      </c>
    </row>
    <row r="474" spans="2:5" ht="15.5" x14ac:dyDescent="0.35">
      <c r="B474" s="95" t="s">
        <v>453</v>
      </c>
      <c r="C474" s="96">
        <v>22.0008809178284</v>
      </c>
      <c r="D474" s="96">
        <v>8.5853069701324501E-4</v>
      </c>
      <c r="E474" s="97" t="s">
        <v>454</v>
      </c>
    </row>
    <row r="475" spans="2:5" ht="15.5" x14ac:dyDescent="0.35">
      <c r="B475" s="98" t="s">
        <v>59</v>
      </c>
      <c r="C475" s="99">
        <v>22.151873540489699</v>
      </c>
      <c r="D475" s="99">
        <v>2.65928329499975E-11</v>
      </c>
      <c r="E475" s="100" t="s">
        <v>60</v>
      </c>
    </row>
  </sheetData>
  <mergeCells count="2">
    <mergeCell ref="B5:E6"/>
    <mergeCell ref="B3:E3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fed13d9f-21df-485d-909a-231f3c6d16f0}" enabled="0" method="" siteId="{fed13d9f-21df-485d-909a-231f3c6d16f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Reviewer</dc:creator>
  <cp:keywords/>
  <dc:description/>
  <cp:lastModifiedBy>Adnan</cp:lastModifiedBy>
  <cp:revision/>
  <dcterms:created xsi:type="dcterms:W3CDTF">2021-07-05T11:32:41Z</dcterms:created>
  <dcterms:modified xsi:type="dcterms:W3CDTF">2021-12-20T18:41:23Z</dcterms:modified>
  <cp:category/>
  <cp:contentStatus/>
</cp:coreProperties>
</file>