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  <sheet name="Moisture retention curve" sheetId="6" r:id="rId2"/>
    <sheet name="Adsorbtion curve" sheetId="7" r:id="rId3"/>
    <sheet name="Desorbtion curve" sheetId="8" r:id="rId4"/>
  </sheets>
  <externalReferences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9" i="1" l="1"/>
  <c r="Q19" i="1"/>
  <c r="P19" i="1"/>
  <c r="O19" i="1"/>
  <c r="N19" i="1"/>
  <c r="M19" i="1"/>
  <c r="L19" i="1"/>
  <c r="K19" i="1"/>
  <c r="H19" i="1"/>
  <c r="G19" i="1"/>
  <c r="F19" i="1"/>
  <c r="E19" i="1"/>
  <c r="D19" i="1"/>
  <c r="C19" i="1"/>
  <c r="B19" i="1"/>
</calcChain>
</file>

<file path=xl/sharedStrings.xml><?xml version="1.0" encoding="utf-8"?>
<sst xmlns="http://schemas.openxmlformats.org/spreadsheetml/2006/main" count="193" uniqueCount="105">
  <si>
    <t>SampleID</t>
  </si>
  <si>
    <t>18_4</t>
  </si>
  <si>
    <t>18_5</t>
  </si>
  <si>
    <t>18_6</t>
  </si>
  <si>
    <t>18_7</t>
  </si>
  <si>
    <t>18_15</t>
  </si>
  <si>
    <t>18-16</t>
  </si>
  <si>
    <t>19-1</t>
  </si>
  <si>
    <t>19-2</t>
  </si>
  <si>
    <t>19-4</t>
  </si>
  <si>
    <t>19-5</t>
  </si>
  <si>
    <t>19-6</t>
  </si>
  <si>
    <t>19-7</t>
  </si>
  <si>
    <t>19-8</t>
  </si>
  <si>
    <t>19-9</t>
  </si>
  <si>
    <t>19-10</t>
  </si>
  <si>
    <t>19-11</t>
  </si>
  <si>
    <t>20-12</t>
  </si>
  <si>
    <t>20-13</t>
  </si>
  <si>
    <t>19-14</t>
  </si>
  <si>
    <t>19-15</t>
  </si>
  <si>
    <t>19-16</t>
  </si>
  <si>
    <t>19-17</t>
  </si>
  <si>
    <t>19-18</t>
  </si>
  <si>
    <t>20-1</t>
  </si>
  <si>
    <t>20-2</t>
  </si>
  <si>
    <t>20-3</t>
  </si>
  <si>
    <t>20-4</t>
  </si>
  <si>
    <t>20-5</t>
  </si>
  <si>
    <t>20-6</t>
  </si>
  <si>
    <t>20-7</t>
  </si>
  <si>
    <t>20-8</t>
  </si>
  <si>
    <t>20-9</t>
  </si>
  <si>
    <t>20-10</t>
  </si>
  <si>
    <t>20-11</t>
  </si>
  <si>
    <t>20-14</t>
  </si>
  <si>
    <t>20-15</t>
  </si>
  <si>
    <t>20-16</t>
  </si>
  <si>
    <t>20-18</t>
  </si>
  <si>
    <t>19-13</t>
  </si>
  <si>
    <t xml:space="preserve">Volume water content [%] at different pressures </t>
  </si>
  <si>
    <t>Material No.</t>
  </si>
  <si>
    <t>0 hPa</t>
  </si>
  <si>
    <t>300 hPa</t>
  </si>
  <si>
    <t>900 hPa</t>
  </si>
  <si>
    <t>2000 hPa</t>
  </si>
  <si>
    <t>4000 hPa</t>
  </si>
  <si>
    <t>8000 hPa</t>
  </si>
  <si>
    <t>15000 hPa</t>
  </si>
  <si>
    <t>18_16</t>
  </si>
  <si>
    <t>19_1</t>
  </si>
  <si>
    <t>19_2</t>
  </si>
  <si>
    <t>19_4</t>
  </si>
  <si>
    <t>19_5</t>
  </si>
  <si>
    <t>19_6</t>
  </si>
  <si>
    <t>19_7</t>
  </si>
  <si>
    <t>19_8</t>
  </si>
  <si>
    <t>19_9</t>
  </si>
  <si>
    <t>19_10</t>
  </si>
  <si>
    <t>19_11</t>
  </si>
  <si>
    <t>19_12</t>
  </si>
  <si>
    <t>19_13</t>
  </si>
  <si>
    <t>19_14</t>
  </si>
  <si>
    <t>19_15</t>
  </si>
  <si>
    <t>19_16</t>
  </si>
  <si>
    <t>19_17</t>
  </si>
  <si>
    <t>19_18</t>
  </si>
  <si>
    <t>20_1</t>
  </si>
  <si>
    <t>20_2</t>
  </si>
  <si>
    <t>20_3</t>
  </si>
  <si>
    <t>20_4</t>
  </si>
  <si>
    <t>20_5</t>
  </si>
  <si>
    <t>20_6</t>
  </si>
  <si>
    <t>20_7</t>
  </si>
  <si>
    <t>20_8</t>
  </si>
  <si>
    <t>20_9</t>
  </si>
  <si>
    <t>20_10</t>
  </si>
  <si>
    <t>20_11</t>
  </si>
  <si>
    <t>20_12</t>
  </si>
  <si>
    <t>20_13</t>
  </si>
  <si>
    <t>20_14</t>
  </si>
  <si>
    <t>20_15</t>
  </si>
  <si>
    <t>20_16</t>
  </si>
  <si>
    <t>20_18</t>
  </si>
  <si>
    <r>
      <t>Volume water content [m</t>
    </r>
    <r>
      <rPr>
        <b/>
        <vertAlign val="superscript"/>
        <sz val="10"/>
        <color rgb="FF666666"/>
        <rFont val="Arial Narrow"/>
        <family val="2"/>
        <charset val="186"/>
      </rPr>
      <t>3</t>
    </r>
    <r>
      <rPr>
        <b/>
        <sz val="10"/>
        <color rgb="FF666666"/>
        <rFont val="Arial Narrow"/>
        <family val="2"/>
        <charset val="186"/>
      </rPr>
      <t>/m</t>
    </r>
    <r>
      <rPr>
        <b/>
        <vertAlign val="superscript"/>
        <sz val="10"/>
        <color rgb="FF666666"/>
        <rFont val="Arial Narrow"/>
        <family val="2"/>
        <charset val="186"/>
      </rPr>
      <t>3</t>
    </r>
    <r>
      <rPr>
        <b/>
        <sz val="10"/>
        <color rgb="FF666666"/>
        <rFont val="Arial Narrow"/>
        <family val="2"/>
        <charset val="186"/>
      </rPr>
      <t xml:space="preserve">] at different relative humidities </t>
    </r>
  </si>
  <si>
    <t>Standard Deviations</t>
  </si>
  <si>
    <t>Average Results</t>
  </si>
  <si>
    <t>Effective saturation StDev, [m3/m3]</t>
  </si>
  <si>
    <t>Capillary saturation, [m3/m3]</t>
  </si>
  <si>
    <t>Effective saturation, [m3/m3]</t>
  </si>
  <si>
    <t>Open Porosity, [m3/m3]</t>
  </si>
  <si>
    <t>Dry cup value, [-]</t>
  </si>
  <si>
    <t>wet cup value, [-]</t>
  </si>
  <si>
    <t>Open Porosity StDev, [m3/m3]</t>
  </si>
  <si>
    <t>Capillary saturation StDev, [m3/m3]</t>
  </si>
  <si>
    <t>Bulk density StDEV, [kg/m3]</t>
  </si>
  <si>
    <t>Bulk density, [kg/m3]</t>
  </si>
  <si>
    <t>Specific heat capacity, J/(kgK)]</t>
  </si>
  <si>
    <t>Thermal conductivity, [W/mK]</t>
  </si>
  <si>
    <t>Water uptake coefficient, [kg/m2s05]</t>
  </si>
  <si>
    <t>Water uptake coefficient StDev, [kg/m2s05]</t>
  </si>
  <si>
    <t>wet cup value StDev, [-]</t>
  </si>
  <si>
    <t>Dry cup value StDev, [-]</t>
  </si>
  <si>
    <t>Thermal conductivity StDev, [W/mK]</t>
  </si>
  <si>
    <t>Specific heat capacity StDev, J/(kgK)]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</si>
</sst>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0"/>
      <color rgb="FF666666"/>
      <name val="Arial Narrow"/>
      <family val="2"/>
      <charset val="186"/>
    </font>
    <font>
      <sz val="10"/>
      <color rgb="FF666666"/>
      <name val="Arial Narrow"/>
      <family val="2"/>
      <charset val="186"/>
    </font>
    <font>
      <sz val="8"/>
      <color rgb="FF666666"/>
      <name val="Arial Narrow"/>
      <family val="2"/>
      <charset val="186"/>
    </font>
    <font>
      <b/>
      <vertAlign val="superscript"/>
      <sz val="10"/>
      <color rgb="FF666666"/>
      <name val="Arial Narrow"/>
      <family val="2"/>
      <charset val="186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" fontId="0" fillId="0" borderId="0" xfId="0" applyNumberForma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10" fontId="4" fillId="0" borderId="2" xfId="0" applyNumberFormat="1" applyFont="1" applyBorder="1" applyAlignment="1">
      <alignment vertical="center" wrapText="1"/>
    </xf>
    <xf numFmtId="10" fontId="4" fillId="0" borderId="0" xfId="0" applyNumberFormat="1" applyFont="1" applyAlignment="1">
      <alignment vertical="center"/>
    </xf>
    <xf numFmtId="10" fontId="4" fillId="0" borderId="0" xfId="0" applyNumberFormat="1" applyFont="1" applyAlignment="1">
      <alignment vertical="center" wrapText="1"/>
    </xf>
    <xf numFmtId="10" fontId="4" fillId="0" borderId="3" xfId="0" applyNumberFormat="1" applyFont="1" applyBorder="1" applyAlignment="1">
      <alignment vertical="center"/>
    </xf>
    <xf numFmtId="10" fontId="4" fillId="0" borderId="3" xfId="0" applyNumberFormat="1" applyFont="1" applyBorder="1" applyAlignment="1">
      <alignment vertical="center" wrapText="1"/>
    </xf>
    <xf numFmtId="10" fontId="4" fillId="0" borderId="1" xfId="0" applyNumberFormat="1" applyFont="1" applyBorder="1" applyAlignment="1">
      <alignment vertical="center"/>
    </xf>
    <xf numFmtId="10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0" fontId="4" fillId="0" borderId="1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0" fontId="2" fillId="0" borderId="2" xfId="0" applyNumberFormat="1" applyFont="1" applyBorder="1" applyAlignment="1">
      <alignment vertical="center" wrapText="1"/>
    </xf>
    <xf numFmtId="9" fontId="2" fillId="0" borderId="2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" fontId="0" fillId="0" borderId="4" xfId="0" applyNumberFormat="1" applyBorder="1"/>
    <xf numFmtId="0" fontId="0" fillId="0" borderId="4" xfId="0" applyBorder="1"/>
    <xf numFmtId="2" fontId="1" fillId="0" borderId="0" xfId="0" applyNumberFormat="1" applyFont="1" applyBorder="1"/>
    <xf numFmtId="0" fontId="0" fillId="0" borderId="0" xfId="0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tvars.freimanis\Downloads\3_TRANSFORM_TO_DELPHIN\I-BEET_BRICKS\TESTU_KOPSAVILKUMS\19-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aturation Porosity Density"/>
      <sheetName val="Water retention"/>
      <sheetName val="Desorbtion"/>
      <sheetName val="Adsorbtion"/>
      <sheetName val="Dry cup"/>
      <sheetName val="Wet cup"/>
      <sheetName val="Heat conductivity_capacity"/>
      <sheetName val="Water uptake"/>
      <sheetName val="Drying"/>
    </sheetNames>
    <sheetDataSet>
      <sheetData sheetId="0">
        <row r="19">
          <cell r="C19" t="str">
            <v>19-12</v>
          </cell>
        </row>
        <row r="31">
          <cell r="D31">
            <v>1718.1421558625964</v>
          </cell>
          <cell r="E31">
            <v>34.476536419742473</v>
          </cell>
        </row>
        <row r="33">
          <cell r="D33">
            <v>907.40687240589477</v>
          </cell>
          <cell r="E33">
            <v>1.3862295865598813</v>
          </cell>
        </row>
        <row r="35">
          <cell r="D35">
            <v>0.63747033333333336</v>
          </cell>
          <cell r="E35">
            <v>1.4690385744879156E-3</v>
          </cell>
        </row>
        <row r="37">
          <cell r="D37">
            <v>0.30586343258232074</v>
          </cell>
          <cell r="E37">
            <v>2.2162680652096485E-2</v>
          </cell>
        </row>
        <row r="39">
          <cell r="D39">
            <v>0.27633029349661287</v>
          </cell>
          <cell r="E39">
            <v>5.935277759269636E-3</v>
          </cell>
        </row>
        <row r="41">
          <cell r="D41">
            <v>13.864419223361267</v>
          </cell>
          <cell r="E41">
            <v>0.42029113036511306</v>
          </cell>
        </row>
        <row r="43">
          <cell r="D43">
            <v>0.21878634597393484</v>
          </cell>
          <cell r="E43">
            <v>1.5598260706674002E-2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>
      <selection activeCell="S44" sqref="S44"/>
    </sheetView>
  </sheetViews>
  <sheetFormatPr defaultRowHeight="15" x14ac:dyDescent="0.25"/>
  <cols>
    <col min="1" max="1" width="16.28515625" customWidth="1"/>
    <col min="2" max="2" width="14.85546875" customWidth="1"/>
    <col min="3" max="3" width="15.5703125" customWidth="1"/>
    <col min="4" max="4" width="16.42578125" customWidth="1"/>
    <col min="5" max="5" width="15.140625" customWidth="1"/>
    <col min="6" max="6" width="15.7109375" customWidth="1"/>
    <col min="7" max="7" width="14" customWidth="1"/>
    <col min="8" max="8" width="24.7109375" customWidth="1"/>
    <col min="9" max="9" width="14.28515625" customWidth="1"/>
    <col min="10" max="10" width="14.28515625" style="23" customWidth="1"/>
    <col min="11" max="11" width="12.7109375" customWidth="1"/>
    <col min="12" max="12" width="15" customWidth="1"/>
    <col min="13" max="13" width="13.42578125" customWidth="1"/>
    <col min="14" max="14" width="12.28515625" customWidth="1"/>
    <col min="15" max="15" width="11.28515625" customWidth="1"/>
    <col min="16" max="16" width="12.42578125" customWidth="1"/>
    <col min="17" max="17" width="13.42578125" customWidth="1"/>
    <col min="18" max="18" width="17" customWidth="1"/>
    <col min="19" max="19" width="12.42578125" customWidth="1"/>
  </cols>
  <sheetData>
    <row r="1" spans="1:19" x14ac:dyDescent="0.25">
      <c r="B1" s="26" t="s">
        <v>86</v>
      </c>
      <c r="C1" s="26"/>
      <c r="D1" s="26"/>
      <c r="E1" s="26"/>
      <c r="F1" s="26"/>
      <c r="G1" s="26"/>
      <c r="H1" s="26"/>
      <c r="I1" s="26"/>
      <c r="J1" s="26"/>
      <c r="K1" s="26" t="s">
        <v>85</v>
      </c>
      <c r="L1" s="26"/>
      <c r="M1" s="26"/>
      <c r="N1" s="26"/>
      <c r="O1" s="26"/>
      <c r="P1" s="26"/>
      <c r="Q1" s="26"/>
      <c r="R1" s="26"/>
      <c r="S1" s="26"/>
    </row>
    <row r="2" spans="1:19" s="19" customFormat="1" ht="61.5" customHeight="1" x14ac:dyDescent="0.25">
      <c r="A2" s="19" t="s">
        <v>0</v>
      </c>
      <c r="B2" s="19" t="s">
        <v>96</v>
      </c>
      <c r="C2" s="19" t="s">
        <v>97</v>
      </c>
      <c r="D2" s="19" t="s">
        <v>98</v>
      </c>
      <c r="E2" s="19" t="s">
        <v>90</v>
      </c>
      <c r="F2" s="19" t="s">
        <v>88</v>
      </c>
      <c r="G2" s="19" t="s">
        <v>91</v>
      </c>
      <c r="H2" s="19" t="s">
        <v>99</v>
      </c>
      <c r="I2" s="20" t="s">
        <v>89</v>
      </c>
      <c r="J2" s="21" t="s">
        <v>92</v>
      </c>
      <c r="K2" s="19" t="s">
        <v>95</v>
      </c>
      <c r="L2" s="19" t="s">
        <v>104</v>
      </c>
      <c r="M2" s="19" t="s">
        <v>103</v>
      </c>
      <c r="N2" s="19" t="s">
        <v>93</v>
      </c>
      <c r="O2" s="19" t="s">
        <v>94</v>
      </c>
      <c r="P2" s="19" t="s">
        <v>102</v>
      </c>
      <c r="Q2" s="19" t="s">
        <v>100</v>
      </c>
      <c r="R2" s="20" t="s">
        <v>87</v>
      </c>
      <c r="S2" s="19" t="s">
        <v>101</v>
      </c>
    </row>
    <row r="3" spans="1:19" x14ac:dyDescent="0.25">
      <c r="A3" t="s">
        <v>1</v>
      </c>
      <c r="B3">
        <v>1777.3204477949328</v>
      </c>
      <c r="C3">
        <v>1180.9932207802872</v>
      </c>
      <c r="D3">
        <v>2.7386018000000001</v>
      </c>
      <c r="E3">
        <v>0.30429521220444239</v>
      </c>
      <c r="F3">
        <v>0.19807096594891857</v>
      </c>
      <c r="G3">
        <v>18.365747906064943</v>
      </c>
      <c r="H3">
        <v>0.10422383328928893</v>
      </c>
      <c r="I3">
        <v>0.24912405578449998</v>
      </c>
      <c r="J3" s="22">
        <v>5.7139510111473912</v>
      </c>
      <c r="K3">
        <v>16.886681400727618</v>
      </c>
      <c r="L3">
        <v>91.542467946862331</v>
      </c>
      <c r="M3">
        <v>0.2249392989835258</v>
      </c>
      <c r="N3">
        <v>4.7252088969880019E-3</v>
      </c>
      <c r="O3">
        <v>8.0694716105265546E-3</v>
      </c>
      <c r="P3">
        <v>0.65133251016828908</v>
      </c>
      <c r="Q3">
        <v>8.3016338555414668E-3</v>
      </c>
      <c r="R3">
        <v>9.7738749129621712E-3</v>
      </c>
      <c r="S3" s="25">
        <v>4.1296675772822029</v>
      </c>
    </row>
    <row r="4" spans="1:19" x14ac:dyDescent="0.25">
      <c r="A4" t="s">
        <v>2</v>
      </c>
      <c r="B4">
        <v>1516.428064408942</v>
      </c>
      <c r="C4">
        <v>1107.2484782330343</v>
      </c>
      <c r="D4">
        <v>0.72574933333333325</v>
      </c>
      <c r="E4">
        <v>0.41403550276007772</v>
      </c>
      <c r="F4">
        <v>0.26841831843922542</v>
      </c>
      <c r="G4">
        <v>14.842960230796423</v>
      </c>
      <c r="H4">
        <v>0.47337640530052233</v>
      </c>
      <c r="I4">
        <v>0.35567936788759869</v>
      </c>
      <c r="J4" s="22">
        <v>10.106289334085094</v>
      </c>
      <c r="K4">
        <v>139.10897030445815</v>
      </c>
      <c r="L4">
        <v>6.3212278522590335</v>
      </c>
      <c r="M4">
        <v>1.7562842404728238E-3</v>
      </c>
      <c r="N4">
        <v>4.7504681470218073E-2</v>
      </c>
      <c r="O4">
        <v>3.5068941834676653E-2</v>
      </c>
      <c r="P4">
        <v>0.80027487078480508</v>
      </c>
      <c r="Q4">
        <v>2.508583902024317E-2</v>
      </c>
      <c r="R4" s="24">
        <v>4.6355669810362266E-2</v>
      </c>
      <c r="S4" s="25">
        <v>4.0505959527691502</v>
      </c>
    </row>
    <row r="5" spans="1:19" x14ac:dyDescent="0.25">
      <c r="A5" t="s">
        <v>3</v>
      </c>
      <c r="B5">
        <v>1580.481897433732</v>
      </c>
      <c r="C5">
        <v>994.41041951735758</v>
      </c>
      <c r="D5">
        <v>0.63593099999999991</v>
      </c>
      <c r="E5">
        <v>0.38471452049853411</v>
      </c>
      <c r="F5">
        <v>0.23923229949060223</v>
      </c>
      <c r="G5">
        <v>8.3257052711091806</v>
      </c>
      <c r="H5">
        <v>0.25692910370822369</v>
      </c>
      <c r="I5">
        <v>0.34011125573068707</v>
      </c>
      <c r="J5" s="22">
        <v>5.9664498824289183</v>
      </c>
      <c r="K5">
        <v>70.563747975666828</v>
      </c>
      <c r="L5">
        <v>2.2024550234168929</v>
      </c>
      <c r="M5">
        <v>1.0948040920639736E-3</v>
      </c>
      <c r="N5">
        <v>3.5363437009660777E-2</v>
      </c>
      <c r="O5">
        <v>8.577175624670549E-3</v>
      </c>
      <c r="P5">
        <v>0.57925868590627516</v>
      </c>
      <c r="Q5">
        <v>2.9499623946515726E-2</v>
      </c>
      <c r="R5">
        <v>2.901938014586013E-2</v>
      </c>
      <c r="S5" s="25">
        <v>3.8254329902848325</v>
      </c>
    </row>
    <row r="6" spans="1:19" x14ac:dyDescent="0.25">
      <c r="A6" t="s">
        <v>4</v>
      </c>
      <c r="B6">
        <v>1641.1166340648776</v>
      </c>
      <c r="C6">
        <v>899.1828913128079</v>
      </c>
      <c r="D6">
        <v>0.39458233333333331</v>
      </c>
      <c r="E6">
        <v>0.34532925471423381</v>
      </c>
      <c r="F6">
        <v>0.26313411774203271</v>
      </c>
      <c r="G6">
        <v>8.0602722144439909</v>
      </c>
      <c r="H6">
        <v>0.33759928455653548</v>
      </c>
      <c r="I6">
        <v>0.31612809779230522</v>
      </c>
      <c r="J6" s="22">
        <v>7.5292631051510499</v>
      </c>
      <c r="K6">
        <v>44.412730047630376</v>
      </c>
      <c r="L6">
        <v>1.3854718866026288</v>
      </c>
      <c r="M6">
        <v>8.7316340586017071E-4</v>
      </c>
      <c r="N6">
        <v>1.3971774281306101E-2</v>
      </c>
      <c r="O6">
        <v>1.8538986765220932E-2</v>
      </c>
      <c r="P6">
        <v>0.49208494495701949</v>
      </c>
      <c r="Q6">
        <v>8.9565372001865623E-2</v>
      </c>
      <c r="R6">
        <v>9.6521180435495957E-3</v>
      </c>
      <c r="S6">
        <v>0.48137569450603412</v>
      </c>
    </row>
    <row r="7" spans="1:19" x14ac:dyDescent="0.25">
      <c r="A7" t="s">
        <v>5</v>
      </c>
      <c r="B7">
        <v>1831.3489033831461</v>
      </c>
      <c r="C7">
        <v>873.90611207042411</v>
      </c>
      <c r="D7">
        <v>0.62630733333333322</v>
      </c>
      <c r="E7">
        <v>0.38016146594513417</v>
      </c>
      <c r="F7">
        <v>0.30844099946344378</v>
      </c>
      <c r="G7">
        <v>15.417573143100446</v>
      </c>
      <c r="H7">
        <v>0.36857287684202628</v>
      </c>
      <c r="I7">
        <v>0.34110119494000196</v>
      </c>
      <c r="J7" s="22">
        <v>12.873986808092999</v>
      </c>
      <c r="K7">
        <v>231.73035591785248</v>
      </c>
      <c r="L7">
        <v>0.40253190875218869</v>
      </c>
      <c r="M7">
        <v>2.7295355526780513E-3</v>
      </c>
      <c r="N7">
        <v>4.0314877256397215E-2</v>
      </c>
      <c r="O7">
        <v>7.3847879099192878E-3</v>
      </c>
      <c r="P7">
        <v>1.7599324247745851</v>
      </c>
      <c r="Q7">
        <v>3.4754095741005062E-2</v>
      </c>
      <c r="R7" s="24">
        <v>3.886661968747649E-2</v>
      </c>
      <c r="S7">
        <v>1.6032625882569977</v>
      </c>
    </row>
    <row r="8" spans="1:19" x14ac:dyDescent="0.25">
      <c r="A8" t="s">
        <v>6</v>
      </c>
      <c r="B8">
        <v>1828.9449726595224</v>
      </c>
      <c r="C8">
        <v>852.54414793353408</v>
      </c>
      <c r="D8">
        <v>0.52715299999999987</v>
      </c>
      <c r="E8">
        <v>0.2894041502560758</v>
      </c>
      <c r="F8">
        <v>0.15368135884902731</v>
      </c>
      <c r="G8">
        <v>13.524578060471448</v>
      </c>
      <c r="H8">
        <v>9.1880301971433764E-2</v>
      </c>
      <c r="I8">
        <v>0.24415379366413892</v>
      </c>
      <c r="J8" s="22">
        <v>10.199402360693822</v>
      </c>
      <c r="K8">
        <v>54.672242534715039</v>
      </c>
      <c r="L8">
        <v>0.58400088788391635</v>
      </c>
      <c r="M8">
        <v>8.2578750293281044E-4</v>
      </c>
      <c r="N8">
        <v>1.909631026378307E-2</v>
      </c>
      <c r="O8">
        <v>8.777197801795335E-4</v>
      </c>
      <c r="P8">
        <v>1.3722825517530968</v>
      </c>
      <c r="Q8">
        <v>8.3462537817104963E-3</v>
      </c>
      <c r="R8">
        <v>2.182739083988185E-2</v>
      </c>
      <c r="S8">
        <v>1.4168867059925447</v>
      </c>
    </row>
    <row r="9" spans="1:19" x14ac:dyDescent="0.25">
      <c r="A9" t="s">
        <v>7</v>
      </c>
      <c r="B9">
        <v>1496.9073101423051</v>
      </c>
      <c r="C9">
        <v>1010.0943835479867</v>
      </c>
      <c r="D9">
        <v>0.68574166666666658</v>
      </c>
      <c r="E9">
        <v>0.42711373106558748</v>
      </c>
      <c r="F9">
        <v>0.38683673062306734</v>
      </c>
      <c r="G9">
        <v>6.8249872527077189</v>
      </c>
      <c r="H9">
        <v>0.74428887500126473</v>
      </c>
      <c r="I9">
        <v>0.3941052503149971</v>
      </c>
      <c r="J9" s="22">
        <v>6.2533504464123864</v>
      </c>
      <c r="K9">
        <v>73.762238255784411</v>
      </c>
      <c r="L9">
        <v>1.7072133379549981</v>
      </c>
      <c r="M9">
        <v>2.8585839734619162E-3</v>
      </c>
      <c r="N9">
        <v>2.8311989783568362E-2</v>
      </c>
      <c r="O9">
        <v>4.5086302588959537E-3</v>
      </c>
      <c r="P9">
        <v>1.7928427704655214</v>
      </c>
      <c r="Q9">
        <v>6.4612039289613579E-3</v>
      </c>
      <c r="R9">
        <v>3.3260323357659799E-2</v>
      </c>
      <c r="S9">
        <v>2.0461335125417079</v>
      </c>
    </row>
    <row r="10" spans="1:19" x14ac:dyDescent="0.25">
      <c r="A10" t="s">
        <v>8</v>
      </c>
      <c r="B10">
        <v>1572.4340916236811</v>
      </c>
      <c r="C10">
        <v>1023.0544321292045</v>
      </c>
      <c r="D10">
        <v>0.64468200000000009</v>
      </c>
      <c r="E10">
        <v>0.45129331206164019</v>
      </c>
      <c r="F10">
        <v>0.44129331206164019</v>
      </c>
      <c r="G10">
        <v>10.382792857611603</v>
      </c>
      <c r="H10">
        <v>0.73485000472646744</v>
      </c>
      <c r="I10">
        <v>0.44129331206164019</v>
      </c>
      <c r="J10" s="22">
        <v>12.002006922940108</v>
      </c>
      <c r="K10">
        <v>79.904133478098942</v>
      </c>
      <c r="L10">
        <v>0.67379495095291508</v>
      </c>
      <c r="M10">
        <v>2.7866766945593151E-3</v>
      </c>
      <c r="N10">
        <v>3.0345552586052187E-2</v>
      </c>
      <c r="O10">
        <v>3.6103302231768686E-3</v>
      </c>
      <c r="P10">
        <v>1.2795806396167231</v>
      </c>
      <c r="Q10">
        <v>1.0674147174937533E-2</v>
      </c>
      <c r="R10">
        <v>3.9592384328945796E-2</v>
      </c>
      <c r="S10">
        <v>1.0073801179992719</v>
      </c>
    </row>
    <row r="11" spans="1:19" x14ac:dyDescent="0.25">
      <c r="A11" t="s">
        <v>9</v>
      </c>
      <c r="B11">
        <v>1761.941240641836</v>
      </c>
      <c r="C11">
        <v>872.06824186729136</v>
      </c>
      <c r="D11">
        <v>0.41140633333333332</v>
      </c>
      <c r="E11">
        <v>0.29709498340722568</v>
      </c>
      <c r="F11">
        <v>0.21630542875370271</v>
      </c>
      <c r="G11">
        <v>16.492382318733821</v>
      </c>
      <c r="H11">
        <v>0.1578204226788178</v>
      </c>
      <c r="I11">
        <v>0.28706900621841919</v>
      </c>
      <c r="J11" s="22">
        <v>12.367041578694284</v>
      </c>
      <c r="K11">
        <v>51.789746426344834</v>
      </c>
      <c r="L11">
        <v>0.75616158188213822</v>
      </c>
      <c r="M11">
        <v>6.9056812360065599E-4</v>
      </c>
      <c r="N11">
        <v>1.755464861470701E-2</v>
      </c>
      <c r="O11">
        <v>5.5419967602219258E-3</v>
      </c>
      <c r="P11">
        <v>9.7789525074303949</v>
      </c>
      <c r="Q11">
        <v>1.8982262068951112E-2</v>
      </c>
      <c r="R11">
        <v>1.3276960404168004E-2</v>
      </c>
      <c r="S11">
        <v>4.6770877625229499</v>
      </c>
    </row>
    <row r="12" spans="1:19" x14ac:dyDescent="0.25">
      <c r="A12" t="s">
        <v>10</v>
      </c>
      <c r="B12">
        <v>1526.0234299966405</v>
      </c>
      <c r="C12">
        <v>1024.4836149097932</v>
      </c>
      <c r="D12">
        <v>0.5453836666666666</v>
      </c>
      <c r="E12">
        <v>0.40757419077727541</v>
      </c>
      <c r="F12">
        <v>0.38366236835125478</v>
      </c>
      <c r="G12">
        <v>7.0804736372272323</v>
      </c>
      <c r="H12">
        <v>0.78606311149657204</v>
      </c>
      <c r="I12">
        <v>0.39366236835125479</v>
      </c>
      <c r="J12" s="22">
        <v>7.1696066901351188</v>
      </c>
      <c r="K12">
        <v>51.665252072916559</v>
      </c>
      <c r="L12">
        <v>0.42102726483934161</v>
      </c>
      <c r="M12">
        <v>3.3185287904934839E-4</v>
      </c>
      <c r="N12">
        <v>1.6984666261343727E-2</v>
      </c>
      <c r="O12">
        <v>3.5082336606156363E-3</v>
      </c>
      <c r="P12">
        <v>0.8599965142374304</v>
      </c>
      <c r="Q12">
        <v>1.4833177709418801E-2</v>
      </c>
      <c r="R12">
        <v>2.2076632946317145E-2</v>
      </c>
      <c r="S12">
        <v>1.0840847784766161</v>
      </c>
    </row>
    <row r="13" spans="1:19" x14ac:dyDescent="0.25">
      <c r="A13" t="s">
        <v>11</v>
      </c>
      <c r="B13">
        <v>1781.8040265105942</v>
      </c>
      <c r="C13">
        <v>845.38066154028331</v>
      </c>
      <c r="D13">
        <v>0.49805533333333329</v>
      </c>
      <c r="E13">
        <v>0.30426079799630906</v>
      </c>
      <c r="F13">
        <v>0.23315630598315493</v>
      </c>
      <c r="G13">
        <v>8.0967115393789033</v>
      </c>
      <c r="H13">
        <v>0.20243330017476699</v>
      </c>
      <c r="I13">
        <v>0.27512835253633378</v>
      </c>
      <c r="J13" s="22">
        <v>6.8056921398979027</v>
      </c>
      <c r="K13">
        <v>104.74842643338241</v>
      </c>
      <c r="L13">
        <v>1.2799013304050844</v>
      </c>
      <c r="M13">
        <v>1.49669179637403E-3</v>
      </c>
      <c r="N13">
        <v>1.590421440203826E-2</v>
      </c>
      <c r="O13">
        <v>1.4026297623777417E-3</v>
      </c>
      <c r="P13">
        <v>4.2736703716669453</v>
      </c>
      <c r="Q13">
        <v>4.760063365412525E-2</v>
      </c>
      <c r="R13">
        <v>0.27512835253633378</v>
      </c>
      <c r="S13">
        <v>6.4330279764213865</v>
      </c>
    </row>
    <row r="14" spans="1:19" x14ac:dyDescent="0.25">
      <c r="A14" t="s">
        <v>12</v>
      </c>
      <c r="B14">
        <v>2118.295832546899</v>
      </c>
      <c r="C14">
        <v>857.93210375858291</v>
      </c>
      <c r="D14">
        <v>1.3611286666666667</v>
      </c>
      <c r="E14">
        <v>0.16625805193150919</v>
      </c>
      <c r="F14">
        <v>7.7197767110273666E-2</v>
      </c>
      <c r="G14">
        <v>18.057350887000755</v>
      </c>
      <c r="H14">
        <v>1.3325943416908015E-2</v>
      </c>
      <c r="I14">
        <v>0.15802689291691047</v>
      </c>
      <c r="J14" s="22">
        <v>13.427762350931374</v>
      </c>
      <c r="K14">
        <v>103.52747182935286</v>
      </c>
      <c r="L14">
        <v>2.3131379640658878</v>
      </c>
      <c r="M14">
        <v>2.4537696170042812E-3</v>
      </c>
      <c r="N14">
        <v>4.83194169561353E-2</v>
      </c>
      <c r="O14">
        <v>1.4240320834691084E-2</v>
      </c>
      <c r="P14">
        <v>9.2838812610300891</v>
      </c>
      <c r="Q14">
        <v>2.8948002739073446E-3</v>
      </c>
      <c r="R14">
        <v>3.7137549163546182E-2</v>
      </c>
      <c r="S14">
        <v>7.0664942759397409</v>
      </c>
    </row>
    <row r="15" spans="1:19" x14ac:dyDescent="0.25">
      <c r="A15" t="s">
        <v>13</v>
      </c>
      <c r="B15">
        <v>1678.1411384399203</v>
      </c>
      <c r="C15">
        <v>939.82480408821175</v>
      </c>
      <c r="D15">
        <v>0.52673766666666666</v>
      </c>
      <c r="E15">
        <v>0.34757162461867375</v>
      </c>
      <c r="F15">
        <v>0.2319399453614801</v>
      </c>
      <c r="G15">
        <v>14.525599346378158</v>
      </c>
      <c r="H15">
        <v>0.18174405101610935</v>
      </c>
      <c r="I15">
        <v>0.31628166744100483</v>
      </c>
      <c r="J15" s="22">
        <v>11.818219629758794</v>
      </c>
      <c r="K15">
        <v>92.172708711958165</v>
      </c>
      <c r="L15">
        <v>0.90313290759429576</v>
      </c>
      <c r="M15">
        <v>2.8770064882327859E-3</v>
      </c>
      <c r="N15">
        <v>3.4500783614807698E-2</v>
      </c>
      <c r="O15">
        <v>8.298906817591491E-3</v>
      </c>
      <c r="P15">
        <v>1.7950405486429351</v>
      </c>
      <c r="Q15">
        <v>5.5799767057182675E-2</v>
      </c>
      <c r="R15">
        <v>3.7606540355071383E-2</v>
      </c>
      <c r="S15">
        <v>2.9065716295305322</v>
      </c>
    </row>
    <row r="16" spans="1:19" x14ac:dyDescent="0.25">
      <c r="A16" t="s">
        <v>14</v>
      </c>
      <c r="B16">
        <v>1656.2155635682968</v>
      </c>
      <c r="C16">
        <v>960.72679285690822</v>
      </c>
      <c r="D16">
        <v>0.55294566666666667</v>
      </c>
      <c r="E16">
        <v>0.37027843943611272</v>
      </c>
      <c r="F16">
        <v>0.28000488379482835</v>
      </c>
      <c r="G16">
        <v>17.089421522916332</v>
      </c>
      <c r="H16">
        <v>9.9917795741379822E-2</v>
      </c>
      <c r="I16">
        <v>0.29062594524257113</v>
      </c>
      <c r="J16" s="22">
        <v>19.12625937881236</v>
      </c>
      <c r="K16">
        <v>24.965379848942945</v>
      </c>
      <c r="L16">
        <v>1.0352390666910789</v>
      </c>
      <c r="M16">
        <v>2.006824440087711E-3</v>
      </c>
      <c r="N16">
        <v>5.8868748128697935E-3</v>
      </c>
      <c r="O16">
        <v>3.4209275730733364E-3</v>
      </c>
      <c r="P16">
        <v>2.7342090548201132</v>
      </c>
      <c r="Q16">
        <v>2.7448252749575585E-2</v>
      </c>
      <c r="R16">
        <v>6.3605462143124947E-3</v>
      </c>
      <c r="S16">
        <v>9.7976162011911061</v>
      </c>
    </row>
    <row r="17" spans="1:19" x14ac:dyDescent="0.25">
      <c r="A17" t="s">
        <v>15</v>
      </c>
      <c r="B17">
        <v>1904.8895223172369</v>
      </c>
      <c r="C17">
        <v>766.82417338115226</v>
      </c>
      <c r="D17">
        <v>1.0366213333333334</v>
      </c>
      <c r="E17">
        <v>0.26339793377955184</v>
      </c>
      <c r="F17">
        <v>0.16557557978529289</v>
      </c>
      <c r="G17">
        <v>17.385000343845487</v>
      </c>
      <c r="H17">
        <v>0.11615129613192247</v>
      </c>
      <c r="I17">
        <v>0.19258359610932738</v>
      </c>
      <c r="J17" s="22">
        <v>15.034314862263463</v>
      </c>
      <c r="K17">
        <v>38.878515414871259</v>
      </c>
      <c r="L17">
        <v>2.7617532117679606</v>
      </c>
      <c r="M17">
        <v>4.4860134120768029E-3</v>
      </c>
      <c r="N17">
        <v>1.540038640185128E-2</v>
      </c>
      <c r="O17">
        <v>1.1035816233740846E-2</v>
      </c>
      <c r="P17">
        <v>10.645712572903703</v>
      </c>
      <c r="Q17">
        <v>5.0683437727033868E-3</v>
      </c>
      <c r="R17">
        <v>2.1917793486740111E-2</v>
      </c>
      <c r="S17">
        <v>4.2871347663275925</v>
      </c>
    </row>
    <row r="18" spans="1:19" x14ac:dyDescent="0.25">
      <c r="A18" t="s">
        <v>16</v>
      </c>
      <c r="B18">
        <v>1664.5701294060548</v>
      </c>
      <c r="C18">
        <v>805.02185498875451</v>
      </c>
      <c r="D18">
        <v>0.38716800000000001</v>
      </c>
      <c r="E18">
        <v>0.40969869367604655</v>
      </c>
      <c r="F18">
        <v>0.31943647459184826</v>
      </c>
      <c r="G18">
        <v>9.862792529491637</v>
      </c>
      <c r="H18">
        <v>0.33943409756601878</v>
      </c>
      <c r="I18">
        <v>0.39544469639312957</v>
      </c>
      <c r="J18" s="22">
        <v>4.7680980078896376</v>
      </c>
      <c r="K18">
        <v>235.4826324656282</v>
      </c>
      <c r="L18">
        <v>0.33649309636424291</v>
      </c>
      <c r="M18">
        <v>2.3498433990374844E-3</v>
      </c>
      <c r="N18">
        <v>2.1105494075977053E-2</v>
      </c>
      <c r="O18">
        <v>2.8648975547995663E-2</v>
      </c>
      <c r="P18">
        <v>0.97351375183006439</v>
      </c>
      <c r="Q18">
        <v>0.12247063087735267</v>
      </c>
      <c r="R18">
        <v>3.4756720439441655E-2</v>
      </c>
      <c r="S18">
        <v>1.1428169381104019</v>
      </c>
    </row>
    <row r="19" spans="1:19" x14ac:dyDescent="0.25">
      <c r="A19" t="str">
        <f>[1]summary!$C$19</f>
        <v>19-12</v>
      </c>
      <c r="B19">
        <f>[1]summary!$D$31</f>
        <v>1718.1421558625964</v>
      </c>
      <c r="C19" s="1">
        <f>[1]summary!$D$33</f>
        <v>907.40687240589477</v>
      </c>
      <c r="D19">
        <f>[1]summary!$D$35</f>
        <v>0.63747033333333336</v>
      </c>
      <c r="E19">
        <f>[1]summary!$D$37</f>
        <v>0.30586343258232074</v>
      </c>
      <c r="F19">
        <f>[1]summary!$D$39</f>
        <v>0.27633029349661287</v>
      </c>
      <c r="G19">
        <f>[1]summary!$D$41</f>
        <v>13.864419223361267</v>
      </c>
      <c r="H19">
        <f>[1]summary!$D$43</f>
        <v>0.21878634597393484</v>
      </c>
      <c r="I19">
        <v>0.29587412652271572</v>
      </c>
      <c r="J19" s="22">
        <v>9.5498255488693431</v>
      </c>
      <c r="K19">
        <f>[1]summary!$E$31</f>
        <v>34.476536419742473</v>
      </c>
      <c r="L19">
        <f>[1]summary!$E$33</f>
        <v>1.3862295865598813</v>
      </c>
      <c r="M19">
        <f>[1]summary!$E$35</f>
        <v>1.4690385744879156E-3</v>
      </c>
      <c r="N19">
        <f>[1]summary!$E$37</f>
        <v>2.2162680652096485E-2</v>
      </c>
      <c r="O19">
        <f>[1]summary!$E$39</f>
        <v>5.935277759269636E-3</v>
      </c>
      <c r="P19">
        <f>[1]summary!$E$41</f>
        <v>0.42029113036511306</v>
      </c>
      <c r="Q19">
        <f>[1]summary!$E$43</f>
        <v>1.5598260706674002E-2</v>
      </c>
      <c r="R19">
        <v>2.6317528634232649E-2</v>
      </c>
      <c r="S19">
        <v>1.857169960469859</v>
      </c>
    </row>
    <row r="20" spans="1:19" x14ac:dyDescent="0.25">
      <c r="A20" t="s">
        <v>39</v>
      </c>
      <c r="B20">
        <v>1919.8502229030664</v>
      </c>
      <c r="C20" s="1">
        <v>724.34070641399171</v>
      </c>
      <c r="D20">
        <v>0.76323699999999983</v>
      </c>
      <c r="E20">
        <v>0.26471313713457129</v>
      </c>
      <c r="F20">
        <v>0.21458533263337798</v>
      </c>
      <c r="G20">
        <v>19.675327622669343</v>
      </c>
      <c r="H20">
        <v>0.18656780114247942</v>
      </c>
      <c r="I20">
        <v>0.29587412652271572</v>
      </c>
      <c r="J20" s="22">
        <v>11.417323952194693</v>
      </c>
      <c r="K20">
        <v>109.45412744645427</v>
      </c>
      <c r="L20">
        <v>0.37076068443463761</v>
      </c>
      <c r="M20">
        <v>1.8402184652915694E-3</v>
      </c>
      <c r="N20">
        <v>2.7264231802774236E-2</v>
      </c>
      <c r="O20">
        <v>2.9062390682740885E-2</v>
      </c>
      <c r="P20">
        <v>3.8328356053140089</v>
      </c>
      <c r="Q20">
        <v>5.8613617303426742E-2</v>
      </c>
      <c r="R20">
        <v>3.8379539679636865E-2</v>
      </c>
      <c r="S20">
        <v>3.3517936148536318</v>
      </c>
    </row>
    <row r="21" spans="1:19" x14ac:dyDescent="0.25">
      <c r="A21" t="s">
        <v>19</v>
      </c>
      <c r="B21">
        <v>1891.1246897984768</v>
      </c>
      <c r="C21">
        <v>828.18970554865916</v>
      </c>
      <c r="D21">
        <v>0.60512466666666664</v>
      </c>
      <c r="E21">
        <v>0.26301584115147442</v>
      </c>
      <c r="F21">
        <v>0.22609726361854335</v>
      </c>
      <c r="G21">
        <v>34.75236862585173</v>
      </c>
      <c r="H21">
        <v>0.12533532824881655</v>
      </c>
      <c r="I21">
        <v>0.29587412652271572</v>
      </c>
      <c r="J21" s="22">
        <v>27.325530763694456</v>
      </c>
      <c r="K21">
        <v>75.706828396569094</v>
      </c>
      <c r="L21">
        <v>1.7840423933623388</v>
      </c>
      <c r="M21">
        <v>1.9228575956979671E-3</v>
      </c>
      <c r="N21">
        <v>2.3429102097222546E-2</v>
      </c>
      <c r="O21">
        <v>6.037698024702459E-3</v>
      </c>
      <c r="P21">
        <v>16.999813917527714</v>
      </c>
      <c r="Q21">
        <v>3.8558306306817287E-2</v>
      </c>
      <c r="R21">
        <v>2.4284370772362261E-2</v>
      </c>
      <c r="S21">
        <v>13.241518680826871</v>
      </c>
    </row>
    <row r="22" spans="1:19" x14ac:dyDescent="0.25">
      <c r="A22" t="s">
        <v>20</v>
      </c>
      <c r="B22">
        <v>1844.4319158990775</v>
      </c>
      <c r="C22">
        <v>814.78041398315816</v>
      </c>
      <c r="D22">
        <v>1.0418540000000001</v>
      </c>
      <c r="E22">
        <v>0.29242076524115945</v>
      </c>
      <c r="F22">
        <v>0.22495945298315564</v>
      </c>
      <c r="G22">
        <v>14.418647595854987</v>
      </c>
      <c r="H22">
        <v>0.16476109177235695</v>
      </c>
      <c r="I22">
        <v>0.29587412652271572</v>
      </c>
      <c r="J22" s="22">
        <v>9.8866180439961973</v>
      </c>
      <c r="K22">
        <v>93.746829370341473</v>
      </c>
      <c r="L22">
        <v>0.46489785887211588</v>
      </c>
      <c r="M22">
        <v>2.1685767221843733E-3</v>
      </c>
      <c r="N22">
        <v>1.2358278753877646E-2</v>
      </c>
      <c r="O22">
        <v>1.4516276424090859E-2</v>
      </c>
      <c r="P22">
        <v>0.24544495149215592</v>
      </c>
      <c r="Q22">
        <v>1.710797549548625E-2</v>
      </c>
      <c r="R22">
        <v>1.1689617245373353E-2</v>
      </c>
      <c r="S22">
        <v>1.1735642946691986</v>
      </c>
    </row>
    <row r="23" spans="1:19" x14ac:dyDescent="0.25">
      <c r="A23" t="s">
        <v>21</v>
      </c>
      <c r="B23">
        <v>1757.2350838685284</v>
      </c>
      <c r="C23">
        <v>982.59894147578802</v>
      </c>
      <c r="D23">
        <v>0.69078533333333336</v>
      </c>
      <c r="E23">
        <v>0.33141631187167192</v>
      </c>
      <c r="F23">
        <v>0.27527685985023981</v>
      </c>
      <c r="G23">
        <v>16.558317307940989</v>
      </c>
      <c r="H23">
        <v>0.18060598698943378</v>
      </c>
      <c r="I23">
        <v>0.29587412652271572</v>
      </c>
      <c r="J23" s="22">
        <v>14.197073231676342</v>
      </c>
      <c r="K23">
        <v>18.409990287235978</v>
      </c>
      <c r="L23">
        <v>2.6565816402965141</v>
      </c>
      <c r="M23">
        <v>1.708549774906551E-3</v>
      </c>
      <c r="N23">
        <v>8.825091194021039E-3</v>
      </c>
      <c r="O23">
        <v>8.1080119044666579E-3</v>
      </c>
      <c r="P23">
        <v>2.8403068903381654</v>
      </c>
      <c r="Q23">
        <v>4.2832112741813685E-2</v>
      </c>
      <c r="R23">
        <v>9.0718317021383933E-3</v>
      </c>
      <c r="S23">
        <v>3.283354432580321</v>
      </c>
    </row>
    <row r="24" spans="1:19" x14ac:dyDescent="0.25">
      <c r="A24" t="s">
        <v>22</v>
      </c>
      <c r="B24">
        <v>1941.6471334037185</v>
      </c>
      <c r="C24">
        <v>762.50741335165924</v>
      </c>
      <c r="D24">
        <v>1.073925</v>
      </c>
      <c r="E24">
        <v>0.24712154531211364</v>
      </c>
      <c r="F24">
        <v>0.19182081893064559</v>
      </c>
      <c r="G24">
        <v>35.288286294019642</v>
      </c>
      <c r="H24">
        <v>2.8060831950182361E-2</v>
      </c>
      <c r="I24">
        <v>0.19833977289702101</v>
      </c>
      <c r="J24" s="22">
        <v>19.840698969170262</v>
      </c>
      <c r="K24">
        <v>40.65556888390195</v>
      </c>
      <c r="L24">
        <v>1.6543443230475543</v>
      </c>
      <c r="M24">
        <v>6.4709787907240066E-2</v>
      </c>
      <c r="N24">
        <v>1.742464014394908E-2</v>
      </c>
      <c r="O24">
        <v>1.0588152369629615E-2</v>
      </c>
      <c r="P24">
        <v>9.780661686729422</v>
      </c>
      <c r="Q24">
        <v>1.6940478217123539E-3</v>
      </c>
      <c r="R24">
        <v>1.0486807404284995E-2</v>
      </c>
      <c r="S24">
        <v>5.2486082707474271</v>
      </c>
    </row>
    <row r="25" spans="1:19" x14ac:dyDescent="0.25">
      <c r="A25" t="s">
        <v>23</v>
      </c>
      <c r="B25">
        <v>1731.3207948731138</v>
      </c>
      <c r="C25">
        <v>810.32431279504863</v>
      </c>
      <c r="D25">
        <v>0.66175166666666663</v>
      </c>
      <c r="E25">
        <v>0.36446481420553145</v>
      </c>
      <c r="F25">
        <v>0.22295004743795196</v>
      </c>
      <c r="G25">
        <v>50.18765135917112</v>
      </c>
      <c r="H25">
        <v>0.18350245765974399</v>
      </c>
      <c r="I25">
        <v>0.29013143863760527</v>
      </c>
      <c r="J25" s="22">
        <v>37.66586250420125</v>
      </c>
      <c r="K25">
        <v>87.166499358197797</v>
      </c>
      <c r="L25">
        <v>1.5175393275763152</v>
      </c>
      <c r="M25">
        <v>2.5618931151266114E-3</v>
      </c>
      <c r="N25">
        <v>4.4364804513878926E-2</v>
      </c>
      <c r="O25">
        <v>4.6335057395839464E-2</v>
      </c>
      <c r="P25">
        <v>56.235018280766162</v>
      </c>
      <c r="Q25">
        <v>0.11858524263189936</v>
      </c>
      <c r="R25">
        <v>4.6249401615163804E-2</v>
      </c>
      <c r="S25">
        <v>41.531936178215823</v>
      </c>
    </row>
    <row r="26" spans="1:19" x14ac:dyDescent="0.25">
      <c r="A26" t="s">
        <v>24</v>
      </c>
      <c r="B26">
        <v>1800.0166191953745</v>
      </c>
      <c r="C26">
        <v>783.33480459583632</v>
      </c>
      <c r="D26">
        <v>0.49621966666666667</v>
      </c>
      <c r="E26">
        <v>0.30793468227775173</v>
      </c>
      <c r="F26">
        <v>0.22741444649328627</v>
      </c>
      <c r="G26">
        <v>16.965791209014281</v>
      </c>
      <c r="H26">
        <v>0.13745996742954247</v>
      </c>
      <c r="I26">
        <v>0.27818219155837765</v>
      </c>
      <c r="J26" s="22">
        <v>15.730791114930453</v>
      </c>
      <c r="K26">
        <v>24.274381474959572</v>
      </c>
      <c r="L26">
        <v>0.78590149938932574</v>
      </c>
      <c r="M26">
        <v>2.7780594546073412E-3</v>
      </c>
      <c r="N26">
        <v>1.1594445259155466E-2</v>
      </c>
      <c r="O26">
        <v>3.7144215324418556E-2</v>
      </c>
      <c r="P26">
        <v>0.29035424147874306</v>
      </c>
      <c r="Q26">
        <v>2.2015343547176228E-2</v>
      </c>
      <c r="R26">
        <v>5.89077746294613E-3</v>
      </c>
      <c r="S26">
        <v>3.6529009031982187</v>
      </c>
    </row>
    <row r="27" spans="1:19" x14ac:dyDescent="0.25">
      <c r="A27" t="s">
        <v>25</v>
      </c>
      <c r="B27">
        <v>1931.7003269992133</v>
      </c>
      <c r="C27">
        <v>758.95496576998437</v>
      </c>
      <c r="D27">
        <v>0.62688900000000003</v>
      </c>
      <c r="E27">
        <v>0.26649670755814697</v>
      </c>
      <c r="F27">
        <v>0.21404665658651645</v>
      </c>
      <c r="G27">
        <v>23.581031491154448</v>
      </c>
      <c r="H27">
        <v>0.17886501813472822</v>
      </c>
      <c r="I27">
        <v>0.23774993717332993</v>
      </c>
      <c r="J27" s="22">
        <v>28.835561007539724</v>
      </c>
      <c r="K27">
        <v>69.660462504795049</v>
      </c>
      <c r="L27">
        <v>64.32879396698435</v>
      </c>
      <c r="M27">
        <v>6.07829120374304E-2</v>
      </c>
      <c r="N27">
        <v>2.5852685985737655E-2</v>
      </c>
      <c r="O27">
        <v>3.7428464765995609E-2</v>
      </c>
      <c r="P27">
        <v>13.496981410443579</v>
      </c>
      <c r="Q27">
        <v>6.1228279910251211E-2</v>
      </c>
      <c r="R27">
        <v>2.973634769800873E-2</v>
      </c>
      <c r="S27">
        <v>19.216471527606643</v>
      </c>
    </row>
    <row r="28" spans="1:19" x14ac:dyDescent="0.25">
      <c r="A28" t="s">
        <v>26</v>
      </c>
      <c r="B28">
        <v>1887.5270810978982</v>
      </c>
      <c r="C28">
        <v>849.40073440235528</v>
      </c>
      <c r="D28">
        <v>1.025644111111111</v>
      </c>
      <c r="E28">
        <v>0.25272078437632178</v>
      </c>
      <c r="F28">
        <v>0.21782487967983069</v>
      </c>
      <c r="G28">
        <v>34.93250489928473</v>
      </c>
      <c r="H28">
        <v>4.8988358398048319E-2</v>
      </c>
      <c r="I28">
        <v>0.22779088621952848</v>
      </c>
      <c r="J28" s="22">
        <v>16.583517481397649</v>
      </c>
      <c r="K28">
        <v>62.553044801661535</v>
      </c>
      <c r="L28">
        <v>31.989891588146062</v>
      </c>
      <c r="M28">
        <v>7.3697676181892657E-2</v>
      </c>
      <c r="N28">
        <v>2.23742711576E-2</v>
      </c>
      <c r="O28">
        <v>2.1899639880837842E-2</v>
      </c>
      <c r="P28">
        <v>16.970367377389149</v>
      </c>
      <c r="Q28">
        <v>1.8195912143653081E-2</v>
      </c>
      <c r="R28">
        <v>1.3600985884238824E-2</v>
      </c>
      <c r="S28">
        <v>10.37201438644435</v>
      </c>
    </row>
    <row r="29" spans="1:19" x14ac:dyDescent="0.25">
      <c r="A29" t="s">
        <v>27</v>
      </c>
      <c r="B29">
        <v>1969.4019413552678</v>
      </c>
      <c r="C29">
        <v>802.21979528211477</v>
      </c>
      <c r="D29">
        <v>0.81407277777777787</v>
      </c>
      <c r="E29">
        <v>0.23746095189270652</v>
      </c>
      <c r="F29">
        <v>0.14731351439534951</v>
      </c>
      <c r="G29">
        <v>40.549849884400118</v>
      </c>
      <c r="H29">
        <v>9.4701544016315503E-2</v>
      </c>
      <c r="I29">
        <v>0.17824394552725031</v>
      </c>
      <c r="J29" s="22">
        <v>51.641113337712873</v>
      </c>
      <c r="K29">
        <v>51.789746426344834</v>
      </c>
      <c r="L29">
        <v>0.75616158188213822</v>
      </c>
      <c r="M29">
        <v>6.9056812360065599E-4</v>
      </c>
      <c r="N29">
        <v>1.755464861470701E-2</v>
      </c>
      <c r="O29">
        <v>5.5419967602219258E-3</v>
      </c>
      <c r="P29">
        <v>9.7789525074303949</v>
      </c>
      <c r="Q29">
        <v>1.8982262068951112E-2</v>
      </c>
      <c r="R29">
        <v>1.3795506860794031E-2</v>
      </c>
      <c r="S29">
        <v>55.953427404110883</v>
      </c>
    </row>
    <row r="30" spans="1:19" x14ac:dyDescent="0.25">
      <c r="A30" t="s">
        <v>28</v>
      </c>
      <c r="B30">
        <v>1920.3370924949727</v>
      </c>
      <c r="C30">
        <v>783.47205307048625</v>
      </c>
      <c r="D30">
        <v>0.69005111111111106</v>
      </c>
      <c r="E30">
        <v>0.27839009488983685</v>
      </c>
      <c r="F30">
        <v>0.21151901462544087</v>
      </c>
      <c r="G30">
        <v>14.802314929224709</v>
      </c>
      <c r="H30">
        <v>0.13918324789064249</v>
      </c>
      <c r="I30">
        <v>0.23721159412781817</v>
      </c>
      <c r="J30" s="22">
        <v>17.713757915184001</v>
      </c>
      <c r="K30">
        <v>33.022758554754795</v>
      </c>
      <c r="L30">
        <v>28.608440329489653</v>
      </c>
      <c r="M30">
        <v>5.3147857431989777E-2</v>
      </c>
      <c r="N30">
        <v>5.7281523396224363E-3</v>
      </c>
      <c r="O30">
        <v>1.9677453328845924E-2</v>
      </c>
      <c r="P30">
        <v>0.3107764797444092</v>
      </c>
      <c r="Q30">
        <v>1.2372931779383296E-2</v>
      </c>
      <c r="R30">
        <v>1.1177517905867804E-2</v>
      </c>
      <c r="S30">
        <v>0.24142192319793629</v>
      </c>
    </row>
    <row r="31" spans="1:19" x14ac:dyDescent="0.25">
      <c r="A31" t="s">
        <v>29</v>
      </c>
      <c r="B31">
        <v>2116.5584788276155</v>
      </c>
      <c r="C31">
        <v>732.28362297347405</v>
      </c>
      <c r="D31">
        <v>0.87806944444444446</v>
      </c>
      <c r="E31">
        <v>0.20174478451681149</v>
      </c>
      <c r="F31">
        <v>0.16014111363360639</v>
      </c>
      <c r="G31">
        <v>12.768273822366719</v>
      </c>
      <c r="H31">
        <v>0.11705718972140863</v>
      </c>
      <c r="I31">
        <v>0.19284285721678149</v>
      </c>
      <c r="J31" s="22">
        <v>13.507243155957825</v>
      </c>
      <c r="K31">
        <v>146.1547554276535</v>
      </c>
      <c r="L31">
        <v>40.665467698824536</v>
      </c>
      <c r="M31">
        <v>0.19015111140097912</v>
      </c>
      <c r="N31">
        <v>4.2364090313155925E-2</v>
      </c>
      <c r="O31">
        <v>2.5327362039968125E-2</v>
      </c>
      <c r="P31">
        <v>92.011427553493988</v>
      </c>
      <c r="Q31">
        <v>3.662985401384803E-2</v>
      </c>
      <c r="R31">
        <v>2.9894324958164714E-2</v>
      </c>
      <c r="S31">
        <v>0</v>
      </c>
    </row>
    <row r="32" spans="1:19" x14ac:dyDescent="0.25">
      <c r="A32" t="s">
        <v>30</v>
      </c>
      <c r="B32">
        <v>1932.1537847415996</v>
      </c>
      <c r="C32">
        <v>822.99194430461</v>
      </c>
      <c r="D32">
        <v>0.74167766666666657</v>
      </c>
      <c r="E32">
        <v>0.26886566266439854</v>
      </c>
      <c r="F32">
        <v>0.22048598995878319</v>
      </c>
      <c r="G32">
        <v>11.940337174508441</v>
      </c>
      <c r="H32">
        <v>0.20086820031293509</v>
      </c>
      <c r="I32">
        <v>0.24654191173377354</v>
      </c>
      <c r="J32" s="22">
        <v>13.933005639478678</v>
      </c>
      <c r="K32">
        <v>64.48263843409363</v>
      </c>
      <c r="L32">
        <v>17.969538410668758</v>
      </c>
      <c r="M32">
        <v>6.5677396010728042E-2</v>
      </c>
      <c r="N32">
        <v>1.9213276830722121E-2</v>
      </c>
      <c r="O32">
        <v>1.2599807121263247E-2</v>
      </c>
      <c r="P32">
        <v>0.94386177306143459</v>
      </c>
      <c r="Q32">
        <v>4.8869051702340988E-2</v>
      </c>
      <c r="R32">
        <v>6.475339745584981E-3</v>
      </c>
      <c r="S32">
        <v>0.90803620111341465</v>
      </c>
    </row>
    <row r="33" spans="1:19" x14ac:dyDescent="0.25">
      <c r="A33" t="s">
        <v>31</v>
      </c>
      <c r="B33">
        <v>1688.5671966714274</v>
      </c>
      <c r="C33">
        <v>902.88352338320522</v>
      </c>
      <c r="D33">
        <v>0.55387883333333332</v>
      </c>
      <c r="E33">
        <v>0.33675765070544544</v>
      </c>
      <c r="F33">
        <v>0.27304378311593541</v>
      </c>
      <c r="G33">
        <v>11.360047243245651</v>
      </c>
      <c r="H33">
        <v>0.16967380685806863</v>
      </c>
      <c r="I33">
        <v>0.2957252702367657</v>
      </c>
      <c r="J33" s="22">
        <v>13.370321491796402</v>
      </c>
      <c r="K33">
        <v>23.36663827333447</v>
      </c>
      <c r="L33">
        <v>19.905528550963432</v>
      </c>
      <c r="M33">
        <v>4.9976586075548085E-2</v>
      </c>
      <c r="N33">
        <v>2.3391557652462921E-2</v>
      </c>
      <c r="O33">
        <v>1.6661319872917447E-2</v>
      </c>
      <c r="P33">
        <v>3.5954695312742873</v>
      </c>
      <c r="Q33">
        <v>5.0032574975743316E-2</v>
      </c>
      <c r="R33">
        <v>2.5246994496582131E-2</v>
      </c>
      <c r="S33">
        <v>4.0992204820860012</v>
      </c>
    </row>
    <row r="34" spans="1:19" x14ac:dyDescent="0.25">
      <c r="A34" t="s">
        <v>32</v>
      </c>
      <c r="B34">
        <v>1500.3537099187317</v>
      </c>
      <c r="C34">
        <v>1011.7663077032399</v>
      </c>
      <c r="D34">
        <v>0.54184077777777773</v>
      </c>
      <c r="E34">
        <v>0.4380339677463555</v>
      </c>
      <c r="F34">
        <v>0.3556644199589945</v>
      </c>
      <c r="G34">
        <v>6.7867667274438448</v>
      </c>
      <c r="H34">
        <v>0.54407569917735621</v>
      </c>
      <c r="I34">
        <v>0.40861436744927399</v>
      </c>
      <c r="J34" s="22">
        <v>6.8413693014578598</v>
      </c>
      <c r="K34">
        <v>75.389502112865785</v>
      </c>
      <c r="L34">
        <v>8.7190790013912967</v>
      </c>
      <c r="M34">
        <v>2.606222544113309E-2</v>
      </c>
      <c r="N34">
        <v>3.5856968885453797E-2</v>
      </c>
      <c r="O34">
        <v>6.4823110367978123E-2</v>
      </c>
      <c r="P34">
        <v>2.4860644750205916</v>
      </c>
      <c r="Q34">
        <v>0.21829612471641041</v>
      </c>
      <c r="R34">
        <v>4.9428981614147105E-2</v>
      </c>
      <c r="S34">
        <v>3.2026319083120427</v>
      </c>
    </row>
    <row r="35" spans="1:19" x14ac:dyDescent="0.25">
      <c r="A35" t="s">
        <v>33</v>
      </c>
      <c r="B35">
        <v>1685.8928689117854</v>
      </c>
      <c r="C35">
        <v>941.36955644556122</v>
      </c>
      <c r="D35">
        <v>0.53565299999999993</v>
      </c>
      <c r="E35">
        <v>0.36168790797665407</v>
      </c>
      <c r="F35">
        <v>0.28165894614958703</v>
      </c>
      <c r="G35">
        <v>10.879069133143792</v>
      </c>
      <c r="H35">
        <v>0.31152786007031252</v>
      </c>
      <c r="I35">
        <v>0.32587442362662211</v>
      </c>
      <c r="J35" s="22">
        <v>11.144177267139503</v>
      </c>
      <c r="K35">
        <v>83.076554317485574</v>
      </c>
      <c r="L35">
        <v>6.537962570738074</v>
      </c>
      <c r="M35">
        <v>2.8816126530989531E-2</v>
      </c>
      <c r="N35">
        <v>4.2372232597502169E-2</v>
      </c>
      <c r="O35">
        <v>6.644498702908605E-2</v>
      </c>
      <c r="P35">
        <v>5.110614491026265</v>
      </c>
      <c r="Q35">
        <v>8.637928822848423E-2</v>
      </c>
      <c r="R35">
        <v>5.3998132881707864E-2</v>
      </c>
      <c r="S35">
        <v>6.5058521889020788</v>
      </c>
    </row>
    <row r="36" spans="1:19" x14ac:dyDescent="0.25">
      <c r="A36" t="s">
        <v>34</v>
      </c>
      <c r="B36">
        <v>1862.5618012300902</v>
      </c>
      <c r="C36">
        <v>820.51129739195596</v>
      </c>
      <c r="D36">
        <v>0.60242022222222225</v>
      </c>
      <c r="E36">
        <v>0.28062873638755437</v>
      </c>
      <c r="F36">
        <v>0.18135282783514614</v>
      </c>
      <c r="G36">
        <v>19.589230593517716</v>
      </c>
      <c r="H36">
        <v>9.0641049724335399E-2</v>
      </c>
      <c r="I36">
        <v>0.24856720728594822</v>
      </c>
      <c r="J36" s="22">
        <v>23.481312146823047</v>
      </c>
      <c r="K36">
        <v>76.518011283100421</v>
      </c>
      <c r="L36">
        <v>24.393901198542455</v>
      </c>
      <c r="M36">
        <v>4.9127746978611227E-2</v>
      </c>
      <c r="N36">
        <v>3.7747742658274228E-2</v>
      </c>
      <c r="O36">
        <v>5.3752416132168766E-2</v>
      </c>
      <c r="P36">
        <v>7.1876900806870196</v>
      </c>
      <c r="Q36">
        <v>4.6128630978036558E-2</v>
      </c>
      <c r="R36">
        <v>3.2801232525202804E-2</v>
      </c>
      <c r="S36">
        <v>9.0392212743748193</v>
      </c>
    </row>
    <row r="37" spans="1:19" x14ac:dyDescent="0.25">
      <c r="A37" t="s">
        <v>17</v>
      </c>
      <c r="B37">
        <v>1954.0838674287058</v>
      </c>
      <c r="C37">
        <v>787.10166554444595</v>
      </c>
      <c r="D37">
        <v>0.55764888888888886</v>
      </c>
      <c r="E37">
        <v>0.25477978767669557</v>
      </c>
      <c r="F37">
        <v>0.23216264370141027</v>
      </c>
      <c r="G37">
        <v>21.689130599230946</v>
      </c>
      <c r="H37">
        <v>0.15935714650855465</v>
      </c>
      <c r="I37">
        <v>0.23373870400576741</v>
      </c>
      <c r="J37" s="22">
        <v>22.710432957023645</v>
      </c>
      <c r="K37">
        <v>85.024974796794368</v>
      </c>
      <c r="L37">
        <v>39.928977368075593</v>
      </c>
      <c r="M37">
        <v>6.0653632998041281E-2</v>
      </c>
      <c r="N37">
        <v>2.5906406829587923E-2</v>
      </c>
      <c r="O37">
        <v>8.5064747822132729E-4</v>
      </c>
      <c r="P37">
        <v>8.0407896857906707</v>
      </c>
      <c r="Q37">
        <v>2.3741347486698955E-2</v>
      </c>
      <c r="R37">
        <v>1.4461115779377302E-2</v>
      </c>
      <c r="S37">
        <v>8.3037796471783913</v>
      </c>
    </row>
    <row r="38" spans="1:19" x14ac:dyDescent="0.25">
      <c r="A38" t="s">
        <v>18</v>
      </c>
      <c r="B38">
        <v>1886.5323723196336</v>
      </c>
      <c r="C38">
        <v>793.35894538243792</v>
      </c>
      <c r="D38">
        <v>0.6952395555555555</v>
      </c>
      <c r="E38">
        <v>0.26685792192459656</v>
      </c>
      <c r="F38">
        <v>0.17689239588016226</v>
      </c>
      <c r="G38">
        <v>23.851989216761705</v>
      </c>
      <c r="H38">
        <v>0.17072342953114858</v>
      </c>
      <c r="I38">
        <v>0.23373870400576741</v>
      </c>
      <c r="J38" s="22">
        <v>21.37243342850482</v>
      </c>
      <c r="K38">
        <v>54.620417666386757</v>
      </c>
      <c r="L38">
        <v>27.319765029691112</v>
      </c>
      <c r="M38">
        <v>0.155982679006446</v>
      </c>
      <c r="N38">
        <v>2.7207012982443927E-2</v>
      </c>
      <c r="O38">
        <v>2.03486966393015E-2</v>
      </c>
      <c r="P38">
        <v>8.6654401745049157</v>
      </c>
      <c r="Q38">
        <v>0.12486749436874633</v>
      </c>
      <c r="R38">
        <v>1.4623832804078179E-2</v>
      </c>
      <c r="S38">
        <v>6.5553817802097099</v>
      </c>
    </row>
    <row r="39" spans="1:19" x14ac:dyDescent="0.25">
      <c r="A39" t="s">
        <v>35</v>
      </c>
      <c r="B39">
        <v>1755.2015689018101</v>
      </c>
      <c r="C39">
        <v>874.19140467156046</v>
      </c>
      <c r="D39">
        <v>0.61691725000000008</v>
      </c>
      <c r="E39">
        <v>0.29499143451535004</v>
      </c>
      <c r="F39">
        <v>0.25052567047819324</v>
      </c>
      <c r="G39">
        <v>14.376862423872693</v>
      </c>
      <c r="H39">
        <v>0.16568669638390773</v>
      </c>
      <c r="I39">
        <v>0.25655101150532722</v>
      </c>
      <c r="J39" s="22">
        <v>15.076422360196494</v>
      </c>
      <c r="K39">
        <v>47.182979161865497</v>
      </c>
      <c r="L39">
        <v>34.936455922716377</v>
      </c>
      <c r="M39">
        <v>0.13320875833898493</v>
      </c>
      <c r="N39">
        <v>1.2410898518767383E-2</v>
      </c>
      <c r="O39">
        <v>2.5709748539330869E-2</v>
      </c>
      <c r="P39">
        <v>1.3521749286550635</v>
      </c>
      <c r="Q39">
        <v>2.2581110525342639E-2</v>
      </c>
      <c r="R39">
        <v>1.1421861291201476E-2</v>
      </c>
      <c r="S39">
        <v>3.6936528948463079</v>
      </c>
    </row>
    <row r="40" spans="1:19" x14ac:dyDescent="0.25">
      <c r="A40" t="s">
        <v>36</v>
      </c>
      <c r="B40">
        <v>1623.4899320462096</v>
      </c>
      <c r="C40">
        <v>998.78571683646396</v>
      </c>
      <c r="D40">
        <v>0.60239988888888885</v>
      </c>
      <c r="E40">
        <v>0.2789697507856243</v>
      </c>
      <c r="F40">
        <v>0.19596263957275792</v>
      </c>
      <c r="G40">
        <v>16.42031280720693</v>
      </c>
      <c r="H40">
        <v>0.12314071200571892</v>
      </c>
      <c r="I40">
        <v>0.27462704925052528</v>
      </c>
      <c r="J40" s="22">
        <v>19.111893926343246</v>
      </c>
      <c r="K40">
        <v>186.28322654577423</v>
      </c>
      <c r="L40">
        <v>28.358860464246376</v>
      </c>
      <c r="M40">
        <v>6.6096417768750096E-2</v>
      </c>
      <c r="N40">
        <v>3.5354931127921554E-2</v>
      </c>
      <c r="O40">
        <v>1.1211197921059506E-2</v>
      </c>
      <c r="P40">
        <v>2.965602820014996</v>
      </c>
      <c r="Q40">
        <v>5.2325965985643968E-3</v>
      </c>
      <c r="R40">
        <v>3.5915453356158381E-2</v>
      </c>
      <c r="S40">
        <v>3.963494623136846</v>
      </c>
    </row>
    <row r="41" spans="1:19" x14ac:dyDescent="0.25">
      <c r="A41" t="s">
        <v>37</v>
      </c>
      <c r="B41">
        <v>1846.1045032906316</v>
      </c>
      <c r="C41">
        <v>878.34602681768149</v>
      </c>
      <c r="D41">
        <v>0.60239988888888885</v>
      </c>
      <c r="E41">
        <v>0.2264439158268988</v>
      </c>
      <c r="F41">
        <v>0.14874705829111501</v>
      </c>
      <c r="G41">
        <v>33.870173304977492</v>
      </c>
      <c r="H41">
        <v>0.11064100243258784</v>
      </c>
      <c r="I41">
        <v>0.22486931123048651</v>
      </c>
      <c r="J41" s="22">
        <v>42.440797778787235</v>
      </c>
      <c r="K41">
        <v>116.72280774659471</v>
      </c>
      <c r="L41">
        <v>24.939175634933804</v>
      </c>
      <c r="M41">
        <v>6.6096417768750096E-2</v>
      </c>
      <c r="N41">
        <v>4.5425113900402075E-2</v>
      </c>
      <c r="O41">
        <v>1.4367074939218233E-2</v>
      </c>
      <c r="P41">
        <v>21.232667430715161</v>
      </c>
      <c r="Q41">
        <v>1.4105140794187447E-2</v>
      </c>
      <c r="R41">
        <v>5.1070697792468429E-3</v>
      </c>
      <c r="S41">
        <v>31.603480299084481</v>
      </c>
    </row>
    <row r="42" spans="1:19" x14ac:dyDescent="0.25">
      <c r="A42" t="s">
        <v>38</v>
      </c>
      <c r="B42">
        <v>1787.6059326326911</v>
      </c>
      <c r="C42">
        <v>851.00373944994874</v>
      </c>
      <c r="D42">
        <v>0.55243650000000011</v>
      </c>
      <c r="E42">
        <v>0.3248053415206919</v>
      </c>
      <c r="F42">
        <v>0.26574802303202799</v>
      </c>
      <c r="G42">
        <v>10.974515183137834</v>
      </c>
      <c r="H42">
        <v>0.23514245462076208</v>
      </c>
      <c r="I42">
        <v>0.29587412652271572</v>
      </c>
      <c r="J42" s="22">
        <v>11.746462495001671</v>
      </c>
      <c r="K42">
        <v>30.625756136011983</v>
      </c>
      <c r="L42">
        <v>43.067335659783097</v>
      </c>
      <c r="M42">
        <v>9.3794089593640592E-2</v>
      </c>
      <c r="N42">
        <v>7.9833499855544929E-3</v>
      </c>
      <c r="O42">
        <v>3.1114972080075517E-2</v>
      </c>
      <c r="P42">
        <v>1.9555616960758937</v>
      </c>
      <c r="Q42">
        <v>9.1435859358567101E-2</v>
      </c>
      <c r="R42">
        <v>6.6383972650210206E-3</v>
      </c>
      <c r="S42">
        <v>2.145432081</v>
      </c>
    </row>
  </sheetData>
  <mergeCells count="2">
    <mergeCell ref="K1:S1"/>
    <mergeCell ref="B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showGridLines="0" workbookViewId="0">
      <selection activeCell="G9" sqref="G9"/>
    </sheetView>
  </sheetViews>
  <sheetFormatPr defaultRowHeight="15" x14ac:dyDescent="0.25"/>
  <sheetData>
    <row r="1" spans="1:8" ht="15.75" thickBot="1" x14ac:dyDescent="0.3">
      <c r="A1" s="2"/>
      <c r="B1" s="27" t="s">
        <v>40</v>
      </c>
      <c r="C1" s="27"/>
      <c r="D1" s="27"/>
      <c r="E1" s="27"/>
      <c r="F1" s="27"/>
      <c r="G1" s="27"/>
      <c r="H1" s="27"/>
    </row>
    <row r="2" spans="1:8" ht="15.75" thickBot="1" x14ac:dyDescent="0.3">
      <c r="A2" s="4" t="s">
        <v>41</v>
      </c>
      <c r="B2" s="5" t="s">
        <v>42</v>
      </c>
      <c r="C2" s="5" t="s">
        <v>43</v>
      </c>
      <c r="D2" s="5" t="s">
        <v>44</v>
      </c>
      <c r="E2" s="5" t="s">
        <v>45</v>
      </c>
      <c r="F2" s="5" t="s">
        <v>46</v>
      </c>
      <c r="G2" s="5" t="s">
        <v>47</v>
      </c>
      <c r="H2" s="4" t="s">
        <v>48</v>
      </c>
    </row>
    <row r="3" spans="1:8" ht="15.75" thickBot="1" x14ac:dyDescent="0.3">
      <c r="A3" s="6" t="s">
        <v>1</v>
      </c>
      <c r="B3" s="7">
        <v>0.24909999999999999</v>
      </c>
      <c r="C3" s="8">
        <v>0.18210000000000001</v>
      </c>
      <c r="D3" s="9">
        <v>0.17680000000000001</v>
      </c>
      <c r="E3" s="9">
        <v>0.1759</v>
      </c>
      <c r="F3" s="9">
        <v>0.16189999999999999</v>
      </c>
      <c r="G3" s="9">
        <v>0.1522</v>
      </c>
      <c r="H3" s="8">
        <v>0.14269999999999999</v>
      </c>
    </row>
    <row r="4" spans="1:8" ht="15.75" thickBot="1" x14ac:dyDescent="0.3">
      <c r="A4" s="6" t="s">
        <v>2</v>
      </c>
      <c r="B4" s="7">
        <v>0.36</v>
      </c>
      <c r="C4" s="10">
        <v>0.21859999999999999</v>
      </c>
      <c r="D4" s="11">
        <v>9.4E-2</v>
      </c>
      <c r="E4" s="11">
        <v>6.0199999999999997E-2</v>
      </c>
      <c r="F4" s="11">
        <v>5.67E-2</v>
      </c>
      <c r="G4" s="11">
        <v>1.0500000000000001E-2</v>
      </c>
      <c r="H4" s="10">
        <v>7.9000000000000008E-3</v>
      </c>
    </row>
    <row r="5" spans="1:8" ht="15.75" thickBot="1" x14ac:dyDescent="0.3">
      <c r="A5" s="6" t="s">
        <v>3</v>
      </c>
      <c r="B5" s="7">
        <v>0.34</v>
      </c>
      <c r="C5" s="10">
        <v>0.3009</v>
      </c>
      <c r="D5" s="11">
        <v>0.29010000000000002</v>
      </c>
      <c r="E5" s="11">
        <v>0.27760000000000001</v>
      </c>
      <c r="F5" s="11">
        <v>0.19700000000000001</v>
      </c>
      <c r="G5" s="11">
        <v>2.46E-2</v>
      </c>
      <c r="H5" s="12">
        <v>1.11E-2</v>
      </c>
    </row>
    <row r="6" spans="1:8" ht="15.75" thickBot="1" x14ac:dyDescent="0.3">
      <c r="A6" s="6" t="s">
        <v>4</v>
      </c>
      <c r="B6" s="7">
        <v>0.31609999999999999</v>
      </c>
      <c r="C6" s="10">
        <v>0.30609999999999998</v>
      </c>
      <c r="D6" s="11">
        <v>0.2752</v>
      </c>
      <c r="E6" s="11">
        <v>0.2046</v>
      </c>
      <c r="F6" s="11">
        <v>0.1308</v>
      </c>
      <c r="G6" s="11">
        <v>2.9600000000000001E-2</v>
      </c>
      <c r="H6" s="13">
        <v>1.83E-2</v>
      </c>
    </row>
    <row r="7" spans="1:8" ht="15.75" thickBot="1" x14ac:dyDescent="0.3">
      <c r="A7" s="6" t="s">
        <v>5</v>
      </c>
      <c r="B7" s="7">
        <v>0.34</v>
      </c>
      <c r="C7" s="10">
        <v>0.30230000000000001</v>
      </c>
      <c r="D7" s="11">
        <v>0.28089999999999998</v>
      </c>
      <c r="E7" s="11">
        <v>0.25650000000000001</v>
      </c>
      <c r="F7" s="11">
        <v>0.23050000000000001</v>
      </c>
      <c r="G7" s="11">
        <v>0.21079999999999999</v>
      </c>
      <c r="H7" s="14"/>
    </row>
    <row r="8" spans="1:8" ht="15.75" thickBot="1" x14ac:dyDescent="0.3">
      <c r="A8" s="6" t="s">
        <v>49</v>
      </c>
      <c r="B8" s="7">
        <v>0.24</v>
      </c>
      <c r="C8" s="10">
        <v>0.14510000000000001</v>
      </c>
      <c r="D8" s="11">
        <v>0.1236</v>
      </c>
      <c r="E8" s="11">
        <v>7.4499999999999997E-2</v>
      </c>
      <c r="F8" s="11">
        <v>3.95E-2</v>
      </c>
      <c r="G8" s="11">
        <v>2.5000000000000001E-2</v>
      </c>
      <c r="H8" s="8">
        <v>1.67E-2</v>
      </c>
    </row>
    <row r="9" spans="1:8" ht="15.75" thickBot="1" x14ac:dyDescent="0.3">
      <c r="A9" s="6" t="s">
        <v>50</v>
      </c>
      <c r="B9" s="7">
        <v>0.39410000000000001</v>
      </c>
      <c r="C9" s="10">
        <v>0.3881</v>
      </c>
      <c r="D9" s="11">
        <v>0.26619999999999999</v>
      </c>
      <c r="E9" s="11">
        <v>0.215</v>
      </c>
      <c r="F9" s="11">
        <v>0.1106</v>
      </c>
      <c r="G9" s="11">
        <v>4.3099999999999999E-2</v>
      </c>
      <c r="H9" s="10">
        <v>2.5000000000000001E-2</v>
      </c>
    </row>
    <row r="10" spans="1:8" ht="15.75" thickBot="1" x14ac:dyDescent="0.3">
      <c r="A10" s="6" t="s">
        <v>51</v>
      </c>
      <c r="B10" s="7">
        <v>0.44</v>
      </c>
      <c r="C10" s="10">
        <v>0.41510000000000002</v>
      </c>
      <c r="D10" s="11">
        <v>0.32490000000000002</v>
      </c>
      <c r="E10" s="11">
        <v>0.26019999999999999</v>
      </c>
      <c r="F10" s="11">
        <v>0.14380000000000001</v>
      </c>
      <c r="G10" s="11">
        <v>5.8200000000000002E-2</v>
      </c>
      <c r="H10" s="10">
        <v>2.5899999999999999E-2</v>
      </c>
    </row>
    <row r="11" spans="1:8" ht="15.75" thickBot="1" x14ac:dyDescent="0.3">
      <c r="A11" s="6" t="s">
        <v>52</v>
      </c>
      <c r="B11" s="7">
        <v>0.28699999999999998</v>
      </c>
      <c r="C11" s="10">
        <v>0.28599999999999998</v>
      </c>
      <c r="D11" s="11">
        <v>0.2616</v>
      </c>
      <c r="E11" s="11">
        <v>0.24049999999999999</v>
      </c>
      <c r="F11" s="11">
        <v>0.19839999999999999</v>
      </c>
      <c r="G11" s="11">
        <v>0.1454</v>
      </c>
      <c r="H11" s="10">
        <v>0.11509999999999999</v>
      </c>
    </row>
    <row r="12" spans="1:8" ht="15.75" thickBot="1" x14ac:dyDescent="0.3">
      <c r="A12" s="6" t="s">
        <v>53</v>
      </c>
      <c r="B12" s="7">
        <v>0.39400000000000002</v>
      </c>
      <c r="C12" s="10">
        <v>0.37280000000000002</v>
      </c>
      <c r="D12" s="11">
        <v>0.34229999999999999</v>
      </c>
      <c r="E12" s="11">
        <v>0.28889999999999999</v>
      </c>
      <c r="F12" s="11">
        <v>0.12759999999999999</v>
      </c>
      <c r="G12" s="11">
        <v>8.2900000000000001E-2</v>
      </c>
      <c r="H12" s="10">
        <v>5.57E-2</v>
      </c>
    </row>
    <row r="13" spans="1:8" ht="15.75" thickBot="1" x14ac:dyDescent="0.3">
      <c r="A13" s="6" t="s">
        <v>54</v>
      </c>
      <c r="B13" s="7">
        <v>0.27500000000000002</v>
      </c>
      <c r="C13" s="10">
        <v>0.26250000000000001</v>
      </c>
      <c r="D13" s="11">
        <v>0.22339999999999999</v>
      </c>
      <c r="E13" s="11">
        <v>0.17480000000000001</v>
      </c>
      <c r="F13" s="11">
        <v>9.4299999999999995E-2</v>
      </c>
      <c r="G13" s="11">
        <v>3.5900000000000001E-2</v>
      </c>
      <c r="H13" s="12">
        <v>2.06E-2</v>
      </c>
    </row>
    <row r="14" spans="1:8" ht="15.75" thickBot="1" x14ac:dyDescent="0.3">
      <c r="A14" s="6" t="s">
        <v>55</v>
      </c>
      <c r="B14" s="7">
        <v>0.25800000000000001</v>
      </c>
      <c r="C14" s="10">
        <v>0.12870000000000001</v>
      </c>
      <c r="D14" s="11">
        <v>7.8399999999999997E-2</v>
      </c>
      <c r="E14" s="11">
        <v>4.8300000000000003E-2</v>
      </c>
      <c r="F14" s="11">
        <v>4.3799999999999999E-2</v>
      </c>
      <c r="G14" s="11">
        <v>1.6400000000000001E-2</v>
      </c>
      <c r="H14" s="13">
        <v>1.4500000000000001E-2</v>
      </c>
    </row>
    <row r="15" spans="1:8" ht="15.75" thickBot="1" x14ac:dyDescent="0.3">
      <c r="A15" s="6" t="s">
        <v>56</v>
      </c>
      <c r="B15" s="7">
        <v>0.316</v>
      </c>
      <c r="C15" s="10">
        <v>0.31269999999999998</v>
      </c>
      <c r="D15" s="11">
        <v>0.30780000000000002</v>
      </c>
      <c r="E15" s="11">
        <v>0.30599999999999999</v>
      </c>
      <c r="F15" s="11">
        <v>0.28399999999999997</v>
      </c>
      <c r="G15" s="11">
        <v>0.2742</v>
      </c>
      <c r="H15" s="14"/>
    </row>
    <row r="16" spans="1:8" ht="15.75" thickBot="1" x14ac:dyDescent="0.3">
      <c r="A16" s="6" t="s">
        <v>57</v>
      </c>
      <c r="B16" s="7">
        <v>0.29099999999999998</v>
      </c>
      <c r="C16" s="10">
        <v>0.2283</v>
      </c>
      <c r="D16" s="11">
        <v>0.18609999999999999</v>
      </c>
      <c r="E16" s="11">
        <v>0.15190000000000001</v>
      </c>
      <c r="F16" s="11">
        <v>0.125</v>
      </c>
      <c r="G16" s="11">
        <v>0.1133</v>
      </c>
      <c r="H16" s="14"/>
    </row>
    <row r="17" spans="1:8" ht="15.75" thickBot="1" x14ac:dyDescent="0.3">
      <c r="A17" s="6" t="s">
        <v>58</v>
      </c>
      <c r="B17" s="7">
        <v>0.193</v>
      </c>
      <c r="C17" s="12">
        <v>0.1031</v>
      </c>
      <c r="D17" s="15">
        <v>8.4199999999999997E-2</v>
      </c>
      <c r="E17" s="15">
        <v>7.1499999999999994E-2</v>
      </c>
      <c r="F17" s="15">
        <v>6.6400000000000001E-2</v>
      </c>
      <c r="G17" s="15">
        <v>5.96E-2</v>
      </c>
      <c r="H17" s="13">
        <v>5.4800000000000001E-2</v>
      </c>
    </row>
    <row r="18" spans="1:8" ht="15.75" thickBot="1" x14ac:dyDescent="0.3">
      <c r="A18" s="6" t="s">
        <v>59</v>
      </c>
      <c r="B18" s="7">
        <v>0.39500000000000002</v>
      </c>
      <c r="C18" s="13">
        <v>0.37930000000000003</v>
      </c>
      <c r="D18" s="7">
        <v>0.37209999999999999</v>
      </c>
      <c r="E18" s="7">
        <v>0.34370000000000001</v>
      </c>
      <c r="F18" s="7">
        <v>0.19239999999999999</v>
      </c>
      <c r="G18" s="7">
        <v>0.11550000000000001</v>
      </c>
      <c r="H18" s="13">
        <v>6.2799999999999995E-2</v>
      </c>
    </row>
    <row r="19" spans="1:8" ht="15.75" thickBot="1" x14ac:dyDescent="0.3">
      <c r="A19" s="6" t="s">
        <v>60</v>
      </c>
      <c r="B19" s="7">
        <v>0.29310000000000003</v>
      </c>
      <c r="C19" s="13">
        <v>0.27139999999999997</v>
      </c>
      <c r="D19" s="7">
        <v>0.24579999999999999</v>
      </c>
      <c r="E19" s="7">
        <v>0.2026</v>
      </c>
      <c r="F19" s="7">
        <v>0.18490000000000001</v>
      </c>
      <c r="G19" s="7">
        <v>0.12759999999999999</v>
      </c>
      <c r="H19" s="13">
        <v>5.1700000000000003E-2</v>
      </c>
    </row>
    <row r="20" spans="1:8" ht="15.75" thickBot="1" x14ac:dyDescent="0.3">
      <c r="A20" s="6" t="s">
        <v>61</v>
      </c>
      <c r="B20" s="7">
        <v>0.2152</v>
      </c>
      <c r="C20" s="8">
        <v>0.1767</v>
      </c>
      <c r="D20" s="9">
        <v>0.14149999999999999</v>
      </c>
      <c r="E20" s="9">
        <v>0.111</v>
      </c>
      <c r="F20" s="9">
        <v>8.0199999999999994E-2</v>
      </c>
      <c r="G20" s="9">
        <v>6.08E-2</v>
      </c>
      <c r="H20" s="14"/>
    </row>
    <row r="21" spans="1:8" ht="15.75" thickBot="1" x14ac:dyDescent="0.3">
      <c r="A21" s="6" t="s">
        <v>62</v>
      </c>
      <c r="B21" s="7">
        <v>0.22509999999999999</v>
      </c>
      <c r="C21" s="12">
        <v>0.22090000000000001</v>
      </c>
      <c r="D21" s="15">
        <v>0.19900000000000001</v>
      </c>
      <c r="E21" s="15">
        <v>0.18190000000000001</v>
      </c>
      <c r="F21" s="15">
        <v>0.14299999999999999</v>
      </c>
      <c r="G21" s="15">
        <v>0.12920000000000001</v>
      </c>
      <c r="H21" s="14"/>
    </row>
    <row r="22" spans="1:8" ht="15.75" thickBot="1" x14ac:dyDescent="0.3">
      <c r="A22" s="6" t="s">
        <v>63</v>
      </c>
      <c r="B22" s="7">
        <v>0.23</v>
      </c>
      <c r="C22" s="13">
        <v>0.1842</v>
      </c>
      <c r="D22" s="7">
        <v>0.17469999999999999</v>
      </c>
      <c r="E22" s="7">
        <v>0.16719999999999999</v>
      </c>
      <c r="F22" s="7">
        <v>0.1447</v>
      </c>
      <c r="G22" s="7">
        <v>0.1014</v>
      </c>
      <c r="H22" s="13">
        <v>6.3600000000000004E-2</v>
      </c>
    </row>
    <row r="23" spans="1:8" ht="15.75" thickBot="1" x14ac:dyDescent="0.3">
      <c r="A23" s="6" t="s">
        <v>64</v>
      </c>
      <c r="B23" s="7">
        <v>0.31130000000000002</v>
      </c>
      <c r="C23" s="8">
        <v>0.27089999999999997</v>
      </c>
      <c r="D23" s="9">
        <v>0.26829999999999998</v>
      </c>
      <c r="E23" s="9">
        <v>0.2631</v>
      </c>
      <c r="F23" s="9">
        <v>0.25659999999999999</v>
      </c>
      <c r="G23" s="9">
        <v>0.20119999999999999</v>
      </c>
      <c r="H23" s="8">
        <v>0.1166</v>
      </c>
    </row>
    <row r="24" spans="1:8" ht="15.75" thickBot="1" x14ac:dyDescent="0.3">
      <c r="A24" s="6" t="s">
        <v>65</v>
      </c>
      <c r="B24" s="7">
        <v>0.2044</v>
      </c>
      <c r="C24" s="12">
        <v>0.18210000000000001</v>
      </c>
      <c r="D24" s="15">
        <v>0.1777</v>
      </c>
      <c r="E24" s="15">
        <v>0.1736</v>
      </c>
      <c r="F24" s="15">
        <v>0.16919999999999999</v>
      </c>
      <c r="G24" s="15">
        <v>0.1628</v>
      </c>
      <c r="H24" s="12">
        <v>0.15509999999999999</v>
      </c>
    </row>
    <row r="25" spans="1:8" ht="15.75" thickBot="1" x14ac:dyDescent="0.3">
      <c r="A25" s="6" t="s">
        <v>66</v>
      </c>
      <c r="B25" s="7">
        <v>0.29010000000000002</v>
      </c>
      <c r="C25" s="13">
        <v>0.23250000000000001</v>
      </c>
      <c r="D25" s="7">
        <v>0.20030000000000001</v>
      </c>
      <c r="E25" s="7">
        <v>0.17330000000000001</v>
      </c>
      <c r="F25" s="7">
        <v>0.1358</v>
      </c>
      <c r="G25" s="7">
        <v>9.5200000000000007E-2</v>
      </c>
      <c r="H25" s="13">
        <v>5.9700000000000003E-2</v>
      </c>
    </row>
    <row r="26" spans="1:8" ht="15.75" thickBot="1" x14ac:dyDescent="0.3">
      <c r="A26" s="6" t="s">
        <v>67</v>
      </c>
      <c r="B26" s="7">
        <v>0.2782</v>
      </c>
      <c r="C26" s="13">
        <v>0.27600000000000002</v>
      </c>
      <c r="D26" s="7">
        <v>0.26190000000000002</v>
      </c>
      <c r="E26" s="7">
        <v>0.2487</v>
      </c>
      <c r="F26" s="7">
        <v>0.1517</v>
      </c>
      <c r="G26" s="7">
        <v>0.1198</v>
      </c>
      <c r="H26" s="13">
        <v>9.1200000000000003E-2</v>
      </c>
    </row>
    <row r="27" spans="1:8" ht="15.75" thickBot="1" x14ac:dyDescent="0.3">
      <c r="A27" s="6" t="s">
        <v>68</v>
      </c>
      <c r="B27" s="7">
        <v>0.24</v>
      </c>
      <c r="C27" s="13">
        <v>0.1966</v>
      </c>
      <c r="D27" s="7">
        <v>0.1827</v>
      </c>
      <c r="E27" s="7">
        <v>0.17810000000000001</v>
      </c>
      <c r="F27" s="16"/>
      <c r="G27" s="7">
        <v>0.15790000000000001</v>
      </c>
      <c r="H27" s="13">
        <v>0.1197</v>
      </c>
    </row>
    <row r="28" spans="1:8" ht="15.75" thickBot="1" x14ac:dyDescent="0.3">
      <c r="A28" s="6" t="s">
        <v>69</v>
      </c>
      <c r="B28" s="7">
        <v>0.2278</v>
      </c>
      <c r="C28" s="8">
        <v>0.2114</v>
      </c>
      <c r="D28" s="9">
        <v>0.20619999999999999</v>
      </c>
      <c r="E28" s="9">
        <v>0.20469999999999999</v>
      </c>
      <c r="F28" s="9">
        <v>0.1976</v>
      </c>
      <c r="G28" s="9">
        <v>0.19070000000000001</v>
      </c>
      <c r="H28" s="8">
        <v>0.1835</v>
      </c>
    </row>
    <row r="29" spans="1:8" ht="15.75" thickBot="1" x14ac:dyDescent="0.3">
      <c r="A29" s="6" t="s">
        <v>70</v>
      </c>
      <c r="B29" s="7">
        <v>0.1681</v>
      </c>
      <c r="C29" s="10">
        <v>0.1346</v>
      </c>
      <c r="D29" s="11">
        <v>0.11</v>
      </c>
      <c r="E29" s="11">
        <v>8.5999999999999993E-2</v>
      </c>
      <c r="F29" s="11">
        <v>9.5299999999999996E-2</v>
      </c>
      <c r="G29" s="11">
        <v>3.5400000000000001E-2</v>
      </c>
      <c r="H29" s="10">
        <v>1.95E-2</v>
      </c>
    </row>
    <row r="30" spans="1:8" ht="15.75" thickBot="1" x14ac:dyDescent="0.3">
      <c r="A30" s="6" t="s">
        <v>71</v>
      </c>
      <c r="B30" s="7">
        <v>0.23719999999999999</v>
      </c>
      <c r="C30" s="10">
        <v>0.2364</v>
      </c>
      <c r="D30" s="11">
        <v>0.20710000000000001</v>
      </c>
      <c r="E30" s="11">
        <v>0.17960000000000001</v>
      </c>
      <c r="F30" s="11">
        <v>0.1399</v>
      </c>
      <c r="G30" s="11">
        <v>7.7399999999999997E-2</v>
      </c>
      <c r="H30" s="10">
        <v>4.5400000000000003E-2</v>
      </c>
    </row>
    <row r="31" spans="1:8" ht="15.75" thickBot="1" x14ac:dyDescent="0.3">
      <c r="A31" s="6" t="s">
        <v>72</v>
      </c>
      <c r="B31" s="7">
        <v>0.1928</v>
      </c>
      <c r="C31" s="10">
        <v>0.16739999999999999</v>
      </c>
      <c r="D31" s="11">
        <v>0.14230000000000001</v>
      </c>
      <c r="E31" s="11">
        <v>0.12509999999999999</v>
      </c>
      <c r="F31" s="11">
        <v>2.5100000000000001E-2</v>
      </c>
      <c r="G31" s="11">
        <v>1.6E-2</v>
      </c>
      <c r="H31" s="12">
        <v>1.1900000000000001E-2</v>
      </c>
    </row>
    <row r="32" spans="1:8" ht="15.75" thickBot="1" x14ac:dyDescent="0.3">
      <c r="A32" s="6" t="s">
        <v>73</v>
      </c>
      <c r="B32" s="7">
        <v>0.255</v>
      </c>
      <c r="C32" s="10">
        <v>0.24199999999999999</v>
      </c>
      <c r="D32" s="11">
        <v>0.22770000000000001</v>
      </c>
      <c r="E32" s="11">
        <v>0.19270000000000001</v>
      </c>
      <c r="F32" s="11">
        <v>0.18310000000000001</v>
      </c>
      <c r="G32" s="11">
        <v>0.1106</v>
      </c>
      <c r="H32" s="13">
        <v>6.3399999999999998E-2</v>
      </c>
    </row>
    <row r="33" spans="1:8" ht="15.75" thickBot="1" x14ac:dyDescent="0.3">
      <c r="A33" s="6" t="s">
        <v>74</v>
      </c>
      <c r="B33" s="7">
        <v>0.3</v>
      </c>
      <c r="C33" s="12">
        <v>0.29220000000000002</v>
      </c>
      <c r="D33" s="15">
        <v>0.28210000000000002</v>
      </c>
      <c r="E33" s="15">
        <v>0.24709999999999999</v>
      </c>
      <c r="F33" s="15">
        <v>0.24340000000000001</v>
      </c>
      <c r="G33" s="15">
        <v>0.14199999999999999</v>
      </c>
      <c r="H33" s="14"/>
    </row>
    <row r="34" spans="1:8" ht="15.75" thickBot="1" x14ac:dyDescent="0.3">
      <c r="A34" s="6" t="s">
        <v>75</v>
      </c>
      <c r="B34" s="7">
        <v>0.40860000000000002</v>
      </c>
      <c r="C34" s="13">
        <v>0.40179999999999999</v>
      </c>
      <c r="D34" s="7">
        <v>0.373</v>
      </c>
      <c r="E34" s="7">
        <v>0.26069999999999999</v>
      </c>
      <c r="F34" s="7">
        <v>0.11609999999999999</v>
      </c>
      <c r="G34" s="7">
        <v>6.3200000000000006E-2</v>
      </c>
      <c r="H34" s="14"/>
    </row>
    <row r="35" spans="1:8" ht="15.75" thickBot="1" x14ac:dyDescent="0.3">
      <c r="A35" s="6" t="s">
        <v>76</v>
      </c>
      <c r="B35" s="7">
        <v>0.32590000000000002</v>
      </c>
      <c r="C35" s="8">
        <v>0.25929999999999997</v>
      </c>
      <c r="D35" s="9">
        <v>0.23749999999999999</v>
      </c>
      <c r="E35" s="9">
        <v>0.17469999999999999</v>
      </c>
      <c r="F35" s="9">
        <v>3.6999999999999998E-2</v>
      </c>
      <c r="G35" s="9">
        <v>2.23E-2</v>
      </c>
      <c r="H35" s="14"/>
    </row>
    <row r="36" spans="1:8" ht="15.75" thickBot="1" x14ac:dyDescent="0.3">
      <c r="A36" s="6" t="s">
        <v>77</v>
      </c>
      <c r="B36" s="7">
        <v>0.24859999999999999</v>
      </c>
      <c r="C36" s="10">
        <v>0.24010000000000001</v>
      </c>
      <c r="D36" s="11">
        <v>0.22509999999999999</v>
      </c>
      <c r="E36" s="11">
        <v>0.20549999999999999</v>
      </c>
      <c r="F36" s="11">
        <v>0.11990000000000001</v>
      </c>
      <c r="G36" s="11">
        <v>7.6300000000000007E-2</v>
      </c>
      <c r="H36" s="14"/>
    </row>
    <row r="37" spans="1:8" ht="15.75" thickBot="1" x14ac:dyDescent="0.3">
      <c r="A37" s="6" t="s">
        <v>78</v>
      </c>
      <c r="B37" s="7">
        <v>0.23369999999999999</v>
      </c>
      <c r="C37" s="10">
        <v>0.19400000000000001</v>
      </c>
      <c r="D37" s="11">
        <v>0.17810000000000001</v>
      </c>
      <c r="E37" s="11">
        <v>0.15409999999999999</v>
      </c>
      <c r="F37" s="11">
        <v>7.5200000000000003E-2</v>
      </c>
      <c r="G37" s="11">
        <v>4.2500000000000003E-2</v>
      </c>
      <c r="H37" s="14"/>
    </row>
    <row r="38" spans="1:8" ht="15.75" thickBot="1" x14ac:dyDescent="0.3">
      <c r="A38" s="6" t="s">
        <v>79</v>
      </c>
      <c r="B38" s="7">
        <v>0.23380000000000001</v>
      </c>
      <c r="C38" s="10">
        <v>0.21840000000000001</v>
      </c>
      <c r="D38" s="11">
        <v>0.2009</v>
      </c>
      <c r="E38" s="11">
        <v>0.17130000000000001</v>
      </c>
      <c r="F38" s="11">
        <v>0.1363</v>
      </c>
      <c r="G38" s="11">
        <v>8.6800000000000002E-2</v>
      </c>
      <c r="H38" s="14"/>
    </row>
    <row r="39" spans="1:8" ht="15.75" thickBot="1" x14ac:dyDescent="0.3">
      <c r="A39" s="6" t="s">
        <v>80</v>
      </c>
      <c r="B39" s="7">
        <v>0.27439999999999998</v>
      </c>
      <c r="C39" s="10">
        <v>0.2535</v>
      </c>
      <c r="D39" s="11">
        <v>0.2495</v>
      </c>
      <c r="E39" s="11">
        <v>0.2419</v>
      </c>
      <c r="F39" s="11">
        <v>0.2288</v>
      </c>
      <c r="G39" s="15">
        <v>0.16289999999999999</v>
      </c>
      <c r="H39" s="14"/>
    </row>
    <row r="40" spans="1:8" ht="15.75" thickBot="1" x14ac:dyDescent="0.3">
      <c r="A40" s="6" t="s">
        <v>81</v>
      </c>
      <c r="B40" s="7">
        <v>0.27460000000000001</v>
      </c>
      <c r="C40" s="12">
        <v>0.27310000000000001</v>
      </c>
      <c r="D40" s="15">
        <v>0.26719999999999999</v>
      </c>
      <c r="E40" s="15">
        <v>0.25440000000000002</v>
      </c>
      <c r="F40" s="15">
        <v>0.18690000000000001</v>
      </c>
      <c r="G40" s="7">
        <v>0.1051</v>
      </c>
      <c r="H40" s="14"/>
    </row>
    <row r="41" spans="1:8" ht="15.75" thickBot="1" x14ac:dyDescent="0.3">
      <c r="A41" s="6" t="s">
        <v>82</v>
      </c>
      <c r="B41" s="7">
        <v>0.22489999999999999</v>
      </c>
      <c r="C41" s="13">
        <v>0.1946</v>
      </c>
      <c r="D41" s="7">
        <v>0.16919999999999999</v>
      </c>
      <c r="E41" s="7">
        <v>0.1439</v>
      </c>
      <c r="F41" s="7">
        <v>0.13150000000000001</v>
      </c>
      <c r="G41" s="16"/>
      <c r="H41" s="14"/>
    </row>
    <row r="42" spans="1:8" ht="15.75" thickBot="1" x14ac:dyDescent="0.3">
      <c r="A42" s="6" t="s">
        <v>83</v>
      </c>
      <c r="B42" s="7">
        <v>0.2959</v>
      </c>
      <c r="C42" s="13">
        <v>0.2792</v>
      </c>
      <c r="D42" s="7">
        <v>0.25690000000000002</v>
      </c>
      <c r="E42" s="7">
        <v>0.18920000000000001</v>
      </c>
      <c r="F42" s="7">
        <v>0.15859999999999999</v>
      </c>
      <c r="G42" s="16"/>
      <c r="H42" s="14"/>
    </row>
  </sheetData>
  <mergeCells count="1">
    <mergeCell ref="B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showGridLines="0" workbookViewId="0">
      <selection activeCell="J31" sqref="J31"/>
    </sheetView>
  </sheetViews>
  <sheetFormatPr defaultRowHeight="15" x14ac:dyDescent="0.25"/>
  <sheetData>
    <row r="1" spans="1:7" ht="15.75" thickBot="1" x14ac:dyDescent="0.3">
      <c r="A1" s="2"/>
      <c r="B1" s="3"/>
      <c r="C1" s="27" t="s">
        <v>84</v>
      </c>
      <c r="D1" s="27"/>
      <c r="E1" s="27"/>
      <c r="F1" s="27"/>
      <c r="G1" s="27"/>
    </row>
    <row r="2" spans="1:7" ht="15.75" thickBot="1" x14ac:dyDescent="0.3">
      <c r="A2" s="4" t="s">
        <v>41</v>
      </c>
      <c r="B2" s="17">
        <v>7.3800000000000004E-2</v>
      </c>
      <c r="C2" s="17">
        <v>0.32900000000000001</v>
      </c>
      <c r="D2" s="18">
        <v>0.53</v>
      </c>
      <c r="E2" s="17">
        <v>0.747</v>
      </c>
      <c r="F2" s="17">
        <v>0.84699999999999998</v>
      </c>
      <c r="G2" s="18">
        <v>0.96</v>
      </c>
    </row>
    <row r="3" spans="1:7" ht="15.75" thickBot="1" x14ac:dyDescent="0.3">
      <c r="A3" s="6" t="s">
        <v>1</v>
      </c>
      <c r="B3" s="16">
        <v>5.1000000000000004E-3</v>
      </c>
      <c r="C3" s="14">
        <v>8.9999999999999993E-3</v>
      </c>
      <c r="D3" s="16">
        <v>1.21E-2</v>
      </c>
      <c r="E3" s="16"/>
      <c r="F3" s="16">
        <v>8.5000000000000006E-2</v>
      </c>
      <c r="G3" s="16"/>
    </row>
    <row r="4" spans="1:7" ht="15.75" thickBot="1" x14ac:dyDescent="0.3">
      <c r="A4" s="6" t="s">
        <v>2</v>
      </c>
      <c r="B4" s="16">
        <v>2.5000000000000001E-3</v>
      </c>
      <c r="C4" s="14">
        <v>5.1999999999999998E-3</v>
      </c>
      <c r="D4" s="16">
        <v>6.0000000000000001E-3</v>
      </c>
      <c r="E4" s="16"/>
      <c r="F4" s="16">
        <v>2.93E-2</v>
      </c>
      <c r="G4" s="16"/>
    </row>
    <row r="5" spans="1:7" ht="15.75" thickBot="1" x14ac:dyDescent="0.3">
      <c r="A5" s="6" t="s">
        <v>3</v>
      </c>
      <c r="B5" s="16">
        <v>1.2999999999999999E-3</v>
      </c>
      <c r="C5" s="14">
        <v>1.6999999999999999E-3</v>
      </c>
      <c r="D5" s="16">
        <v>2E-3</v>
      </c>
      <c r="E5" s="16"/>
      <c r="F5" s="16">
        <v>4.02E-2</v>
      </c>
      <c r="G5" s="16"/>
    </row>
    <row r="6" spans="1:7" ht="15.75" thickBot="1" x14ac:dyDescent="0.3">
      <c r="A6" s="6" t="s">
        <v>4</v>
      </c>
      <c r="B6" s="16">
        <v>2.0000000000000001E-4</v>
      </c>
      <c r="C6" s="14">
        <v>3.0000000000000001E-3</v>
      </c>
      <c r="D6" s="16">
        <v>4.0000000000000001E-3</v>
      </c>
      <c r="E6" s="16">
        <v>9.4000000000000004E-3</v>
      </c>
      <c r="F6" s="16">
        <v>1.3599999999999999E-2</v>
      </c>
      <c r="G6" s="16">
        <v>3.1099999999999999E-2</v>
      </c>
    </row>
    <row r="7" spans="1:7" ht="15.75" thickBot="1" x14ac:dyDescent="0.3">
      <c r="A7" s="6" t="s">
        <v>5</v>
      </c>
      <c r="B7" s="16">
        <v>1.0000000000000001E-5</v>
      </c>
      <c r="C7" s="14">
        <v>7.1999999999999998E-3</v>
      </c>
      <c r="D7" s="16">
        <v>9.4000000000000004E-3</v>
      </c>
      <c r="E7" s="16">
        <v>1.17E-2</v>
      </c>
      <c r="F7" s="16">
        <v>1.6E-2</v>
      </c>
      <c r="G7" s="16">
        <v>3.4000000000000002E-2</v>
      </c>
    </row>
    <row r="8" spans="1:7" ht="15.75" thickBot="1" x14ac:dyDescent="0.3">
      <c r="A8" s="6" t="s">
        <v>49</v>
      </c>
      <c r="B8" s="16">
        <v>4.4000000000000003E-3</v>
      </c>
      <c r="C8" s="14">
        <v>4.5999999999999999E-3</v>
      </c>
      <c r="D8" s="16">
        <v>4.5999999999999999E-3</v>
      </c>
      <c r="E8" s="16"/>
      <c r="F8" s="16">
        <v>1.2999999999999999E-2</v>
      </c>
      <c r="G8" s="16"/>
    </row>
    <row r="9" spans="1:7" ht="15.75" thickBot="1" x14ac:dyDescent="0.3">
      <c r="A9" s="6" t="s">
        <v>50</v>
      </c>
      <c r="B9" s="16">
        <v>1E-4</v>
      </c>
      <c r="C9" s="14">
        <v>2.5999999999999999E-3</v>
      </c>
      <c r="D9" s="16">
        <v>5.5999999999999999E-3</v>
      </c>
      <c r="E9" s="16">
        <v>1.5699999999999999E-2</v>
      </c>
      <c r="F9" s="16">
        <v>2.3599999999999999E-2</v>
      </c>
      <c r="G9" s="16">
        <v>4.36E-2</v>
      </c>
    </row>
    <row r="10" spans="1:7" ht="15.75" thickBot="1" x14ac:dyDescent="0.3">
      <c r="A10" s="6" t="s">
        <v>51</v>
      </c>
      <c r="B10" s="16">
        <v>6.9999999999999999E-4</v>
      </c>
      <c r="C10" s="14">
        <v>8.8999999999999999E-3</v>
      </c>
      <c r="D10" s="16">
        <v>1.1900000000000001E-2</v>
      </c>
      <c r="E10" s="16">
        <v>1.8700000000000001E-2</v>
      </c>
      <c r="F10" s="16">
        <v>2.7400000000000001E-2</v>
      </c>
      <c r="G10" s="16">
        <v>5.0500000000000003E-2</v>
      </c>
    </row>
    <row r="11" spans="1:7" ht="15.75" thickBot="1" x14ac:dyDescent="0.3">
      <c r="A11" s="6" t="s">
        <v>52</v>
      </c>
      <c r="B11" s="16">
        <v>1.1999999999999999E-3</v>
      </c>
      <c r="C11" s="14">
        <v>3.8999999999999998E-3</v>
      </c>
      <c r="D11" s="16">
        <v>5.5999999999999999E-3</v>
      </c>
      <c r="E11" s="16">
        <v>7.9000000000000008E-3</v>
      </c>
      <c r="F11" s="16">
        <v>1.3299999999999999E-2</v>
      </c>
      <c r="G11" s="16">
        <v>2.76E-2</v>
      </c>
    </row>
    <row r="12" spans="1:7" ht="15.75" thickBot="1" x14ac:dyDescent="0.3">
      <c r="A12" s="6" t="s">
        <v>53</v>
      </c>
      <c r="B12" s="16">
        <v>1E-4</v>
      </c>
      <c r="C12" s="14">
        <v>4.0000000000000002E-4</v>
      </c>
      <c r="D12" s="16">
        <v>6.9999999999999999E-4</v>
      </c>
      <c r="E12" s="16">
        <v>1.2200000000000001E-2</v>
      </c>
      <c r="F12" s="16">
        <v>2.86E-2</v>
      </c>
      <c r="G12" s="16">
        <v>5.2299999999999999E-2</v>
      </c>
    </row>
    <row r="13" spans="1:7" ht="15.75" thickBot="1" x14ac:dyDescent="0.3">
      <c r="A13" s="6" t="s">
        <v>54</v>
      </c>
      <c r="B13" s="16">
        <v>2.0000000000000001E-4</v>
      </c>
      <c r="C13" s="14">
        <v>1.8E-3</v>
      </c>
      <c r="D13" s="16">
        <v>9.4000000000000004E-3</v>
      </c>
      <c r="E13" s="16">
        <v>1.23E-2</v>
      </c>
      <c r="F13" s="16">
        <v>1.3100000000000001E-2</v>
      </c>
      <c r="G13" s="16">
        <v>1.49E-2</v>
      </c>
    </row>
    <row r="14" spans="1:7" ht="15.75" thickBot="1" x14ac:dyDescent="0.3">
      <c r="A14" s="6" t="s">
        <v>55</v>
      </c>
      <c r="B14" s="16">
        <v>1E-4</v>
      </c>
      <c r="C14" s="14">
        <v>6.9999999999999999E-4</v>
      </c>
      <c r="D14" s="16">
        <v>1.1999999999999999E-3</v>
      </c>
      <c r="E14" s="16">
        <v>5.1999999999999998E-3</v>
      </c>
      <c r="F14" s="16">
        <v>7.0000000000000001E-3</v>
      </c>
      <c r="G14" s="16">
        <v>1.6899999999999998E-2</v>
      </c>
    </row>
    <row r="15" spans="1:7" ht="15.75" thickBot="1" x14ac:dyDescent="0.3">
      <c r="A15" s="6" t="s">
        <v>56</v>
      </c>
      <c r="B15" s="16">
        <v>4.1000000000000003E-3</v>
      </c>
      <c r="C15" s="14">
        <v>1.4800000000000001E-2</v>
      </c>
      <c r="D15" s="16">
        <v>2.46E-2</v>
      </c>
      <c r="E15" s="16">
        <v>0.1389</v>
      </c>
      <c r="F15" s="16">
        <v>0.2283</v>
      </c>
      <c r="G15" s="16">
        <v>0.27689999999999998</v>
      </c>
    </row>
    <row r="16" spans="1:7" ht="15.75" thickBot="1" x14ac:dyDescent="0.3">
      <c r="A16" s="6" t="s">
        <v>57</v>
      </c>
      <c r="B16" s="16">
        <v>9.7000000000000003E-3</v>
      </c>
      <c r="C16" s="14">
        <v>2.2200000000000001E-2</v>
      </c>
      <c r="D16" s="16">
        <v>2.8899999999999999E-2</v>
      </c>
      <c r="E16" s="16">
        <v>3.4299999999999997E-2</v>
      </c>
      <c r="F16" s="16">
        <v>3.7999999999999999E-2</v>
      </c>
      <c r="G16" s="16">
        <v>4.7100000000000003E-2</v>
      </c>
    </row>
    <row r="17" spans="1:7" ht="15.75" thickBot="1" x14ac:dyDescent="0.3">
      <c r="A17" s="6" t="s">
        <v>58</v>
      </c>
      <c r="B17" s="16">
        <v>4.4999999999999997E-3</v>
      </c>
      <c r="C17" s="14">
        <v>8.0999999999999996E-3</v>
      </c>
      <c r="D17" s="16">
        <v>1.14E-2</v>
      </c>
      <c r="E17" s="16">
        <v>1.6299999999999999E-2</v>
      </c>
      <c r="F17" s="16">
        <v>2.3E-2</v>
      </c>
      <c r="G17" s="16">
        <v>3.49E-2</v>
      </c>
    </row>
    <row r="18" spans="1:7" ht="15.75" thickBot="1" x14ac:dyDescent="0.3">
      <c r="A18" s="6" t="s">
        <v>59</v>
      </c>
      <c r="B18" s="16">
        <v>2.0000000000000001E-4</v>
      </c>
      <c r="C18" s="14">
        <v>8.0000000000000004E-4</v>
      </c>
      <c r="D18" s="16">
        <v>1.1999999999999999E-3</v>
      </c>
      <c r="E18" s="16">
        <v>3.5000000000000001E-3</v>
      </c>
      <c r="F18" s="16">
        <v>1.9699999999999999E-2</v>
      </c>
      <c r="G18" s="16">
        <v>3.9E-2</v>
      </c>
    </row>
    <row r="19" spans="1:7" ht="15.75" thickBot="1" x14ac:dyDescent="0.3">
      <c r="A19" s="6" t="s">
        <v>60</v>
      </c>
      <c r="B19" s="16">
        <v>2.0000000000000001E-4</v>
      </c>
      <c r="C19" s="14">
        <v>1E-3</v>
      </c>
      <c r="D19" s="16">
        <v>1.6000000000000001E-3</v>
      </c>
      <c r="E19" s="16">
        <v>1.01E-2</v>
      </c>
      <c r="F19" s="16">
        <v>1.7100000000000001E-2</v>
      </c>
      <c r="G19" s="16">
        <v>3.6799999999999999E-2</v>
      </c>
    </row>
    <row r="20" spans="1:7" ht="15.75" thickBot="1" x14ac:dyDescent="0.3">
      <c r="A20" s="6" t="s">
        <v>61</v>
      </c>
      <c r="B20" s="16">
        <v>2.0000000000000001E-4</v>
      </c>
      <c r="C20" s="14">
        <v>4.1999999999999997E-3</v>
      </c>
      <c r="D20" s="16">
        <v>5.5999999999999999E-3</v>
      </c>
      <c r="E20" s="16">
        <v>8.9999999999999993E-3</v>
      </c>
      <c r="F20" s="16">
        <v>3.7900000000000003E-2</v>
      </c>
      <c r="G20" s="16">
        <v>7.17E-2</v>
      </c>
    </row>
    <row r="21" spans="1:7" ht="15.75" thickBot="1" x14ac:dyDescent="0.3">
      <c r="A21" s="6" t="s">
        <v>62</v>
      </c>
      <c r="B21" s="16">
        <v>1E-3</v>
      </c>
      <c r="C21" s="14">
        <v>5.7999999999999996E-3</v>
      </c>
      <c r="D21" s="16">
        <v>8.0999999999999996E-3</v>
      </c>
      <c r="E21" s="16">
        <v>1.26E-2</v>
      </c>
      <c r="F21" s="16">
        <v>8.6300000000000002E-2</v>
      </c>
      <c r="G21" s="16">
        <v>0.15479999999999999</v>
      </c>
    </row>
    <row r="22" spans="1:7" ht="15.75" thickBot="1" x14ac:dyDescent="0.3">
      <c r="A22" s="6" t="s">
        <v>63</v>
      </c>
      <c r="B22" s="16">
        <v>4.4999999999999997E-3</v>
      </c>
      <c r="C22" s="14">
        <v>8.9999999999999993E-3</v>
      </c>
      <c r="D22" s="16">
        <v>1.9400000000000001E-2</v>
      </c>
      <c r="E22" s="16">
        <v>2.5999999999999999E-2</v>
      </c>
      <c r="F22" s="16">
        <v>8.3500000000000005E-2</v>
      </c>
      <c r="G22" s="16">
        <v>0.10979999999999999</v>
      </c>
    </row>
    <row r="23" spans="1:7" ht="15.75" thickBot="1" x14ac:dyDescent="0.3">
      <c r="A23" s="6" t="s">
        <v>64</v>
      </c>
      <c r="B23" s="16">
        <v>8.9999999999999998E-4</v>
      </c>
      <c r="C23" s="14">
        <v>2.8E-3</v>
      </c>
      <c r="D23" s="16">
        <v>3.7000000000000002E-3</v>
      </c>
      <c r="E23" s="16">
        <v>5.0000000000000001E-3</v>
      </c>
      <c r="F23" s="16">
        <v>7.4000000000000003E-3</v>
      </c>
      <c r="G23" s="16">
        <v>2.92E-2</v>
      </c>
    </row>
    <row r="24" spans="1:7" ht="15.75" thickBot="1" x14ac:dyDescent="0.3">
      <c r="A24" s="6" t="s">
        <v>65</v>
      </c>
      <c r="B24" s="16">
        <v>5.4000000000000003E-3</v>
      </c>
      <c r="C24" s="14">
        <v>9.7000000000000003E-3</v>
      </c>
      <c r="D24" s="16">
        <v>1.32E-2</v>
      </c>
      <c r="E24" s="16">
        <v>1.8700000000000001E-2</v>
      </c>
      <c r="F24" s="16">
        <v>2.53E-2</v>
      </c>
      <c r="G24" s="16">
        <v>4.0399999999999998E-2</v>
      </c>
    </row>
    <row r="25" spans="1:7" ht="15.75" thickBot="1" x14ac:dyDescent="0.3">
      <c r="A25" s="6" t="s">
        <v>66</v>
      </c>
      <c r="B25" s="16">
        <v>6.9999999999999999E-4</v>
      </c>
      <c r="C25" s="14">
        <v>1.8E-3</v>
      </c>
      <c r="D25" s="16">
        <v>2.5999999999999999E-3</v>
      </c>
      <c r="E25" s="16">
        <v>3.3E-3</v>
      </c>
      <c r="F25" s="16">
        <v>6.4999999999999997E-3</v>
      </c>
      <c r="G25" s="16">
        <v>1.2999999999999999E-2</v>
      </c>
    </row>
    <row r="26" spans="1:7" ht="15.75" thickBot="1" x14ac:dyDescent="0.3">
      <c r="A26" s="6" t="s">
        <v>67</v>
      </c>
      <c r="B26" s="16">
        <v>8.9999999999999998E-4</v>
      </c>
      <c r="C26" s="14"/>
      <c r="D26" s="16">
        <v>5.0000000000000001E-3</v>
      </c>
      <c r="E26" s="16">
        <v>6.0000000000000001E-3</v>
      </c>
      <c r="F26" s="16">
        <v>2.7699999999999999E-2</v>
      </c>
      <c r="G26" s="16">
        <v>4.4499999999999998E-2</v>
      </c>
    </row>
    <row r="27" spans="1:7" ht="15.75" thickBot="1" x14ac:dyDescent="0.3">
      <c r="A27" s="6" t="s">
        <v>68</v>
      </c>
      <c r="B27" s="16">
        <v>2.9999999999999997E-4</v>
      </c>
      <c r="C27" s="14">
        <v>6.4999999999999997E-3</v>
      </c>
      <c r="D27" s="16">
        <v>4.1999999999999997E-3</v>
      </c>
      <c r="E27" s="16">
        <v>6.4999999999999997E-3</v>
      </c>
      <c r="F27" s="16">
        <v>1.7399999999999999E-2</v>
      </c>
      <c r="G27" s="16">
        <v>3.6600000000000001E-2</v>
      </c>
    </row>
    <row r="28" spans="1:7" ht="15.75" thickBot="1" x14ac:dyDescent="0.3">
      <c r="A28" s="6" t="s">
        <v>69</v>
      </c>
      <c r="B28" s="16">
        <v>6.6E-3</v>
      </c>
      <c r="C28" s="14">
        <v>1.4200000000000001E-2</v>
      </c>
      <c r="D28" s="16">
        <v>2.41E-2</v>
      </c>
      <c r="E28" s="16">
        <v>3.4599999999999999E-2</v>
      </c>
      <c r="F28" s="16">
        <v>4.2700000000000002E-2</v>
      </c>
      <c r="G28" s="16">
        <v>7.1999999999999995E-2</v>
      </c>
    </row>
    <row r="29" spans="1:7" ht="15.75" thickBot="1" x14ac:dyDescent="0.3">
      <c r="A29" s="6" t="s">
        <v>70</v>
      </c>
      <c r="B29" s="16">
        <v>1E-4</v>
      </c>
      <c r="C29" s="14">
        <v>1.1000000000000001E-3</v>
      </c>
      <c r="D29" s="16">
        <v>2.3999999999999998E-3</v>
      </c>
      <c r="E29" s="16">
        <v>3.0000000000000001E-3</v>
      </c>
      <c r="F29" s="16">
        <v>2.8E-3</v>
      </c>
      <c r="G29" s="16">
        <v>4.5999999999999999E-3</v>
      </c>
    </row>
    <row r="30" spans="1:7" ht="15.75" thickBot="1" x14ac:dyDescent="0.3">
      <c r="A30" s="6" t="s">
        <v>71</v>
      </c>
      <c r="B30" s="16">
        <v>4.0000000000000002E-4</v>
      </c>
      <c r="C30" s="14">
        <v>1E-3</v>
      </c>
      <c r="D30" s="16"/>
      <c r="E30" s="16"/>
      <c r="F30" s="16">
        <v>2.3999999999999998E-3</v>
      </c>
      <c r="G30" s="16">
        <v>3.5000000000000001E-3</v>
      </c>
    </row>
    <row r="31" spans="1:7" ht="15.75" thickBot="1" x14ac:dyDescent="0.3">
      <c r="A31" s="6" t="s">
        <v>72</v>
      </c>
      <c r="B31" s="16">
        <v>5.0000000000000001E-4</v>
      </c>
      <c r="C31" s="14">
        <v>8.8000000000000005E-3</v>
      </c>
      <c r="D31" s="16"/>
      <c r="E31" s="16"/>
      <c r="F31" s="16">
        <v>1.9099999999999999E-2</v>
      </c>
      <c r="G31" s="16">
        <v>3.0200000000000001E-2</v>
      </c>
    </row>
    <row r="32" spans="1:7" ht="15.75" thickBot="1" x14ac:dyDescent="0.3">
      <c r="A32" s="6" t="s">
        <v>73</v>
      </c>
      <c r="B32" s="16">
        <v>1E-3</v>
      </c>
      <c r="C32" s="14"/>
      <c r="D32" s="16">
        <v>3.0000000000000001E-3</v>
      </c>
      <c r="E32" s="16">
        <v>3.3999999999999998E-3</v>
      </c>
      <c r="F32" s="16">
        <v>2.6800000000000001E-2</v>
      </c>
      <c r="G32" s="16">
        <v>4.6100000000000002E-2</v>
      </c>
    </row>
    <row r="33" spans="1:7" ht="15.75" thickBot="1" x14ac:dyDescent="0.3">
      <c r="A33" s="6" t="s">
        <v>74</v>
      </c>
      <c r="B33" s="16">
        <v>6.8999999999999999E-3</v>
      </c>
      <c r="C33" s="14">
        <v>1.6E-2</v>
      </c>
      <c r="D33" s="16">
        <v>3.5400000000000001E-2</v>
      </c>
      <c r="E33" s="16"/>
      <c r="F33" s="16">
        <v>3.7400000000000003E-2</v>
      </c>
      <c r="G33" s="16">
        <v>4.9299999999999997E-2</v>
      </c>
    </row>
    <row r="34" spans="1:7" ht="15.75" thickBot="1" x14ac:dyDescent="0.3">
      <c r="A34" s="6" t="s">
        <v>75</v>
      </c>
      <c r="B34" s="16">
        <v>2.0000000000000001E-4</v>
      </c>
      <c r="C34" s="14">
        <v>2.7000000000000001E-3</v>
      </c>
      <c r="D34" s="16">
        <v>4.3E-3</v>
      </c>
      <c r="E34" s="16">
        <v>5.1999999999999998E-3</v>
      </c>
      <c r="F34" s="16">
        <v>1.12E-2</v>
      </c>
      <c r="G34" s="16">
        <v>2.1499999999999998E-2</v>
      </c>
    </row>
    <row r="35" spans="1:7" ht="15.75" thickBot="1" x14ac:dyDescent="0.3">
      <c r="A35" s="6" t="s">
        <v>76</v>
      </c>
      <c r="B35" s="16">
        <v>8.0000000000000004E-4</v>
      </c>
      <c r="C35" s="14">
        <v>1.8E-3</v>
      </c>
      <c r="D35" s="16">
        <v>2.3E-3</v>
      </c>
      <c r="E35" s="16">
        <v>2.7000000000000001E-3</v>
      </c>
      <c r="F35" s="16"/>
      <c r="G35" s="16">
        <v>2.6599999999999999E-2</v>
      </c>
    </row>
    <row r="36" spans="1:7" ht="15.75" thickBot="1" x14ac:dyDescent="0.3">
      <c r="A36" s="6" t="s">
        <v>77</v>
      </c>
      <c r="B36" s="16">
        <v>1.2999999999999999E-3</v>
      </c>
      <c r="C36" s="14">
        <v>3.3E-3</v>
      </c>
      <c r="D36" s="16">
        <v>7.0000000000000001E-3</v>
      </c>
      <c r="E36" s="16">
        <v>6.4999999999999997E-3</v>
      </c>
      <c r="F36" s="16">
        <v>8.8999999999999999E-3</v>
      </c>
      <c r="G36" s="16">
        <v>1.5100000000000001E-2</v>
      </c>
    </row>
    <row r="37" spans="1:7" ht="15.75" thickBot="1" x14ac:dyDescent="0.3">
      <c r="A37" s="6" t="s">
        <v>78</v>
      </c>
      <c r="B37" s="16">
        <v>2.9999999999999997E-4</v>
      </c>
      <c r="C37" s="14">
        <v>8.9999999999999998E-4</v>
      </c>
      <c r="D37" s="16"/>
      <c r="E37" s="16"/>
      <c r="F37" s="16">
        <v>2.2000000000000001E-3</v>
      </c>
      <c r="G37" s="16">
        <v>3.5999999999999999E-3</v>
      </c>
    </row>
    <row r="38" spans="1:7" ht="15.75" thickBot="1" x14ac:dyDescent="0.3">
      <c r="A38" s="6" t="s">
        <v>79</v>
      </c>
      <c r="B38" s="16">
        <v>5.9999999999999995E-4</v>
      </c>
      <c r="C38" s="14">
        <v>1.4E-3</v>
      </c>
      <c r="D38" s="16"/>
      <c r="E38" s="16"/>
      <c r="F38" s="16">
        <v>3.8999999999999998E-3</v>
      </c>
      <c r="G38" s="16">
        <v>5.3E-3</v>
      </c>
    </row>
    <row r="39" spans="1:7" ht="15.75" thickBot="1" x14ac:dyDescent="0.3">
      <c r="A39" s="6" t="s">
        <v>80</v>
      </c>
      <c r="B39" s="16">
        <v>1.2999999999999999E-3</v>
      </c>
      <c r="C39" s="14">
        <v>2.0999999999999999E-3</v>
      </c>
      <c r="D39" s="16">
        <v>3.8999999999999998E-3</v>
      </c>
      <c r="E39" s="16">
        <v>4.7000000000000002E-3</v>
      </c>
      <c r="F39" s="16">
        <v>5.1999999999999998E-3</v>
      </c>
      <c r="G39" s="16">
        <v>9.9000000000000008E-3</v>
      </c>
    </row>
    <row r="40" spans="1:7" ht="15.75" thickBot="1" x14ac:dyDescent="0.3">
      <c r="A40" s="6" t="s">
        <v>81</v>
      </c>
      <c r="B40" s="16">
        <v>3.3E-3</v>
      </c>
      <c r="C40" s="14">
        <v>5.4000000000000003E-3</v>
      </c>
      <c r="D40" s="16">
        <v>6.6E-3</v>
      </c>
      <c r="E40" s="16">
        <v>1.0500000000000001E-2</v>
      </c>
      <c r="F40" s="16">
        <v>1.5699999999999999E-2</v>
      </c>
      <c r="G40" s="16"/>
    </row>
    <row r="41" spans="1:7" ht="15.75" thickBot="1" x14ac:dyDescent="0.3">
      <c r="A41" s="6" t="s">
        <v>82</v>
      </c>
      <c r="B41" s="16">
        <v>4.0000000000000002E-4</v>
      </c>
      <c r="C41" s="14">
        <v>5.9999999999999995E-4</v>
      </c>
      <c r="D41" s="16"/>
      <c r="E41" s="16"/>
      <c r="F41" s="16">
        <v>1.4E-3</v>
      </c>
      <c r="G41" s="16">
        <v>2.2000000000000001E-3</v>
      </c>
    </row>
    <row r="42" spans="1:7" ht="15.75" thickBot="1" x14ac:dyDescent="0.3">
      <c r="A42" s="6" t="s">
        <v>83</v>
      </c>
      <c r="B42" s="16">
        <v>1.6999999999999999E-3</v>
      </c>
      <c r="C42" s="14">
        <v>2.5000000000000001E-3</v>
      </c>
      <c r="D42" s="16">
        <v>3.3E-3</v>
      </c>
      <c r="E42" s="16">
        <v>3.5999999999999999E-3</v>
      </c>
      <c r="F42" s="16">
        <v>6.4000000000000003E-3</v>
      </c>
      <c r="G42" s="16">
        <v>8.2000000000000007E-3</v>
      </c>
    </row>
  </sheetData>
  <mergeCells count="1">
    <mergeCell ref="C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showGridLines="0" workbookViewId="0">
      <selection activeCell="A2" sqref="A2:A42"/>
    </sheetView>
  </sheetViews>
  <sheetFormatPr defaultRowHeight="15" x14ac:dyDescent="0.25"/>
  <sheetData>
    <row r="1" spans="1:7" ht="15.75" thickBot="1" x14ac:dyDescent="0.3">
      <c r="A1" s="2"/>
      <c r="B1" s="3"/>
      <c r="C1" s="27" t="s">
        <v>84</v>
      </c>
      <c r="D1" s="27"/>
      <c r="E1" s="27"/>
      <c r="F1" s="27"/>
      <c r="G1" s="27"/>
    </row>
    <row r="2" spans="1:7" ht="15.75" thickBot="1" x14ac:dyDescent="0.3">
      <c r="A2" s="4" t="s">
        <v>41</v>
      </c>
      <c r="B2" s="18">
        <v>0.96</v>
      </c>
      <c r="C2" s="17">
        <v>0.84699999999999998</v>
      </c>
      <c r="D2" s="17">
        <v>0.747</v>
      </c>
      <c r="E2" s="18">
        <v>0.53</v>
      </c>
      <c r="F2" s="17">
        <v>0.32900000000000001</v>
      </c>
      <c r="G2" s="17">
        <v>7.3800000000000004E-2</v>
      </c>
    </row>
    <row r="3" spans="1:7" ht="15.75" thickBot="1" x14ac:dyDescent="0.3">
      <c r="A3" s="6" t="s">
        <v>1</v>
      </c>
      <c r="B3" s="16">
        <v>6.83E-2</v>
      </c>
      <c r="C3" s="14">
        <v>3.73E-2</v>
      </c>
      <c r="D3" s="16"/>
      <c r="E3" s="16">
        <v>2.41E-2</v>
      </c>
      <c r="F3" s="16">
        <v>7.1999999999999998E-3</v>
      </c>
      <c r="G3" s="16"/>
    </row>
    <row r="4" spans="1:7" ht="15.75" thickBot="1" x14ac:dyDescent="0.3">
      <c r="A4" s="6" t="s">
        <v>2</v>
      </c>
      <c r="B4" s="16">
        <v>1.2500000000000001E-2</v>
      </c>
      <c r="C4" s="14">
        <v>7.7000000000000002E-3</v>
      </c>
      <c r="D4" s="16"/>
      <c r="E4" s="16">
        <v>6.0000000000000001E-3</v>
      </c>
      <c r="F4" s="16">
        <v>5.1000000000000004E-3</v>
      </c>
      <c r="G4" s="16"/>
    </row>
    <row r="5" spans="1:7" ht="15.75" thickBot="1" x14ac:dyDescent="0.3">
      <c r="A5" s="6" t="s">
        <v>3</v>
      </c>
      <c r="B5" s="16">
        <v>1.95E-2</v>
      </c>
      <c r="C5" s="14">
        <v>1.04E-2</v>
      </c>
      <c r="D5" s="16"/>
      <c r="E5" s="16">
        <v>8.6999999999999994E-3</v>
      </c>
      <c r="F5" s="16">
        <v>5.1999999999999998E-3</v>
      </c>
      <c r="G5" s="16"/>
    </row>
    <row r="6" spans="1:7" ht="15.75" thickBot="1" x14ac:dyDescent="0.3">
      <c r="A6" s="6" t="s">
        <v>4</v>
      </c>
      <c r="B6" s="16">
        <v>1.55E-2</v>
      </c>
      <c r="C6" s="14">
        <v>1.47E-2</v>
      </c>
      <c r="D6" s="16">
        <v>1.41E-2</v>
      </c>
      <c r="E6" s="16">
        <v>1.12E-2</v>
      </c>
      <c r="F6" s="16">
        <v>1.0999999999999999E-2</v>
      </c>
      <c r="G6" s="16">
        <v>7.4000000000000003E-3</v>
      </c>
    </row>
    <row r="7" spans="1:7" ht="15.75" thickBot="1" x14ac:dyDescent="0.3">
      <c r="A7" s="6" t="s">
        <v>5</v>
      </c>
      <c r="B7" s="16">
        <v>1.5100000000000001E-2</v>
      </c>
      <c r="C7" s="14">
        <v>4.8999999999999998E-3</v>
      </c>
      <c r="D7" s="16">
        <v>4.8999999999999998E-3</v>
      </c>
      <c r="E7" s="16">
        <v>4.1000000000000003E-3</v>
      </c>
      <c r="F7" s="16">
        <v>3.8999999999999998E-3</v>
      </c>
      <c r="G7" s="16">
        <v>3.3999999999999998E-3</v>
      </c>
    </row>
    <row r="8" spans="1:7" ht="15.75" thickBot="1" x14ac:dyDescent="0.3">
      <c r="A8" s="6" t="s">
        <v>49</v>
      </c>
      <c r="B8" s="16">
        <v>1.77E-2</v>
      </c>
      <c r="C8" s="14">
        <v>9.1000000000000004E-3</v>
      </c>
      <c r="D8" s="16"/>
      <c r="E8" s="16">
        <v>8.0000000000000002E-3</v>
      </c>
      <c r="F8" s="16">
        <v>2.0000000000000001E-4</v>
      </c>
      <c r="G8" s="16"/>
    </row>
    <row r="9" spans="1:7" ht="15.75" thickBot="1" x14ac:dyDescent="0.3">
      <c r="A9" s="6" t="s">
        <v>50</v>
      </c>
      <c r="B9" s="16">
        <v>2.7099999999999999E-2</v>
      </c>
      <c r="C9" s="14">
        <v>1.15E-2</v>
      </c>
      <c r="D9" s="16">
        <v>1.04E-2</v>
      </c>
      <c r="E9" s="16">
        <v>8.8000000000000005E-3</v>
      </c>
      <c r="F9" s="16">
        <v>3.49E-2</v>
      </c>
      <c r="G9" s="16">
        <v>2.9499999999999998E-2</v>
      </c>
    </row>
    <row r="10" spans="1:7" ht="15.75" thickBot="1" x14ac:dyDescent="0.3">
      <c r="A10" s="6" t="s">
        <v>51</v>
      </c>
      <c r="B10" s="16">
        <v>4.8099999999999997E-2</v>
      </c>
      <c r="C10" s="14">
        <v>3.2099999999999997E-2</v>
      </c>
      <c r="D10" s="16">
        <v>2.93E-2</v>
      </c>
      <c r="E10" s="16">
        <v>2.3300000000000001E-2</v>
      </c>
      <c r="F10" s="16">
        <v>2.2200000000000001E-2</v>
      </c>
      <c r="G10" s="16">
        <v>1.72E-2</v>
      </c>
    </row>
    <row r="11" spans="1:7" ht="15.75" thickBot="1" x14ac:dyDescent="0.3">
      <c r="A11" s="6" t="s">
        <v>52</v>
      </c>
      <c r="B11" s="16">
        <v>5.7000000000000002E-2</v>
      </c>
      <c r="C11" s="14">
        <v>4.48E-2</v>
      </c>
      <c r="D11" s="16">
        <v>3.3500000000000002E-2</v>
      </c>
      <c r="E11" s="16">
        <v>2.29E-2</v>
      </c>
      <c r="F11" s="16">
        <v>2.18E-2</v>
      </c>
      <c r="G11" s="16">
        <v>1.8200000000000001E-2</v>
      </c>
    </row>
    <row r="12" spans="1:7" ht="15.75" thickBot="1" x14ac:dyDescent="0.3">
      <c r="A12" s="6" t="s">
        <v>53</v>
      </c>
      <c r="B12" s="16">
        <v>5.6800000000000003E-2</v>
      </c>
      <c r="C12" s="14">
        <v>2.9700000000000001E-2</v>
      </c>
      <c r="D12" s="16">
        <v>2.8299999999999999E-2</v>
      </c>
      <c r="E12" s="16">
        <v>7.1999999999999998E-3</v>
      </c>
      <c r="F12" s="16">
        <v>6.8999999999999999E-3</v>
      </c>
      <c r="G12" s="16">
        <v>6.4000000000000003E-3</v>
      </c>
    </row>
    <row r="13" spans="1:7" ht="15.75" thickBot="1" x14ac:dyDescent="0.3">
      <c r="A13" s="6" t="s">
        <v>54</v>
      </c>
      <c r="B13" s="16">
        <v>1.24E-2</v>
      </c>
      <c r="C13" s="14">
        <v>7.4999999999999997E-3</v>
      </c>
      <c r="D13" s="16">
        <v>6.7999999999999996E-3</v>
      </c>
      <c r="E13" s="16">
        <v>5.7999999999999996E-3</v>
      </c>
      <c r="F13" s="16">
        <v>3.3E-3</v>
      </c>
      <c r="G13" s="16">
        <v>2.0999999999999999E-3</v>
      </c>
    </row>
    <row r="14" spans="1:7" ht="15.75" thickBot="1" x14ac:dyDescent="0.3">
      <c r="A14" s="6" t="s">
        <v>55</v>
      </c>
      <c r="B14" s="16">
        <v>6.7000000000000002E-3</v>
      </c>
      <c r="C14" s="14">
        <v>3.7000000000000002E-3</v>
      </c>
      <c r="D14" s="16">
        <v>3.5000000000000001E-3</v>
      </c>
      <c r="E14" s="16">
        <v>2.8E-3</v>
      </c>
      <c r="F14" s="16">
        <v>2.5000000000000001E-3</v>
      </c>
      <c r="G14" s="16">
        <v>2.0999999999999999E-3</v>
      </c>
    </row>
    <row r="15" spans="1:7" ht="15.75" thickBot="1" x14ac:dyDescent="0.3">
      <c r="A15" s="6" t="s">
        <v>56</v>
      </c>
      <c r="B15" s="16">
        <v>0.1177</v>
      </c>
      <c r="C15" s="14">
        <v>6.3700000000000007E-2</v>
      </c>
      <c r="D15" s="16">
        <v>5.9900000000000002E-2</v>
      </c>
      <c r="E15" s="16">
        <v>3.27E-2</v>
      </c>
      <c r="F15" s="16">
        <v>2.2800000000000001E-2</v>
      </c>
      <c r="G15" s="16">
        <v>1.72E-2</v>
      </c>
    </row>
    <row r="16" spans="1:7" ht="15.75" thickBot="1" x14ac:dyDescent="0.3">
      <c r="A16" s="6" t="s">
        <v>57</v>
      </c>
      <c r="B16" s="16">
        <v>7.3700000000000002E-2</v>
      </c>
      <c r="C16" s="14">
        <v>5.2200000000000003E-2</v>
      </c>
      <c r="D16" s="16">
        <v>5.0900000000000001E-2</v>
      </c>
      <c r="E16" s="16">
        <v>4.3900000000000002E-2</v>
      </c>
      <c r="F16" s="16">
        <v>3.3300000000000003E-2</v>
      </c>
      <c r="G16" s="16">
        <v>2.3099999999999999E-2</v>
      </c>
    </row>
    <row r="17" spans="1:7" ht="15.75" thickBot="1" x14ac:dyDescent="0.3">
      <c r="A17" s="6" t="s">
        <v>58</v>
      </c>
      <c r="B17" s="16">
        <v>3.1399999999999997E-2</v>
      </c>
      <c r="C17" s="14">
        <v>2.5899999999999999E-2</v>
      </c>
      <c r="D17" s="16">
        <v>2.4E-2</v>
      </c>
      <c r="E17" s="16">
        <v>2.07E-2</v>
      </c>
      <c r="F17" s="16">
        <v>1.4800000000000001E-2</v>
      </c>
      <c r="G17" s="16">
        <v>9.4999999999999998E-3</v>
      </c>
    </row>
    <row r="18" spans="1:7" ht="15.75" thickBot="1" x14ac:dyDescent="0.3">
      <c r="A18" s="6" t="s">
        <v>59</v>
      </c>
      <c r="B18" s="16">
        <v>1.01E-2</v>
      </c>
      <c r="C18" s="14">
        <v>9.4999999999999998E-3</v>
      </c>
      <c r="D18" s="16">
        <v>7.3000000000000001E-3</v>
      </c>
      <c r="E18" s="16">
        <v>4.4999999999999997E-3</v>
      </c>
      <c r="F18" s="16">
        <v>4.0000000000000001E-3</v>
      </c>
      <c r="G18" s="16">
        <v>3.0000000000000001E-3</v>
      </c>
    </row>
    <row r="19" spans="1:7" ht="15.75" thickBot="1" x14ac:dyDescent="0.3">
      <c r="A19" s="6" t="s">
        <v>60</v>
      </c>
      <c r="B19" s="16">
        <v>7.2800000000000004E-2</v>
      </c>
      <c r="C19" s="14">
        <v>4.3099999999999999E-2</v>
      </c>
      <c r="D19" s="16">
        <v>3.6700000000000003E-2</v>
      </c>
      <c r="E19" s="16">
        <v>2.5399999999999999E-2</v>
      </c>
      <c r="F19" s="16">
        <v>2.0899999999999998E-2</v>
      </c>
      <c r="G19" s="16">
        <v>1.3899999999999999E-2</v>
      </c>
    </row>
    <row r="20" spans="1:7" ht="15.75" thickBot="1" x14ac:dyDescent="0.3">
      <c r="A20" s="6" t="s">
        <v>61</v>
      </c>
      <c r="B20" s="16">
        <v>8.0999999999999996E-3</v>
      </c>
      <c r="C20" s="14">
        <v>4.8999999999999998E-3</v>
      </c>
      <c r="D20" s="16">
        <v>4.4999999999999997E-3</v>
      </c>
      <c r="E20" s="16">
        <v>2.8E-3</v>
      </c>
      <c r="F20" s="16">
        <v>2.5999999999999999E-3</v>
      </c>
      <c r="G20" s="16">
        <v>1.9E-3</v>
      </c>
    </row>
    <row r="21" spans="1:7" ht="15.75" thickBot="1" x14ac:dyDescent="0.3">
      <c r="A21" s="6" t="s">
        <v>62</v>
      </c>
      <c r="B21" s="16">
        <v>0.15479999999999999</v>
      </c>
      <c r="C21" s="14">
        <v>8.6300000000000002E-2</v>
      </c>
      <c r="D21" s="16">
        <v>3.1600000000000003E-2</v>
      </c>
      <c r="E21" s="16">
        <v>2.86E-2</v>
      </c>
      <c r="F21" s="16">
        <v>2.1299999999999999E-2</v>
      </c>
      <c r="G21" s="16">
        <v>1.6199999999999999E-2</v>
      </c>
    </row>
    <row r="22" spans="1:7" ht="15.75" thickBot="1" x14ac:dyDescent="0.3">
      <c r="A22" s="6" t="s">
        <v>63</v>
      </c>
      <c r="B22" s="16">
        <v>0.10979999999999999</v>
      </c>
      <c r="C22" s="14">
        <v>8.3500000000000005E-2</v>
      </c>
      <c r="D22" s="16">
        <v>4.2799999999999998E-2</v>
      </c>
      <c r="E22" s="16">
        <v>3.9300000000000002E-2</v>
      </c>
      <c r="F22" s="16">
        <v>2.7900000000000001E-2</v>
      </c>
      <c r="G22" s="16">
        <v>2.06E-2</v>
      </c>
    </row>
    <row r="23" spans="1:7" ht="15.75" thickBot="1" x14ac:dyDescent="0.3">
      <c r="A23" s="6" t="s">
        <v>64</v>
      </c>
      <c r="B23" s="16">
        <v>3.4799999999999998E-2</v>
      </c>
      <c r="C23" s="14">
        <v>2.8299999999999999E-2</v>
      </c>
      <c r="D23" s="16">
        <v>1.47E-2</v>
      </c>
      <c r="E23" s="16">
        <v>1.0699999999999999E-2</v>
      </c>
      <c r="F23" s="16">
        <v>8.8999999999999999E-3</v>
      </c>
      <c r="G23" s="16">
        <v>8.0999999999999996E-3</v>
      </c>
    </row>
    <row r="24" spans="1:7" ht="15.75" thickBot="1" x14ac:dyDescent="0.3">
      <c r="A24" s="6" t="s">
        <v>65</v>
      </c>
      <c r="B24" s="16">
        <v>4.4699999999999997E-2</v>
      </c>
      <c r="C24" s="14">
        <v>2.98E-2</v>
      </c>
      <c r="D24" s="16">
        <v>2.4799999999999999E-2</v>
      </c>
      <c r="E24" s="16">
        <v>1.8700000000000001E-2</v>
      </c>
      <c r="F24" s="16">
        <v>1.6799999999999999E-2</v>
      </c>
      <c r="G24" s="16">
        <v>1.04E-2</v>
      </c>
    </row>
    <row r="25" spans="1:7" ht="15.75" thickBot="1" x14ac:dyDescent="0.3">
      <c r="A25" s="6" t="s">
        <v>66</v>
      </c>
      <c r="B25" s="16">
        <v>1.6E-2</v>
      </c>
      <c r="C25" s="14">
        <v>6.7000000000000002E-3</v>
      </c>
      <c r="D25" s="16">
        <v>6.4999999999999997E-3</v>
      </c>
      <c r="E25" s="16">
        <v>5.3E-3</v>
      </c>
      <c r="F25" s="16">
        <v>3.5000000000000001E-3</v>
      </c>
      <c r="G25" s="16">
        <v>2.2000000000000001E-3</v>
      </c>
    </row>
    <row r="26" spans="1:7" ht="15.75" thickBot="1" x14ac:dyDescent="0.3">
      <c r="A26" s="6" t="s">
        <v>67</v>
      </c>
      <c r="B26" s="16">
        <v>5.1999999999999998E-3</v>
      </c>
      <c r="C26" s="14">
        <v>3.5000000000000001E-3</v>
      </c>
      <c r="D26" s="16"/>
      <c r="E26" s="16"/>
      <c r="F26" s="16">
        <v>2.3E-3</v>
      </c>
      <c r="G26" s="16">
        <v>1.6000000000000001E-3</v>
      </c>
    </row>
    <row r="27" spans="1:7" ht="15.75" thickBot="1" x14ac:dyDescent="0.3">
      <c r="A27" s="6" t="s">
        <v>68</v>
      </c>
      <c r="B27" s="16">
        <v>1.5100000000000001E-2</v>
      </c>
      <c r="C27" s="14"/>
      <c r="D27" s="16">
        <v>1.0500000000000001E-2</v>
      </c>
      <c r="E27" s="16"/>
      <c r="F27" s="16">
        <v>5.8999999999999999E-3</v>
      </c>
      <c r="G27" s="16">
        <v>4.7999999999999996E-3</v>
      </c>
    </row>
    <row r="28" spans="1:7" ht="15.75" thickBot="1" x14ac:dyDescent="0.3">
      <c r="A28" s="6" t="s">
        <v>69</v>
      </c>
      <c r="B28" s="16">
        <v>7.0400000000000004E-2</v>
      </c>
      <c r="C28" s="14">
        <v>4.9000000000000002E-2</v>
      </c>
      <c r="D28" s="16"/>
      <c r="E28" s="16"/>
      <c r="F28" s="16">
        <v>2.35E-2</v>
      </c>
      <c r="G28" s="16">
        <v>1.41E-2</v>
      </c>
    </row>
    <row r="29" spans="1:7" ht="15.75" thickBot="1" x14ac:dyDescent="0.3">
      <c r="A29" s="6" t="s">
        <v>70</v>
      </c>
      <c r="B29" s="16">
        <v>5.4999999999999997E-3</v>
      </c>
      <c r="C29" s="14">
        <v>7.0000000000000001E-3</v>
      </c>
      <c r="D29" s="16"/>
      <c r="E29" s="16"/>
      <c r="F29" s="16">
        <v>3.0000000000000001E-3</v>
      </c>
      <c r="G29" s="16">
        <v>1.8E-3</v>
      </c>
    </row>
    <row r="30" spans="1:7" ht="15.75" thickBot="1" x14ac:dyDescent="0.3">
      <c r="A30" s="6" t="s">
        <v>71</v>
      </c>
      <c r="B30" s="16">
        <v>1.54E-2</v>
      </c>
      <c r="C30" s="14">
        <v>1.2999999999999999E-2</v>
      </c>
      <c r="D30" s="16"/>
      <c r="E30" s="16"/>
      <c r="F30" s="16">
        <v>4.4999999999999997E-3</v>
      </c>
      <c r="G30" s="16">
        <v>3.8E-3</v>
      </c>
    </row>
    <row r="31" spans="1:7" ht="15.75" thickBot="1" x14ac:dyDescent="0.3">
      <c r="A31" s="6" t="s">
        <v>72</v>
      </c>
      <c r="B31" s="16"/>
      <c r="C31" s="14">
        <v>3.4680000000000002E-2</v>
      </c>
      <c r="D31" s="16"/>
      <c r="E31" s="16">
        <v>1.204E-2</v>
      </c>
      <c r="F31" s="16">
        <v>1.1469999999999999E-2</v>
      </c>
      <c r="G31" s="16">
        <v>9.8099999999999993E-3</v>
      </c>
    </row>
    <row r="32" spans="1:7" ht="15.75" thickBot="1" x14ac:dyDescent="0.3">
      <c r="A32" s="6" t="s">
        <v>73</v>
      </c>
      <c r="B32" s="16">
        <v>3.04E-2</v>
      </c>
      <c r="C32" s="14">
        <v>4.0599999999999997E-2</v>
      </c>
      <c r="D32" s="16"/>
      <c r="E32" s="16"/>
      <c r="F32" s="16">
        <v>1.2999999999999999E-2</v>
      </c>
      <c r="G32" s="16">
        <v>1.09E-2</v>
      </c>
    </row>
    <row r="33" spans="1:7" ht="15.75" thickBot="1" x14ac:dyDescent="0.3">
      <c r="A33" s="6" t="s">
        <v>74</v>
      </c>
      <c r="B33" s="16"/>
      <c r="C33" s="14">
        <v>8.4900000000000003E-2</v>
      </c>
      <c r="D33" s="16"/>
      <c r="E33" s="16">
        <v>7.1999999999999995E-2</v>
      </c>
      <c r="F33" s="16">
        <v>3.5499999999999997E-2</v>
      </c>
      <c r="G33" s="16">
        <v>2.76E-2</v>
      </c>
    </row>
    <row r="34" spans="1:7" ht="15.75" thickBot="1" x14ac:dyDescent="0.3">
      <c r="A34" s="6" t="s">
        <v>75</v>
      </c>
      <c r="B34" s="16"/>
      <c r="C34" s="14">
        <v>1.0999999999999999E-2</v>
      </c>
      <c r="D34" s="16"/>
      <c r="E34" s="16">
        <v>7.7000000000000002E-3</v>
      </c>
      <c r="F34" s="16">
        <v>7.1999999999999998E-3</v>
      </c>
      <c r="G34" s="16">
        <v>6.7999999999999996E-3</v>
      </c>
    </row>
    <row r="35" spans="1:7" ht="15.75" thickBot="1" x14ac:dyDescent="0.3">
      <c r="A35" s="6" t="s">
        <v>76</v>
      </c>
      <c r="B35" s="16">
        <v>7.2400000000000006E-2</v>
      </c>
      <c r="C35" s="14">
        <v>3.4099999999999998E-2</v>
      </c>
      <c r="D35" s="16"/>
      <c r="E35" s="16">
        <v>1.7899999999999999E-2</v>
      </c>
      <c r="F35" s="16">
        <v>1.29E-2</v>
      </c>
      <c r="G35" s="16">
        <v>9.1999999999999998E-3</v>
      </c>
    </row>
    <row r="36" spans="1:7" ht="15.75" thickBot="1" x14ac:dyDescent="0.3">
      <c r="A36" s="6" t="s">
        <v>77</v>
      </c>
      <c r="B36" s="16">
        <v>3.0000000000000001E-3</v>
      </c>
      <c r="C36" s="14">
        <v>2.7000000000000001E-3</v>
      </c>
      <c r="D36" s="16"/>
      <c r="E36" s="16"/>
      <c r="F36" s="16">
        <v>2.0999999999999999E-3</v>
      </c>
      <c r="G36" s="16">
        <v>1.6999999999999999E-3</v>
      </c>
    </row>
    <row r="37" spans="1:7" ht="15.75" thickBot="1" x14ac:dyDescent="0.3">
      <c r="A37" s="6" t="s">
        <v>78</v>
      </c>
      <c r="B37" s="16">
        <v>4.5999999999999999E-3</v>
      </c>
      <c r="C37" s="14">
        <v>4.5999999999999999E-3</v>
      </c>
      <c r="D37" s="16"/>
      <c r="E37" s="16">
        <v>4.5600000000000002E-2</v>
      </c>
      <c r="F37" s="16">
        <v>2.0999999999999999E-3</v>
      </c>
      <c r="G37" s="16">
        <v>1.6000000000000001E-3</v>
      </c>
    </row>
    <row r="38" spans="1:7" ht="15.75" thickBot="1" x14ac:dyDescent="0.3">
      <c r="A38" s="6" t="s">
        <v>79</v>
      </c>
      <c r="B38" s="16">
        <v>3.8999999999999998E-3</v>
      </c>
      <c r="C38" s="14">
        <v>3.3E-3</v>
      </c>
      <c r="D38" s="16"/>
      <c r="E38" s="16"/>
      <c r="F38" s="16">
        <v>2.2000000000000001E-3</v>
      </c>
      <c r="G38" s="16">
        <v>1.1999999999999999E-3</v>
      </c>
    </row>
    <row r="39" spans="1:7" ht="15.75" thickBot="1" x14ac:dyDescent="0.3">
      <c r="A39" s="6" t="s">
        <v>80</v>
      </c>
      <c r="B39" s="16">
        <v>8.6999999999999994E-3</v>
      </c>
      <c r="C39" s="14">
        <v>3.9600000000000003E-2</v>
      </c>
      <c r="D39" s="16"/>
      <c r="E39" s="16"/>
      <c r="F39" s="16">
        <v>1.1599999999999999E-2</v>
      </c>
      <c r="G39" s="16">
        <v>9.7000000000000003E-3</v>
      </c>
    </row>
    <row r="40" spans="1:7" ht="15.75" thickBot="1" x14ac:dyDescent="0.3">
      <c r="A40" s="6" t="s">
        <v>81</v>
      </c>
      <c r="B40" s="16">
        <v>1.2200000000000001E-2</v>
      </c>
      <c r="C40" s="14">
        <v>1.43E-2</v>
      </c>
      <c r="D40" s="16"/>
      <c r="E40" s="16"/>
      <c r="F40" s="16">
        <v>6.4999999999999997E-3</v>
      </c>
      <c r="G40" s="16">
        <v>4.8999999999999998E-3</v>
      </c>
    </row>
    <row r="41" spans="1:7" ht="15.75" thickBot="1" x14ac:dyDescent="0.3">
      <c r="A41" s="6" t="s">
        <v>82</v>
      </c>
      <c r="B41" s="16">
        <v>6.8500000000000005E-2</v>
      </c>
      <c r="C41" s="14">
        <v>6.3799999999999996E-2</v>
      </c>
      <c r="D41" s="16">
        <v>3.9100000000000003E-2</v>
      </c>
      <c r="E41" s="16"/>
      <c r="F41" s="16">
        <v>3.2599999999999997E-2</v>
      </c>
      <c r="G41" s="16">
        <v>1.6500000000000001E-2</v>
      </c>
    </row>
    <row r="42" spans="1:7" ht="15.75" thickBot="1" x14ac:dyDescent="0.3">
      <c r="A42" s="6" t="s">
        <v>83</v>
      </c>
      <c r="B42" s="16">
        <v>7.4999999999999997E-3</v>
      </c>
      <c r="C42" s="14">
        <v>7.0000000000000001E-3</v>
      </c>
      <c r="D42" s="16"/>
      <c r="E42" s="16"/>
      <c r="F42" s="16">
        <v>4.4000000000000003E-3</v>
      </c>
      <c r="G42" s="16">
        <v>3.3E-3</v>
      </c>
    </row>
  </sheetData>
  <mergeCells count="1">
    <mergeCell ref="C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Moisture retention curve</vt:lpstr>
      <vt:lpstr>Adsorbtion curve</vt:lpstr>
      <vt:lpstr>Desorbtion curve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2021-10-14T13:24:27Z</dcterms:modified>
</cp:coreProperties>
</file>