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016"/>
  <workbookPr/>
  <mc:AlternateContent xmlns:mc="http://schemas.openxmlformats.org/markup-compatibility/2006">
    <mc:Choice Requires="x15">
      <x15ac:absPath xmlns:x15ac="http://schemas.microsoft.com/office/spreadsheetml/2010/11/ac" url="/Users/heidijoan/Dropbox/SpeciesBreakdowns/writing/"/>
    </mc:Choice>
  </mc:AlternateContent>
  <bookViews>
    <workbookView xWindow="640" yWindow="1180" windowWidth="28160" windowHeight="16880" tabRatio="500" activeTab="1"/>
  </bookViews>
  <sheets>
    <sheet name="Acclimation" sheetId="1" r:id="rId1"/>
    <sheet name="Adaptation" sheetId="2" r:id="rId2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3" i="2" l="1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" i="2"/>
</calcChain>
</file>

<file path=xl/sharedStrings.xml><?xml version="1.0" encoding="utf-8"?>
<sst xmlns="http://schemas.openxmlformats.org/spreadsheetml/2006/main" count="274" uniqueCount="82">
  <si>
    <t>Species_Name</t>
  </si>
  <si>
    <t>latitude</t>
  </si>
  <si>
    <t>abslat</t>
  </si>
  <si>
    <t>Species</t>
  </si>
  <si>
    <t>val.slope.ctmin</t>
  </si>
  <si>
    <t>birchii</t>
  </si>
  <si>
    <t>pos</t>
  </si>
  <si>
    <t>bir</t>
  </si>
  <si>
    <t>ns</t>
  </si>
  <si>
    <t>imiigrans</t>
  </si>
  <si>
    <t>neg</t>
  </si>
  <si>
    <t>imm</t>
  </si>
  <si>
    <t>lutescens</t>
  </si>
  <si>
    <t>lut</t>
  </si>
  <si>
    <t>melanogaster</t>
  </si>
  <si>
    <t>mel</t>
  </si>
  <si>
    <t>mercatorum</t>
  </si>
  <si>
    <t>mer</t>
  </si>
  <si>
    <t>mojavensis</t>
  </si>
  <si>
    <t>moj</t>
  </si>
  <si>
    <t>montana</t>
  </si>
  <si>
    <t>mon</t>
  </si>
  <si>
    <t>sim</t>
  </si>
  <si>
    <t>subobscura</t>
  </si>
  <si>
    <t>sub</t>
  </si>
  <si>
    <t>yakuba</t>
  </si>
  <si>
    <t>yak</t>
  </si>
  <si>
    <t>AnnualMeanTemperature</t>
  </si>
  <si>
    <t>AcclimationTemperature</t>
  </si>
  <si>
    <t>MeanTempWarmQuarter</t>
  </si>
  <si>
    <t>MeantTempColdestQuarter</t>
  </si>
  <si>
    <t>MaximumTemp</t>
  </si>
  <si>
    <t>MinimumTemp</t>
  </si>
  <si>
    <t>ToptEggLaying</t>
  </si>
  <si>
    <t>Egglaying.sd</t>
  </si>
  <si>
    <t>EggLaying.se</t>
  </si>
  <si>
    <t>Egglaying.slope</t>
  </si>
  <si>
    <t>Egglaying.val.slope</t>
  </si>
  <si>
    <t>CTMax</t>
  </si>
  <si>
    <t>StandardDeviationCTmax</t>
  </si>
  <si>
    <t>CTmax</t>
  </si>
  <si>
    <t>CTmin</t>
  </si>
  <si>
    <t>val.slope.Ctmax</t>
  </si>
  <si>
    <t>StandardDeviationCTmin</t>
  </si>
  <si>
    <t>slope.CTmin</t>
  </si>
  <si>
    <t>Tbreadth</t>
  </si>
  <si>
    <t>sd.Tbreadth</t>
  </si>
  <si>
    <t>se.Tbreadth</t>
  </si>
  <si>
    <t>slope.Tbreadth</t>
  </si>
  <si>
    <t>val.slope.Tbreadth</t>
  </si>
  <si>
    <t>CTMax.SD</t>
  </si>
  <si>
    <t>CTMin</t>
  </si>
  <si>
    <t>CTMin.SD</t>
  </si>
  <si>
    <t>Bip</t>
  </si>
  <si>
    <t>Bun</t>
  </si>
  <si>
    <t>Bus</t>
  </si>
  <si>
    <t>equ</t>
  </si>
  <si>
    <t>Hyd</t>
  </si>
  <si>
    <t>lit</t>
  </si>
  <si>
    <t>per</t>
  </si>
  <si>
    <t>PSx</t>
  </si>
  <si>
    <t>Rep</t>
  </si>
  <si>
    <t>Sul</t>
  </si>
  <si>
    <t>tub</t>
  </si>
  <si>
    <t>wil</t>
  </si>
  <si>
    <t>abslatitude</t>
  </si>
  <si>
    <t>MaxTemp</t>
  </si>
  <si>
    <t>MinTemp</t>
  </si>
  <si>
    <t>MeanTempWarmestQ</t>
  </si>
  <si>
    <t>MeanTempColdestQ</t>
  </si>
  <si>
    <t>AnnualPrecipitation</t>
  </si>
  <si>
    <t>PrecipWettestQ</t>
  </si>
  <si>
    <t>PrecipDriestQ</t>
  </si>
  <si>
    <t>simulans</t>
  </si>
  <si>
    <t>Fitness.Topt</t>
  </si>
  <si>
    <t>Fit.Tbreadth</t>
  </si>
  <si>
    <t>FitTTopt.SD</t>
  </si>
  <si>
    <t>FitTbreadth.SD</t>
  </si>
  <si>
    <t>EgglayingTopt</t>
  </si>
  <si>
    <t>EgglayingTbreadth</t>
  </si>
  <si>
    <t>EgglayingTopt.SD</t>
  </si>
  <si>
    <t>EgglayingTbreadth.SD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</si>
</sst>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theme="9" tint="0.79998168889431442"/>
      </top>
      <bottom style="thin">
        <color theme="9" tint="0.79998168889431442"/>
      </bottom>
      <diagonal/>
    </border>
    <border>
      <left/>
      <right/>
      <top style="thin">
        <color rgb="FFE2EFDA"/>
      </top>
      <bottom style="thin">
        <color rgb="FFE2EFDA"/>
      </bottom>
      <diagonal/>
    </border>
    <border>
      <left/>
      <right/>
      <top/>
      <bottom style="thin">
        <color rgb="FFE2EFDA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0" fillId="0" borderId="1" xfId="0" applyFont="1" applyFill="1" applyBorder="1" applyAlignment="1">
      <alignment horizontal="left" indent="2"/>
    </xf>
    <xf numFmtId="0" fontId="0" fillId="0" borderId="2" xfId="0" applyFont="1" applyFill="1" applyBorder="1" applyAlignment="1">
      <alignment horizontal="left" indent="2"/>
    </xf>
    <xf numFmtId="0" fontId="0" fillId="0" borderId="3" xfId="0" applyFont="1" applyFill="1" applyBorder="1" applyAlignment="1">
      <alignment horizontal="left" indent="2"/>
    </xf>
    <xf numFmtId="0" fontId="0" fillId="0" borderId="0" xfId="0" applyFont="1" applyFill="1" applyBorder="1" applyAlignment="1">
      <alignment horizontal="left" indent="2"/>
    </xf>
    <xf numFmtId="164" fontId="0" fillId="0" borderId="0" xfId="0" applyNumberFormat="1"/>
    <xf numFmtId="0" fontId="1" fillId="0" borderId="0" xfId="0" applyFont="1" applyFill="1"/>
    <xf numFmtId="0" fontId="1" fillId="0" borderId="1" xfId="0" applyFont="1" applyFill="1" applyBorder="1" applyAlignment="1">
      <alignment horizontal="left" vertical="center"/>
    </xf>
    <xf numFmtId="0" fontId="0" fillId="0" borderId="0" xfId="0" applyFill="1"/>
    <xf numFmtId="164" fontId="0" fillId="0" borderId="0" xfId="0" applyNumberFormat="1" applyFill="1"/>
    <xf numFmtId="2" fontId="2" fillId="0" borderId="0" xfId="0" applyNumberFormat="1" applyFont="1" applyFill="1" applyBorder="1"/>
    <xf numFmtId="2" fontId="0" fillId="0" borderId="2" xfId="0" applyNumberFormat="1" applyFill="1" applyBorder="1"/>
    <xf numFmtId="0" fontId="0" fillId="0" borderId="0" xfId="0" applyFill="1" applyBorder="1"/>
    <xf numFmtId="0" fontId="0" fillId="0" borderId="1" xfId="0" applyFill="1" applyBorder="1"/>
    <xf numFmtId="2" fontId="0" fillId="0" borderId="1" xfId="0" applyNumberFormat="1" applyFont="1" applyFill="1" applyBorder="1"/>
    <xf numFmtId="2" fontId="0" fillId="0" borderId="0" xfId="0" applyNumberFormat="1" applyFill="1"/>
    <xf numFmtId="2" fontId="2" fillId="0" borderId="0" xfId="0" applyNumberFormat="1" applyFont="1" applyFill="1"/>
    <xf numFmtId="2" fontId="0" fillId="0" borderId="2" xfId="0" applyNumberFormat="1" applyFont="1" applyFill="1" applyBorder="1"/>
    <xf numFmtId="2" fontId="0" fillId="0" borderId="1" xfId="0" applyNumberFormat="1" applyFill="1" applyBorder="1"/>
    <xf numFmtId="2" fontId="2" fillId="0" borderId="1" xfId="0" applyNumberFormat="1" applyFont="1" applyFill="1" applyBorder="1"/>
    <xf numFmtId="2" fontId="0" fillId="0" borderId="3" xfId="0" applyNumberFormat="1" applyFont="1" applyFill="1" applyBorder="1"/>
    <xf numFmtId="2" fontId="0" fillId="0" borderId="3" xfId="0" applyNumberFormat="1" applyFill="1" applyBorder="1"/>
    <xf numFmtId="0" fontId="2" fillId="0" borderId="3" xfId="0" applyFont="1" applyFill="1" applyBorder="1" applyAlignment="1">
      <alignment horizontal="left" indent="2"/>
    </xf>
    <xf numFmtId="2" fontId="2" fillId="0" borderId="3" xfId="0" applyNumberFormat="1" applyFont="1" applyFill="1" applyBorder="1"/>
    <xf numFmtId="2" fontId="2" fillId="0" borderId="2" xfId="0" applyNumberFormat="1" applyFont="1" applyFill="1" applyBorder="1"/>
    <xf numFmtId="0" fontId="2" fillId="0" borderId="1" xfId="0" applyFont="1" applyFill="1" applyBorder="1" applyAlignment="1">
      <alignment horizontal="left" indent="2"/>
    </xf>
    <xf numFmtId="2" fontId="0" fillId="0" borderId="0" xfId="0" applyNumberFormat="1" applyFont="1" applyFill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9"/>
  <sheetViews>
    <sheetView workbookViewId="0">
      <selection sqref="A1:XFD1"/>
    </sheetView>
  </sheetViews>
  <sheetFormatPr baseColWidth="10" defaultRowHeight="16" x14ac:dyDescent="0.2"/>
  <sheetData>
    <row r="1" spans="1:30" s="1" customFormat="1" x14ac:dyDescent="0.2">
      <c r="A1" s="1" t="s">
        <v>0</v>
      </c>
      <c r="B1" s="1" t="s">
        <v>28</v>
      </c>
      <c r="C1" s="1" t="s">
        <v>1</v>
      </c>
      <c r="D1" s="1" t="s">
        <v>2</v>
      </c>
      <c r="E1" s="1" t="s">
        <v>27</v>
      </c>
      <c r="F1" s="1" t="s">
        <v>29</v>
      </c>
      <c r="G1" s="1" t="s">
        <v>30</v>
      </c>
      <c r="H1" s="1" t="s">
        <v>31</v>
      </c>
      <c r="I1" s="1" t="s">
        <v>32</v>
      </c>
      <c r="J1" s="1" t="s">
        <v>70</v>
      </c>
      <c r="K1" s="1" t="s">
        <v>71</v>
      </c>
      <c r="L1" s="1" t="s">
        <v>72</v>
      </c>
      <c r="M1" s="1" t="s">
        <v>33</v>
      </c>
      <c r="N1" s="1" t="s">
        <v>34</v>
      </c>
      <c r="O1" s="1" t="s">
        <v>35</v>
      </c>
      <c r="P1" s="1" t="s">
        <v>36</v>
      </c>
      <c r="Q1" s="1" t="s">
        <v>37</v>
      </c>
      <c r="R1" s="1" t="s">
        <v>40</v>
      </c>
      <c r="S1" s="1" t="s">
        <v>39</v>
      </c>
      <c r="T1" s="1" t="s">
        <v>44</v>
      </c>
      <c r="U1" s="1" t="s">
        <v>42</v>
      </c>
      <c r="V1" s="1" t="s">
        <v>41</v>
      </c>
      <c r="W1" s="1" t="s">
        <v>43</v>
      </c>
      <c r="X1" s="1" t="s">
        <v>44</v>
      </c>
      <c r="Y1" s="1" t="s">
        <v>4</v>
      </c>
      <c r="Z1" s="1" t="s">
        <v>45</v>
      </c>
      <c r="AA1" s="1" t="s">
        <v>46</v>
      </c>
      <c r="AB1" s="1" t="s">
        <v>47</v>
      </c>
      <c r="AC1" s="1" t="s">
        <v>48</v>
      </c>
      <c r="AD1" s="1" t="s">
        <v>49</v>
      </c>
    </row>
    <row r="2" spans="1:30" x14ac:dyDescent="0.2">
      <c r="A2" t="s">
        <v>5</v>
      </c>
      <c r="B2">
        <v>15</v>
      </c>
      <c r="C2">
        <v>-20.8</v>
      </c>
      <c r="D2">
        <v>20.8</v>
      </c>
      <c r="E2">
        <v>21.6</v>
      </c>
      <c r="F2">
        <v>25</v>
      </c>
      <c r="G2">
        <v>17.399999999999999</v>
      </c>
      <c r="H2">
        <v>30.2</v>
      </c>
      <c r="I2">
        <v>11.6</v>
      </c>
      <c r="J2" s="6">
        <v>1539.7346938775511</v>
      </c>
      <c r="K2" s="6">
        <v>296.34693877551018</v>
      </c>
      <c r="L2" s="6">
        <v>30.530612244897959</v>
      </c>
      <c r="M2">
        <v>28.05</v>
      </c>
      <c r="N2">
        <v>0.93333940000000004</v>
      </c>
      <c r="O2">
        <v>0.13199411999999999</v>
      </c>
      <c r="P2" t="s">
        <v>6</v>
      </c>
      <c r="Q2">
        <v>5.0099999999999999E-2</v>
      </c>
      <c r="R2">
        <v>37.89</v>
      </c>
      <c r="S2">
        <v>0.26</v>
      </c>
      <c r="T2" t="s">
        <v>6</v>
      </c>
      <c r="U2">
        <v>3.5000000000000003E-2</v>
      </c>
      <c r="V2">
        <v>5.56</v>
      </c>
      <c r="W2">
        <v>0.38</v>
      </c>
      <c r="X2" t="s">
        <v>6</v>
      </c>
      <c r="Y2">
        <v>0.32200000000000001</v>
      </c>
      <c r="Z2">
        <v>5.4020000000000001</v>
      </c>
      <c r="AA2">
        <v>1.0446150000000001</v>
      </c>
      <c r="AB2">
        <v>0.14773085999999999</v>
      </c>
      <c r="AC2" t="s">
        <v>8</v>
      </c>
      <c r="AD2">
        <v>2.6200000000000001E-2</v>
      </c>
    </row>
    <row r="3" spans="1:30" x14ac:dyDescent="0.2">
      <c r="A3" t="s">
        <v>5</v>
      </c>
      <c r="B3">
        <v>19</v>
      </c>
      <c r="C3">
        <v>-20.8</v>
      </c>
      <c r="D3">
        <v>20.8</v>
      </c>
      <c r="E3">
        <v>21.6</v>
      </c>
      <c r="F3">
        <v>25</v>
      </c>
      <c r="G3">
        <v>17.399999999999999</v>
      </c>
      <c r="H3">
        <v>30.2</v>
      </c>
      <c r="I3">
        <v>11.6</v>
      </c>
      <c r="J3" s="6">
        <v>1539.7346938775511</v>
      </c>
      <c r="K3" s="6">
        <v>296.34693877551018</v>
      </c>
      <c r="L3" s="6">
        <v>30.530612244897959</v>
      </c>
      <c r="M3">
        <v>26.295999999999999</v>
      </c>
      <c r="N3">
        <v>0.47032770000000002</v>
      </c>
      <c r="O3">
        <v>6.6514379999999998E-2</v>
      </c>
      <c r="P3" t="s">
        <v>6</v>
      </c>
      <c r="Q3">
        <v>5.0099999999999999E-2</v>
      </c>
      <c r="R3">
        <v>38.51</v>
      </c>
      <c r="S3">
        <v>0.32</v>
      </c>
      <c r="T3" t="s">
        <v>6</v>
      </c>
      <c r="U3">
        <v>3.5000000000000003E-2</v>
      </c>
      <c r="V3">
        <v>7.62</v>
      </c>
      <c r="W3">
        <v>0.28000000000000003</v>
      </c>
      <c r="X3" t="s">
        <v>6</v>
      </c>
      <c r="Y3">
        <v>0.32200000000000001</v>
      </c>
      <c r="Z3">
        <v>4.4960000000000004</v>
      </c>
      <c r="AA3">
        <v>0.72617529999999997</v>
      </c>
      <c r="AB3">
        <v>0.1026967</v>
      </c>
      <c r="AC3" t="s">
        <v>8</v>
      </c>
      <c r="AD3">
        <v>2.6200000000000001E-2</v>
      </c>
    </row>
    <row r="4" spans="1:30" x14ac:dyDescent="0.2">
      <c r="A4" t="s">
        <v>5</v>
      </c>
      <c r="B4">
        <v>23</v>
      </c>
      <c r="C4">
        <v>-20.8</v>
      </c>
      <c r="D4">
        <v>20.8</v>
      </c>
      <c r="E4">
        <v>21.6</v>
      </c>
      <c r="F4">
        <v>25</v>
      </c>
      <c r="G4">
        <v>17.399999999999999</v>
      </c>
      <c r="H4">
        <v>30.2</v>
      </c>
      <c r="I4">
        <v>11.6</v>
      </c>
      <c r="J4" s="6">
        <v>1539.7346938775511</v>
      </c>
      <c r="K4" s="6">
        <v>296.34693877551018</v>
      </c>
      <c r="L4" s="6">
        <v>30.530612244897959</v>
      </c>
      <c r="M4">
        <v>26.283999999999999</v>
      </c>
      <c r="N4">
        <v>0.37217509999999998</v>
      </c>
      <c r="O4">
        <v>5.26335E-2</v>
      </c>
      <c r="P4" t="s">
        <v>6</v>
      </c>
      <c r="Q4">
        <v>5.0099999999999999E-2</v>
      </c>
      <c r="R4">
        <v>38.340000000000003</v>
      </c>
      <c r="S4">
        <v>0.38</v>
      </c>
      <c r="T4" t="s">
        <v>6</v>
      </c>
      <c r="U4">
        <v>3.5000000000000003E-2</v>
      </c>
      <c r="V4">
        <v>8.64</v>
      </c>
      <c r="W4">
        <v>0.6</v>
      </c>
      <c r="X4" t="s">
        <v>6</v>
      </c>
      <c r="Y4">
        <v>0.32200000000000001</v>
      </c>
      <c r="Z4">
        <v>4.524</v>
      </c>
      <c r="AA4">
        <v>0.53205800000000003</v>
      </c>
      <c r="AB4">
        <v>7.5244359999999996E-2</v>
      </c>
      <c r="AC4" t="s">
        <v>8</v>
      </c>
      <c r="AD4">
        <v>2.6200000000000001E-2</v>
      </c>
    </row>
    <row r="5" spans="1:30" x14ac:dyDescent="0.2">
      <c r="A5" t="s">
        <v>5</v>
      </c>
      <c r="B5">
        <v>27</v>
      </c>
      <c r="C5">
        <v>-20.8</v>
      </c>
      <c r="D5">
        <v>20.8</v>
      </c>
      <c r="E5">
        <v>21.6</v>
      </c>
      <c r="F5">
        <v>25</v>
      </c>
      <c r="G5">
        <v>17.399999999999999</v>
      </c>
      <c r="H5">
        <v>30.2</v>
      </c>
      <c r="I5">
        <v>11.6</v>
      </c>
      <c r="J5" s="6">
        <v>1539.7346938775511</v>
      </c>
      <c r="K5" s="6">
        <v>296.34693877551018</v>
      </c>
      <c r="L5" s="6">
        <v>30.530612244897959</v>
      </c>
      <c r="M5">
        <v>28.722000000000001</v>
      </c>
      <c r="N5">
        <v>1.3506294999999999</v>
      </c>
      <c r="O5">
        <v>0.19100785000000001</v>
      </c>
      <c r="P5" t="s">
        <v>6</v>
      </c>
      <c r="Q5">
        <v>5.0099999999999999E-2</v>
      </c>
      <c r="R5">
        <v>38.43</v>
      </c>
      <c r="S5">
        <v>0.43</v>
      </c>
      <c r="T5" t="s">
        <v>6</v>
      </c>
      <c r="U5">
        <v>3.5000000000000003E-2</v>
      </c>
      <c r="V5">
        <v>9.49</v>
      </c>
      <c r="W5">
        <v>0.38</v>
      </c>
      <c r="X5" t="s">
        <v>6</v>
      </c>
      <c r="Y5">
        <v>0.32200000000000001</v>
      </c>
      <c r="Z5">
        <v>5.742</v>
      </c>
      <c r="AA5">
        <v>1.5983525000000001</v>
      </c>
      <c r="AB5">
        <v>0.22604117000000001</v>
      </c>
      <c r="AC5" t="s">
        <v>8</v>
      </c>
      <c r="AD5">
        <v>2.6200000000000001E-2</v>
      </c>
    </row>
    <row r="6" spans="1:30" x14ac:dyDescent="0.2">
      <c r="A6" t="s">
        <v>9</v>
      </c>
      <c r="B6">
        <v>15</v>
      </c>
      <c r="C6">
        <v>29.3</v>
      </c>
      <c r="D6">
        <v>29.3</v>
      </c>
      <c r="E6">
        <v>12.9</v>
      </c>
      <c r="F6">
        <v>20.7</v>
      </c>
      <c r="G6">
        <v>4.9000000000000004</v>
      </c>
      <c r="H6">
        <v>26.9</v>
      </c>
      <c r="I6">
        <v>-0.3</v>
      </c>
      <c r="J6" s="6">
        <v>1180.835043409629</v>
      </c>
      <c r="K6" s="6">
        <v>181.51696921862668</v>
      </c>
      <c r="L6" s="6">
        <v>43.993685872138911</v>
      </c>
      <c r="M6">
        <v>22.722000000000001</v>
      </c>
      <c r="N6">
        <v>1.6297352000000001</v>
      </c>
      <c r="O6">
        <v>0.23047935999999999</v>
      </c>
      <c r="P6" t="s">
        <v>10</v>
      </c>
      <c r="Q6">
        <v>-0.13385</v>
      </c>
      <c r="R6">
        <v>37.08</v>
      </c>
      <c r="S6">
        <v>0.31</v>
      </c>
      <c r="T6" t="s">
        <v>8</v>
      </c>
      <c r="U6">
        <v>-0.03</v>
      </c>
      <c r="V6">
        <v>3.59</v>
      </c>
      <c r="W6">
        <v>0.55000000000000004</v>
      </c>
      <c r="X6" t="s">
        <v>6</v>
      </c>
      <c r="Y6">
        <v>0.51700000000000002</v>
      </c>
      <c r="Z6">
        <v>7.83</v>
      </c>
      <c r="AA6">
        <v>1.6929928000000001</v>
      </c>
      <c r="AB6">
        <v>0.23942532999999999</v>
      </c>
      <c r="AC6" t="s">
        <v>10</v>
      </c>
      <c r="AD6">
        <v>-0.31569999999999998</v>
      </c>
    </row>
    <row r="7" spans="1:30" x14ac:dyDescent="0.2">
      <c r="A7" t="s">
        <v>9</v>
      </c>
      <c r="B7">
        <v>19</v>
      </c>
      <c r="C7">
        <v>29.3</v>
      </c>
      <c r="D7">
        <v>29.3</v>
      </c>
      <c r="E7">
        <v>12.9</v>
      </c>
      <c r="F7">
        <v>20.7</v>
      </c>
      <c r="G7">
        <v>4.9000000000000004</v>
      </c>
      <c r="H7">
        <v>26.9</v>
      </c>
      <c r="I7">
        <v>-0.3</v>
      </c>
      <c r="J7" s="6">
        <v>1180.835043409629</v>
      </c>
      <c r="K7" s="6">
        <v>181.51696921862668</v>
      </c>
      <c r="L7" s="6">
        <v>43.993685872138911</v>
      </c>
      <c r="M7">
        <v>24.108000000000001</v>
      </c>
      <c r="N7">
        <v>1.0380201</v>
      </c>
      <c r="O7">
        <v>0.14679821000000001</v>
      </c>
      <c r="P7" t="s">
        <v>10</v>
      </c>
      <c r="Q7">
        <v>-0.13385</v>
      </c>
      <c r="R7">
        <v>37.229999999999997</v>
      </c>
      <c r="S7">
        <v>0.28999999999999998</v>
      </c>
      <c r="T7" t="s">
        <v>8</v>
      </c>
      <c r="U7">
        <v>-0.03</v>
      </c>
      <c r="V7">
        <v>4.8099999999999996</v>
      </c>
      <c r="W7">
        <v>0.34</v>
      </c>
      <c r="X7" t="s">
        <v>6</v>
      </c>
      <c r="Y7">
        <v>0.51700000000000002</v>
      </c>
      <c r="Z7">
        <v>6.31</v>
      </c>
      <c r="AA7">
        <v>1.0513839</v>
      </c>
      <c r="AB7">
        <v>0.14868814</v>
      </c>
      <c r="AC7" t="s">
        <v>10</v>
      </c>
      <c r="AD7">
        <v>-0.31569999999999998</v>
      </c>
    </row>
    <row r="8" spans="1:30" x14ac:dyDescent="0.2">
      <c r="A8" t="s">
        <v>9</v>
      </c>
      <c r="B8">
        <v>23</v>
      </c>
      <c r="C8">
        <v>29.3</v>
      </c>
      <c r="D8">
        <v>29.3</v>
      </c>
      <c r="E8">
        <v>12.9</v>
      </c>
      <c r="F8">
        <v>20.7</v>
      </c>
      <c r="G8">
        <v>4.9000000000000004</v>
      </c>
      <c r="H8">
        <v>26.9</v>
      </c>
      <c r="I8">
        <v>-0.3</v>
      </c>
      <c r="J8" s="6">
        <v>1180.835043409629</v>
      </c>
      <c r="K8" s="6">
        <v>181.51696921862668</v>
      </c>
      <c r="L8" s="6">
        <v>43.993685872138911</v>
      </c>
      <c r="M8">
        <v>24.135999999999999</v>
      </c>
      <c r="N8">
        <v>1.0023971</v>
      </c>
      <c r="O8">
        <v>0.14176036</v>
      </c>
      <c r="P8" t="s">
        <v>10</v>
      </c>
      <c r="Q8">
        <v>-0.13385</v>
      </c>
      <c r="R8">
        <v>37.04</v>
      </c>
      <c r="S8">
        <v>0.48</v>
      </c>
      <c r="T8" t="s">
        <v>8</v>
      </c>
      <c r="U8">
        <v>-0.03</v>
      </c>
      <c r="V8">
        <v>6.96</v>
      </c>
      <c r="W8">
        <v>0.2</v>
      </c>
      <c r="X8" t="s">
        <v>6</v>
      </c>
      <c r="Y8">
        <v>0.51700000000000002</v>
      </c>
      <c r="Z8">
        <v>5.5019999999999998</v>
      </c>
      <c r="AA8">
        <v>0.5404042</v>
      </c>
      <c r="AB8">
        <v>7.6424699999999998E-2</v>
      </c>
      <c r="AC8" t="s">
        <v>10</v>
      </c>
      <c r="AD8">
        <v>-0.31569999999999998</v>
      </c>
    </row>
    <row r="9" spans="1:30" x14ac:dyDescent="0.2">
      <c r="A9" t="s">
        <v>9</v>
      </c>
      <c r="B9">
        <v>27</v>
      </c>
      <c r="C9">
        <v>29.3</v>
      </c>
      <c r="D9">
        <v>29.3</v>
      </c>
      <c r="E9">
        <v>12.9</v>
      </c>
      <c r="F9">
        <v>20.7</v>
      </c>
      <c r="G9">
        <v>4.9000000000000004</v>
      </c>
      <c r="H9">
        <v>26.9</v>
      </c>
      <c r="I9">
        <v>-0.3</v>
      </c>
      <c r="J9" s="6">
        <v>1180.835043409629</v>
      </c>
      <c r="K9" s="6">
        <v>181.51696921862668</v>
      </c>
      <c r="L9" s="6">
        <v>43.993685872138911</v>
      </c>
      <c r="M9">
        <v>20.928000000000001</v>
      </c>
      <c r="N9">
        <v>1.2828603000000001</v>
      </c>
      <c r="O9">
        <v>0.18142385</v>
      </c>
      <c r="P9" t="s">
        <v>10</v>
      </c>
      <c r="Q9">
        <v>-0.13385</v>
      </c>
      <c r="R9">
        <v>36.75</v>
      </c>
      <c r="S9">
        <v>0.37</v>
      </c>
      <c r="T9" t="s">
        <v>8</v>
      </c>
      <c r="U9">
        <v>-0.03</v>
      </c>
      <c r="V9">
        <v>10.06</v>
      </c>
      <c r="W9">
        <v>0.37</v>
      </c>
      <c r="X9" t="s">
        <v>6</v>
      </c>
      <c r="Y9">
        <v>0.51700000000000002</v>
      </c>
      <c r="Z9">
        <v>3.89</v>
      </c>
      <c r="AA9">
        <v>0.81647579999999997</v>
      </c>
      <c r="AB9">
        <v>0.11546711</v>
      </c>
      <c r="AC9" t="s">
        <v>10</v>
      </c>
      <c r="AD9">
        <v>-0.31569999999999998</v>
      </c>
    </row>
    <row r="10" spans="1:30" x14ac:dyDescent="0.2">
      <c r="A10" t="s">
        <v>12</v>
      </c>
      <c r="B10">
        <v>15</v>
      </c>
      <c r="C10">
        <v>35.299999999999997</v>
      </c>
      <c r="D10">
        <v>35.299999999999997</v>
      </c>
      <c r="E10">
        <v>13</v>
      </c>
      <c r="F10">
        <v>23.3</v>
      </c>
      <c r="G10">
        <v>2.8</v>
      </c>
      <c r="H10">
        <v>29</v>
      </c>
      <c r="I10">
        <v>-2.5</v>
      </c>
      <c r="J10" s="6">
        <v>1725.2124352331607</v>
      </c>
      <c r="K10" s="6">
        <v>253.23316062176167</v>
      </c>
      <c r="L10" s="6">
        <v>64.549222797927456</v>
      </c>
      <c r="M10">
        <v>28.405999999999999</v>
      </c>
      <c r="N10">
        <v>0.69909849999999996</v>
      </c>
      <c r="O10">
        <v>9.8867460000000004E-2</v>
      </c>
      <c r="P10" t="s">
        <v>8</v>
      </c>
      <c r="Q10">
        <v>-2.3349999999999999E-2</v>
      </c>
      <c r="R10">
        <v>37.25</v>
      </c>
      <c r="S10">
        <v>0.33</v>
      </c>
      <c r="T10" t="s">
        <v>6</v>
      </c>
      <c r="U10">
        <v>0.16600000000000001</v>
      </c>
      <c r="V10">
        <v>1.55</v>
      </c>
      <c r="W10">
        <v>0.61</v>
      </c>
      <c r="X10" t="s">
        <v>6</v>
      </c>
      <c r="Y10">
        <v>0.44700000000000001</v>
      </c>
      <c r="Z10">
        <v>4.12</v>
      </c>
      <c r="AA10">
        <v>0.42857139999999999</v>
      </c>
      <c r="AB10">
        <v>6.0609150000000001E-2</v>
      </c>
      <c r="AC10" t="s">
        <v>10</v>
      </c>
      <c r="AD10">
        <v>-4.2999999999999997E-2</v>
      </c>
    </row>
    <row r="11" spans="1:30" x14ac:dyDescent="0.2">
      <c r="A11" t="s">
        <v>12</v>
      </c>
      <c r="B11">
        <v>19</v>
      </c>
      <c r="C11">
        <v>35.299999999999997</v>
      </c>
      <c r="D11">
        <v>35.299999999999997</v>
      </c>
      <c r="E11">
        <v>13</v>
      </c>
      <c r="F11">
        <v>23.3</v>
      </c>
      <c r="G11">
        <v>2.8</v>
      </c>
      <c r="H11">
        <v>29</v>
      </c>
      <c r="I11">
        <v>-2.5</v>
      </c>
      <c r="J11" s="6">
        <v>1725.2124352331607</v>
      </c>
      <c r="K11" s="6">
        <v>253.23316062176167</v>
      </c>
      <c r="L11" s="6">
        <v>64.549222797927456</v>
      </c>
      <c r="M11">
        <v>26.28</v>
      </c>
      <c r="N11">
        <v>0.91383919999999996</v>
      </c>
      <c r="O11">
        <v>0.12923638000000001</v>
      </c>
      <c r="P11" t="s">
        <v>8</v>
      </c>
      <c r="Q11">
        <v>-2.3349999999999999E-2</v>
      </c>
      <c r="R11">
        <v>37.58</v>
      </c>
      <c r="S11">
        <v>0.27</v>
      </c>
      <c r="T11" t="s">
        <v>6</v>
      </c>
      <c r="U11">
        <v>0.16600000000000001</v>
      </c>
      <c r="V11">
        <v>1.96</v>
      </c>
      <c r="W11">
        <v>0.28999999999999998</v>
      </c>
      <c r="X11" t="s">
        <v>6</v>
      </c>
      <c r="Y11">
        <v>0.44700000000000001</v>
      </c>
      <c r="Z11">
        <v>4.59</v>
      </c>
      <c r="AA11">
        <v>0.64309519999999998</v>
      </c>
      <c r="AB11">
        <v>9.0947390000000003E-2</v>
      </c>
      <c r="AC11" t="s">
        <v>10</v>
      </c>
      <c r="AD11">
        <v>-4.2999999999999997E-2</v>
      </c>
    </row>
    <row r="12" spans="1:30" x14ac:dyDescent="0.2">
      <c r="A12" t="s">
        <v>12</v>
      </c>
      <c r="B12">
        <v>23</v>
      </c>
      <c r="C12">
        <v>35.299999999999997</v>
      </c>
      <c r="D12">
        <v>35.299999999999997</v>
      </c>
      <c r="E12">
        <v>13</v>
      </c>
      <c r="F12">
        <v>23.3</v>
      </c>
      <c r="G12">
        <v>2.8</v>
      </c>
      <c r="H12">
        <v>29</v>
      </c>
      <c r="I12">
        <v>-2.5</v>
      </c>
      <c r="J12" s="6">
        <v>1725.2124352331607</v>
      </c>
      <c r="K12" s="6">
        <v>253.23316062176167</v>
      </c>
      <c r="L12" s="6">
        <v>64.549222797927456</v>
      </c>
      <c r="M12">
        <v>27.206</v>
      </c>
      <c r="N12">
        <v>0.53544179999999997</v>
      </c>
      <c r="O12">
        <v>7.5722910000000004E-2</v>
      </c>
      <c r="P12" t="s">
        <v>8</v>
      </c>
      <c r="Q12">
        <v>-2.3349999999999999E-2</v>
      </c>
      <c r="R12">
        <v>39</v>
      </c>
      <c r="S12">
        <v>0.15</v>
      </c>
      <c r="T12" t="s">
        <v>6</v>
      </c>
      <c r="U12">
        <v>0.16600000000000001</v>
      </c>
      <c r="V12">
        <v>5.37</v>
      </c>
      <c r="W12">
        <v>0.48</v>
      </c>
      <c r="X12" t="s">
        <v>6</v>
      </c>
      <c r="Y12">
        <v>0.44700000000000001</v>
      </c>
      <c r="Z12">
        <v>3.782</v>
      </c>
      <c r="AA12">
        <v>0.55353779999999997</v>
      </c>
      <c r="AB12">
        <v>7.8282060000000001E-2</v>
      </c>
      <c r="AC12" t="s">
        <v>10</v>
      </c>
      <c r="AD12">
        <v>-4.2999999999999997E-2</v>
      </c>
    </row>
    <row r="13" spans="1:30" x14ac:dyDescent="0.2">
      <c r="A13" t="s">
        <v>14</v>
      </c>
      <c r="B13">
        <v>15</v>
      </c>
      <c r="C13">
        <v>28.9</v>
      </c>
      <c r="D13">
        <v>28.9</v>
      </c>
      <c r="E13">
        <v>13.9</v>
      </c>
      <c r="F13">
        <v>21.4</v>
      </c>
      <c r="G13">
        <v>6</v>
      </c>
      <c r="H13">
        <v>28</v>
      </c>
      <c r="I13">
        <v>0.5</v>
      </c>
      <c r="J13" s="6">
        <v>1009.6293766011955</v>
      </c>
      <c r="K13" s="6">
        <v>153.8980927981782</v>
      </c>
      <c r="L13" s="6">
        <v>37.469684030742954</v>
      </c>
      <c r="M13">
        <v>27.512</v>
      </c>
      <c r="N13">
        <v>1.2174982999999999</v>
      </c>
      <c r="O13">
        <v>0.17218026</v>
      </c>
      <c r="P13" t="s">
        <v>6</v>
      </c>
      <c r="Q13">
        <v>8.5349999999999995E-2</v>
      </c>
      <c r="R13">
        <v>39.700000000000003</v>
      </c>
      <c r="S13">
        <v>0.2</v>
      </c>
      <c r="T13" t="s">
        <v>6</v>
      </c>
      <c r="U13">
        <v>0.107</v>
      </c>
      <c r="V13">
        <v>0.98</v>
      </c>
      <c r="W13">
        <v>0.26</v>
      </c>
      <c r="X13" t="s">
        <v>6</v>
      </c>
      <c r="Y13">
        <v>0.375</v>
      </c>
      <c r="Z13">
        <v>6.25</v>
      </c>
      <c r="AA13">
        <v>1.1726909999999999</v>
      </c>
      <c r="AB13">
        <v>0.16584355000000001</v>
      </c>
      <c r="AC13" t="s">
        <v>6</v>
      </c>
      <c r="AD13">
        <v>0.10695</v>
      </c>
    </row>
    <row r="14" spans="1:30" x14ac:dyDescent="0.2">
      <c r="A14" t="s">
        <v>14</v>
      </c>
      <c r="B14">
        <v>19</v>
      </c>
      <c r="C14">
        <v>28.9</v>
      </c>
      <c r="D14">
        <v>28.9</v>
      </c>
      <c r="E14">
        <v>13.9</v>
      </c>
      <c r="F14">
        <v>21.4</v>
      </c>
      <c r="G14">
        <v>6</v>
      </c>
      <c r="H14">
        <v>28</v>
      </c>
      <c r="I14">
        <v>0.5</v>
      </c>
      <c r="J14" s="6">
        <v>1009.6293766011955</v>
      </c>
      <c r="K14" s="6">
        <v>153.8980927981782</v>
      </c>
      <c r="L14" s="6">
        <v>37.469684030742954</v>
      </c>
      <c r="M14">
        <v>25.62</v>
      </c>
      <c r="N14">
        <v>2.6207959999999999</v>
      </c>
      <c r="O14">
        <v>0.37063652000000002</v>
      </c>
      <c r="P14" t="s">
        <v>6</v>
      </c>
      <c r="Q14">
        <v>8.5349999999999995E-2</v>
      </c>
      <c r="R14">
        <v>40.74</v>
      </c>
      <c r="S14">
        <v>0.62</v>
      </c>
      <c r="T14" t="s">
        <v>6</v>
      </c>
      <c r="U14">
        <v>0.107</v>
      </c>
      <c r="V14">
        <v>5</v>
      </c>
      <c r="W14">
        <v>1.27</v>
      </c>
      <c r="X14" t="s">
        <v>6</v>
      </c>
      <c r="Y14">
        <v>0.375</v>
      </c>
      <c r="Z14">
        <v>5.8259999999999996</v>
      </c>
      <c r="AA14">
        <v>2.6221046000000001</v>
      </c>
      <c r="AB14">
        <v>0.37082158999999998</v>
      </c>
      <c r="AC14" t="s">
        <v>6</v>
      </c>
      <c r="AD14">
        <v>0.10695</v>
      </c>
    </row>
    <row r="15" spans="1:30" x14ac:dyDescent="0.2">
      <c r="A15" t="s">
        <v>14</v>
      </c>
      <c r="B15">
        <v>23</v>
      </c>
      <c r="C15">
        <v>28.9</v>
      </c>
      <c r="D15">
        <v>28.9</v>
      </c>
      <c r="E15">
        <v>13.9</v>
      </c>
      <c r="F15">
        <v>21.4</v>
      </c>
      <c r="G15">
        <v>6</v>
      </c>
      <c r="H15">
        <v>28</v>
      </c>
      <c r="I15">
        <v>0.5</v>
      </c>
      <c r="J15" s="6">
        <v>1009.6293766011955</v>
      </c>
      <c r="K15" s="6">
        <v>153.8980927981782</v>
      </c>
      <c r="L15" s="6">
        <v>37.469684030742954</v>
      </c>
      <c r="M15">
        <v>27.923999999999999</v>
      </c>
      <c r="N15">
        <v>0.52820840000000002</v>
      </c>
      <c r="O15">
        <v>7.4699940000000006E-2</v>
      </c>
      <c r="P15" t="s">
        <v>6</v>
      </c>
      <c r="Q15">
        <v>8.5349999999999995E-2</v>
      </c>
      <c r="R15">
        <v>40.58</v>
      </c>
      <c r="S15">
        <v>0.5</v>
      </c>
      <c r="T15" t="s">
        <v>6</v>
      </c>
      <c r="U15">
        <v>0.107</v>
      </c>
      <c r="V15">
        <v>5.12</v>
      </c>
      <c r="W15">
        <v>0.4</v>
      </c>
      <c r="X15" t="s">
        <v>6</v>
      </c>
      <c r="Y15">
        <v>0.375</v>
      </c>
      <c r="Z15">
        <v>5.7480000000000002</v>
      </c>
      <c r="AA15">
        <v>0.84978750000000003</v>
      </c>
      <c r="AB15">
        <v>0.1201781</v>
      </c>
      <c r="AC15" t="s">
        <v>6</v>
      </c>
      <c r="AD15">
        <v>0.10695</v>
      </c>
    </row>
    <row r="16" spans="1:30" x14ac:dyDescent="0.2">
      <c r="A16" t="s">
        <v>14</v>
      </c>
      <c r="B16">
        <v>27</v>
      </c>
      <c r="C16">
        <v>28.9</v>
      </c>
      <c r="D16">
        <v>28.9</v>
      </c>
      <c r="E16">
        <v>13.9</v>
      </c>
      <c r="F16">
        <v>21.4</v>
      </c>
      <c r="G16">
        <v>6</v>
      </c>
      <c r="H16">
        <v>28</v>
      </c>
      <c r="I16">
        <v>0.5</v>
      </c>
      <c r="J16" s="6">
        <v>1009.6293766011955</v>
      </c>
      <c r="K16" s="6">
        <v>153.8980927981782</v>
      </c>
      <c r="L16" s="6">
        <v>37.469684030742954</v>
      </c>
      <c r="M16">
        <v>27.882000000000001</v>
      </c>
      <c r="N16">
        <v>2.4393617000000001</v>
      </c>
      <c r="O16">
        <v>0.34497784999999997</v>
      </c>
      <c r="P16" t="s">
        <v>6</v>
      </c>
      <c r="Q16">
        <v>8.5349999999999995E-2</v>
      </c>
      <c r="R16">
        <v>41.22</v>
      </c>
      <c r="S16">
        <v>0.15</v>
      </c>
      <c r="T16" t="s">
        <v>6</v>
      </c>
      <c r="U16">
        <v>0.107</v>
      </c>
      <c r="V16">
        <v>5.86</v>
      </c>
      <c r="W16">
        <v>0.28000000000000003</v>
      </c>
      <c r="X16" t="s">
        <v>6</v>
      </c>
      <c r="Y16">
        <v>0.375</v>
      </c>
      <c r="Z16">
        <v>7.702</v>
      </c>
      <c r="AA16">
        <v>2.3561027999999999</v>
      </c>
      <c r="AB16">
        <v>0.33320325000000001</v>
      </c>
      <c r="AC16" t="s">
        <v>6</v>
      </c>
      <c r="AD16">
        <v>0.10695</v>
      </c>
    </row>
    <row r="17" spans="1:30" x14ac:dyDescent="0.2">
      <c r="A17" t="s">
        <v>16</v>
      </c>
      <c r="B17">
        <v>15</v>
      </c>
      <c r="C17">
        <v>-0.6</v>
      </c>
      <c r="D17">
        <v>0.6</v>
      </c>
      <c r="E17">
        <v>19.2</v>
      </c>
      <c r="F17">
        <v>22.7</v>
      </c>
      <c r="G17">
        <v>15.4</v>
      </c>
      <c r="H17">
        <v>29.1</v>
      </c>
      <c r="I17">
        <v>9</v>
      </c>
      <c r="J17" s="6">
        <v>1163.7301587301588</v>
      </c>
      <c r="K17" s="6">
        <v>188.52380952380952</v>
      </c>
      <c r="L17" s="6">
        <v>31.523809523809526</v>
      </c>
      <c r="M17">
        <v>25.466000000000001</v>
      </c>
      <c r="N17">
        <v>3.8968124</v>
      </c>
      <c r="O17">
        <v>0.55109249999999999</v>
      </c>
      <c r="P17" t="s">
        <v>6</v>
      </c>
      <c r="Q17">
        <v>0.48259999999999997</v>
      </c>
      <c r="R17">
        <v>38.85</v>
      </c>
      <c r="S17">
        <v>0.32</v>
      </c>
      <c r="T17" t="s">
        <v>6</v>
      </c>
      <c r="U17">
        <v>5.1999999999999998E-2</v>
      </c>
      <c r="V17">
        <v>4.42</v>
      </c>
      <c r="W17">
        <v>0.28999999999999998</v>
      </c>
      <c r="X17" t="s">
        <v>6</v>
      </c>
      <c r="Y17">
        <v>0.2</v>
      </c>
      <c r="Z17">
        <v>6.5739999999999998</v>
      </c>
      <c r="AA17">
        <v>4.2843717000000003</v>
      </c>
      <c r="AB17">
        <v>0.60590166000000001</v>
      </c>
      <c r="AC17" t="s">
        <v>10</v>
      </c>
      <c r="AD17">
        <v>-0.31135000000000002</v>
      </c>
    </row>
    <row r="18" spans="1:30" x14ac:dyDescent="0.2">
      <c r="A18" t="s">
        <v>16</v>
      </c>
      <c r="B18">
        <v>19</v>
      </c>
      <c r="C18">
        <v>-0.6</v>
      </c>
      <c r="D18">
        <v>0.6</v>
      </c>
      <c r="E18">
        <v>19.2</v>
      </c>
      <c r="F18">
        <v>22.7</v>
      </c>
      <c r="G18">
        <v>15.4</v>
      </c>
      <c r="H18">
        <v>29.1</v>
      </c>
      <c r="I18">
        <v>9</v>
      </c>
      <c r="J18" s="6">
        <v>1163.7301587301588</v>
      </c>
      <c r="K18" s="6">
        <v>188.52380952380952</v>
      </c>
      <c r="L18" s="6">
        <v>31.523809523809526</v>
      </c>
      <c r="M18">
        <v>25.25</v>
      </c>
      <c r="N18">
        <v>1.6403397</v>
      </c>
      <c r="O18">
        <v>0.23197905999999999</v>
      </c>
      <c r="P18" t="s">
        <v>6</v>
      </c>
      <c r="Q18">
        <v>0.48259999999999997</v>
      </c>
      <c r="R18">
        <v>39.39</v>
      </c>
      <c r="S18">
        <v>0.33</v>
      </c>
      <c r="T18" t="s">
        <v>6</v>
      </c>
      <c r="U18">
        <v>5.1999999999999998E-2</v>
      </c>
      <c r="V18">
        <v>4.99</v>
      </c>
      <c r="W18">
        <v>0.32</v>
      </c>
      <c r="X18" t="s">
        <v>6</v>
      </c>
      <c r="Y18">
        <v>0.2</v>
      </c>
      <c r="Z18">
        <v>7.2839999999999998</v>
      </c>
      <c r="AA18">
        <v>1.6039950000000001</v>
      </c>
      <c r="AB18">
        <v>0.22683914999999999</v>
      </c>
      <c r="AC18" t="s">
        <v>10</v>
      </c>
      <c r="AD18">
        <v>-0.31135000000000002</v>
      </c>
    </row>
    <row r="19" spans="1:30" x14ac:dyDescent="0.2">
      <c r="A19" t="s">
        <v>16</v>
      </c>
      <c r="B19">
        <v>23</v>
      </c>
      <c r="C19">
        <v>-0.6</v>
      </c>
      <c r="D19">
        <v>0.6</v>
      </c>
      <c r="E19">
        <v>19.2</v>
      </c>
      <c r="F19">
        <v>22.7</v>
      </c>
      <c r="G19">
        <v>15.4</v>
      </c>
      <c r="H19">
        <v>29.1</v>
      </c>
      <c r="I19">
        <v>9</v>
      </c>
      <c r="J19" s="6">
        <v>1163.7301587301588</v>
      </c>
      <c r="K19" s="6">
        <v>188.52380952380952</v>
      </c>
      <c r="L19" s="6">
        <v>31.523809523809526</v>
      </c>
      <c r="M19">
        <v>29.302</v>
      </c>
      <c r="N19">
        <v>0.66193590000000002</v>
      </c>
      <c r="O19">
        <v>9.3611879999999995E-2</v>
      </c>
      <c r="P19" t="s">
        <v>6</v>
      </c>
      <c r="Q19">
        <v>0.48259999999999997</v>
      </c>
      <c r="R19">
        <v>39.53</v>
      </c>
      <c r="S19">
        <v>0.27</v>
      </c>
      <c r="T19" t="s">
        <v>6</v>
      </c>
      <c r="U19">
        <v>5.1999999999999998E-2</v>
      </c>
      <c r="V19">
        <v>6.45</v>
      </c>
      <c r="W19">
        <v>0.5</v>
      </c>
      <c r="X19" t="s">
        <v>6</v>
      </c>
      <c r="Y19">
        <v>0.2</v>
      </c>
      <c r="Z19">
        <v>5.1319999999999997</v>
      </c>
      <c r="AA19">
        <v>1.1053561999999999</v>
      </c>
      <c r="AB19">
        <v>0.15632097</v>
      </c>
      <c r="AC19" t="s">
        <v>10</v>
      </c>
      <c r="AD19">
        <v>-0.31135000000000002</v>
      </c>
    </row>
    <row r="20" spans="1:30" x14ac:dyDescent="0.2">
      <c r="A20" t="s">
        <v>16</v>
      </c>
      <c r="B20">
        <v>27</v>
      </c>
      <c r="C20">
        <v>-0.6</v>
      </c>
      <c r="D20">
        <v>0.6</v>
      </c>
      <c r="E20">
        <v>19.2</v>
      </c>
      <c r="F20">
        <v>22.7</v>
      </c>
      <c r="G20">
        <v>15.4</v>
      </c>
      <c r="H20">
        <v>29.1</v>
      </c>
      <c r="I20">
        <v>9</v>
      </c>
      <c r="J20" s="6">
        <v>1163.7301587301588</v>
      </c>
      <c r="K20" s="6">
        <v>188.52380952380952</v>
      </c>
      <c r="L20" s="6">
        <v>31.523809523809526</v>
      </c>
      <c r="M20">
        <v>30.55</v>
      </c>
      <c r="N20">
        <v>0.30455719999999997</v>
      </c>
      <c r="O20">
        <v>4.3070900000000002E-2</v>
      </c>
      <c r="P20" t="s">
        <v>6</v>
      </c>
      <c r="Q20">
        <v>0.48259999999999997</v>
      </c>
      <c r="R20">
        <v>39.58</v>
      </c>
      <c r="S20">
        <v>0.42</v>
      </c>
      <c r="T20" t="s">
        <v>6</v>
      </c>
      <c r="U20">
        <v>5.1999999999999998E-2</v>
      </c>
      <c r="V20">
        <v>6.72</v>
      </c>
      <c r="W20">
        <v>0.62</v>
      </c>
      <c r="X20" t="s">
        <v>6</v>
      </c>
      <c r="Y20">
        <v>0.2</v>
      </c>
      <c r="Z20">
        <v>3.14</v>
      </c>
      <c r="AA20">
        <v>0.36589280000000002</v>
      </c>
      <c r="AB20">
        <v>5.1745060000000002E-2</v>
      </c>
      <c r="AC20" t="s">
        <v>10</v>
      </c>
      <c r="AD20">
        <v>-0.31135000000000002</v>
      </c>
    </row>
    <row r="21" spans="1:30" x14ac:dyDescent="0.2">
      <c r="A21" t="s">
        <v>18</v>
      </c>
      <c r="B21">
        <v>15</v>
      </c>
      <c r="C21">
        <v>29.5</v>
      </c>
      <c r="D21">
        <v>29.5</v>
      </c>
      <c r="E21">
        <v>20</v>
      </c>
      <c r="F21">
        <v>26.9</v>
      </c>
      <c r="G21">
        <v>13.5</v>
      </c>
      <c r="H21">
        <v>35.1</v>
      </c>
      <c r="I21">
        <v>5.5</v>
      </c>
      <c r="J21" s="6">
        <v>324.20388349514565</v>
      </c>
      <c r="K21" s="6">
        <v>72.640776699029132</v>
      </c>
      <c r="L21" s="6">
        <v>2.8932038834951457</v>
      </c>
      <c r="M21">
        <v>23.38</v>
      </c>
      <c r="N21">
        <v>1.1362308000000001</v>
      </c>
      <c r="O21">
        <v>0.16068730000000001</v>
      </c>
      <c r="P21" t="s">
        <v>6</v>
      </c>
      <c r="Q21">
        <v>0.23280000000000001</v>
      </c>
      <c r="R21">
        <v>37.450000000000003</v>
      </c>
      <c r="S21">
        <v>0.31</v>
      </c>
      <c r="T21" t="s">
        <v>6</v>
      </c>
      <c r="U21">
        <v>0.186</v>
      </c>
      <c r="V21">
        <v>0.19</v>
      </c>
      <c r="W21">
        <v>0.18</v>
      </c>
      <c r="X21" t="s">
        <v>6</v>
      </c>
      <c r="Y21">
        <v>0.14699999999999999</v>
      </c>
      <c r="Z21">
        <v>5.1139999999999999</v>
      </c>
      <c r="AA21">
        <v>1.8709389000000001</v>
      </c>
      <c r="AB21">
        <v>0.26459071000000001</v>
      </c>
      <c r="AC21" t="s">
        <v>8</v>
      </c>
      <c r="AD21">
        <v>1.255E-2</v>
      </c>
    </row>
    <row r="22" spans="1:30" x14ac:dyDescent="0.2">
      <c r="A22" t="s">
        <v>18</v>
      </c>
      <c r="B22">
        <v>19</v>
      </c>
      <c r="C22">
        <v>29.5</v>
      </c>
      <c r="D22">
        <v>29.5</v>
      </c>
      <c r="E22">
        <v>20</v>
      </c>
      <c r="F22">
        <v>26.9</v>
      </c>
      <c r="G22">
        <v>13.5</v>
      </c>
      <c r="H22">
        <v>35.1</v>
      </c>
      <c r="I22">
        <v>5.5</v>
      </c>
      <c r="J22" s="6">
        <v>324.20388349514565</v>
      </c>
      <c r="K22" s="6">
        <v>72.640776699029132</v>
      </c>
      <c r="L22" s="6">
        <v>2.8932038834951457</v>
      </c>
      <c r="M22">
        <v>26.905999999999999</v>
      </c>
      <c r="N22">
        <v>0.47182229999999997</v>
      </c>
      <c r="O22">
        <v>6.6725759999999995E-2</v>
      </c>
      <c r="P22" t="s">
        <v>6</v>
      </c>
      <c r="Q22">
        <v>0.23280000000000001</v>
      </c>
      <c r="R22">
        <v>37.979999999999997</v>
      </c>
      <c r="S22">
        <v>0.49</v>
      </c>
      <c r="T22" t="s">
        <v>6</v>
      </c>
      <c r="U22">
        <v>0.186</v>
      </c>
      <c r="V22">
        <v>5.99</v>
      </c>
      <c r="W22">
        <v>0.87</v>
      </c>
      <c r="X22" t="s">
        <v>6</v>
      </c>
      <c r="Y22">
        <v>0.14699999999999999</v>
      </c>
      <c r="Z22">
        <v>5.3120000000000003</v>
      </c>
      <c r="AA22">
        <v>0.82279760000000002</v>
      </c>
      <c r="AB22">
        <v>0.11636115</v>
      </c>
      <c r="AC22" t="s">
        <v>8</v>
      </c>
      <c r="AD22">
        <v>1.255E-2</v>
      </c>
    </row>
    <row r="23" spans="1:30" x14ac:dyDescent="0.2">
      <c r="A23" t="s">
        <v>18</v>
      </c>
      <c r="B23">
        <v>23</v>
      </c>
      <c r="C23">
        <v>29.5</v>
      </c>
      <c r="D23">
        <v>29.5</v>
      </c>
      <c r="E23">
        <v>20</v>
      </c>
      <c r="F23">
        <v>26.9</v>
      </c>
      <c r="G23">
        <v>13.5</v>
      </c>
      <c r="H23">
        <v>35.1</v>
      </c>
      <c r="I23">
        <v>5.5</v>
      </c>
      <c r="J23" s="6">
        <v>324.20388349514565</v>
      </c>
      <c r="K23" s="6">
        <v>72.640776699029132</v>
      </c>
      <c r="L23" s="6">
        <v>2.8932038834951457</v>
      </c>
      <c r="M23">
        <v>27.044</v>
      </c>
      <c r="N23">
        <v>0.7497374</v>
      </c>
      <c r="O23">
        <v>0.10602888000000001</v>
      </c>
      <c r="P23" t="s">
        <v>6</v>
      </c>
      <c r="Q23">
        <v>0.23280000000000001</v>
      </c>
      <c r="R23">
        <v>39.47</v>
      </c>
      <c r="S23">
        <v>0.23</v>
      </c>
      <c r="T23" t="s">
        <v>6</v>
      </c>
      <c r="U23">
        <v>0.186</v>
      </c>
      <c r="V23">
        <v>6.44</v>
      </c>
      <c r="W23">
        <v>0.64</v>
      </c>
      <c r="X23" t="s">
        <v>6</v>
      </c>
      <c r="Y23">
        <v>0.14699999999999999</v>
      </c>
      <c r="Z23">
        <v>6.42</v>
      </c>
      <c r="AA23">
        <v>0.65838390000000002</v>
      </c>
      <c r="AB23">
        <v>9.3109549999999999E-2</v>
      </c>
      <c r="AC23" t="s">
        <v>8</v>
      </c>
      <c r="AD23">
        <v>1.255E-2</v>
      </c>
    </row>
    <row r="24" spans="1:30" x14ac:dyDescent="0.2">
      <c r="A24" t="s">
        <v>18</v>
      </c>
      <c r="B24">
        <v>27</v>
      </c>
      <c r="C24">
        <v>29.5</v>
      </c>
      <c r="D24">
        <v>29.5</v>
      </c>
      <c r="E24">
        <v>20</v>
      </c>
      <c r="F24">
        <v>26.9</v>
      </c>
      <c r="G24">
        <v>13.5</v>
      </c>
      <c r="H24">
        <v>35.1</v>
      </c>
      <c r="I24">
        <v>5.5</v>
      </c>
      <c r="J24" s="6">
        <v>324.20388349514565</v>
      </c>
      <c r="K24" s="6">
        <v>72.640776699029132</v>
      </c>
      <c r="L24" s="6">
        <v>2.8932038834951457</v>
      </c>
      <c r="M24">
        <v>26.437999999999999</v>
      </c>
      <c r="N24">
        <v>0.56311449999999996</v>
      </c>
      <c r="O24">
        <v>7.9636419999999999E-2</v>
      </c>
      <c r="P24" t="s">
        <v>6</v>
      </c>
      <c r="Q24">
        <v>0.23280000000000001</v>
      </c>
      <c r="R24">
        <v>39.43</v>
      </c>
      <c r="S24">
        <v>0.33</v>
      </c>
      <c r="T24" t="s">
        <v>6</v>
      </c>
      <c r="U24">
        <v>0.186</v>
      </c>
      <c r="V24">
        <v>6.25</v>
      </c>
      <c r="W24">
        <v>0.27</v>
      </c>
      <c r="X24" t="s">
        <v>6</v>
      </c>
      <c r="Y24">
        <v>0.14699999999999999</v>
      </c>
      <c r="Z24">
        <v>4.9119999999999999</v>
      </c>
      <c r="AA24">
        <v>0.94342839999999994</v>
      </c>
      <c r="AB24">
        <v>0.13342092</v>
      </c>
      <c r="AC24" t="s">
        <v>8</v>
      </c>
      <c r="AD24">
        <v>1.255E-2</v>
      </c>
    </row>
    <row r="25" spans="1:30" x14ac:dyDescent="0.2">
      <c r="A25" t="s">
        <v>20</v>
      </c>
      <c r="B25">
        <v>11</v>
      </c>
      <c r="C25">
        <v>47.8</v>
      </c>
      <c r="D25">
        <v>47.8</v>
      </c>
      <c r="E25">
        <v>4.7</v>
      </c>
      <c r="F25">
        <v>15.5</v>
      </c>
      <c r="G25">
        <v>-5.8</v>
      </c>
      <c r="H25">
        <v>24.1</v>
      </c>
      <c r="I25">
        <v>-12.1</v>
      </c>
      <c r="J25" s="6">
        <v>674.81690140845069</v>
      </c>
      <c r="K25" s="6">
        <v>98.140845070422529</v>
      </c>
      <c r="L25" s="6">
        <v>23.760563380281692</v>
      </c>
      <c r="M25">
        <v>24.423999999999999</v>
      </c>
      <c r="N25">
        <v>2.4785249</v>
      </c>
      <c r="O25">
        <v>0.35051634999999998</v>
      </c>
      <c r="P25" t="s">
        <v>6</v>
      </c>
      <c r="Q25">
        <v>0.40787000000000001</v>
      </c>
      <c r="R25">
        <v>39.01</v>
      </c>
      <c r="S25">
        <v>0.48</v>
      </c>
      <c r="T25" t="s">
        <v>8</v>
      </c>
      <c r="U25">
        <v>3.6999999999999998E-2</v>
      </c>
      <c r="V25">
        <v>-3.47</v>
      </c>
      <c r="W25">
        <v>0.46</v>
      </c>
      <c r="X25" t="s">
        <v>6</v>
      </c>
      <c r="Y25">
        <v>9.5000000000000001E-2</v>
      </c>
      <c r="Z25">
        <v>7.03</v>
      </c>
      <c r="AA25">
        <v>2.8578035000000002</v>
      </c>
      <c r="AB25">
        <v>0.40415445</v>
      </c>
      <c r="AC25" t="s">
        <v>8</v>
      </c>
      <c r="AD25">
        <v>1.5429999999999999E-2</v>
      </c>
    </row>
    <row r="26" spans="1:30" x14ac:dyDescent="0.2">
      <c r="A26" t="s">
        <v>20</v>
      </c>
      <c r="B26">
        <v>15</v>
      </c>
      <c r="C26">
        <v>47.8</v>
      </c>
      <c r="D26">
        <v>47.8</v>
      </c>
      <c r="E26">
        <v>4.7</v>
      </c>
      <c r="F26">
        <v>15.5</v>
      </c>
      <c r="G26">
        <v>-5.8</v>
      </c>
      <c r="H26">
        <v>24.1</v>
      </c>
      <c r="I26">
        <v>-12.1</v>
      </c>
      <c r="J26" s="6">
        <v>674.81690140845069</v>
      </c>
      <c r="K26" s="6">
        <v>98.140845070422529</v>
      </c>
      <c r="L26" s="6">
        <v>23.760563380281692</v>
      </c>
      <c r="M26">
        <v>17.327079999999999</v>
      </c>
      <c r="N26">
        <v>1.5711142</v>
      </c>
      <c r="O26">
        <v>0.22677079999999999</v>
      </c>
      <c r="P26" t="s">
        <v>6</v>
      </c>
      <c r="Q26">
        <v>0.40787000000000001</v>
      </c>
      <c r="R26">
        <v>38.909999999999997</v>
      </c>
      <c r="S26">
        <v>0.7</v>
      </c>
      <c r="T26" t="s">
        <v>8</v>
      </c>
      <c r="U26">
        <v>3.6999999999999998E-2</v>
      </c>
      <c r="V26">
        <v>-2.42</v>
      </c>
      <c r="W26">
        <v>0.85</v>
      </c>
      <c r="X26" t="s">
        <v>6</v>
      </c>
      <c r="Y26">
        <v>9.5000000000000001E-2</v>
      </c>
      <c r="Z26">
        <v>3.452083</v>
      </c>
      <c r="AA26">
        <v>0.75059960000000003</v>
      </c>
      <c r="AB26">
        <v>0.10833973</v>
      </c>
      <c r="AC26" t="s">
        <v>8</v>
      </c>
      <c r="AD26">
        <v>1.5429999999999999E-2</v>
      </c>
    </row>
    <row r="27" spans="1:30" x14ac:dyDescent="0.2">
      <c r="A27" t="s">
        <v>20</v>
      </c>
      <c r="B27">
        <v>19</v>
      </c>
      <c r="C27">
        <v>47.8</v>
      </c>
      <c r="D27">
        <v>47.8</v>
      </c>
      <c r="E27">
        <v>4.7</v>
      </c>
      <c r="F27">
        <v>15.5</v>
      </c>
      <c r="G27">
        <v>-5.8</v>
      </c>
      <c r="H27">
        <v>24.1</v>
      </c>
      <c r="I27">
        <v>-12.1</v>
      </c>
      <c r="J27" s="6">
        <v>674.81690140845069</v>
      </c>
      <c r="K27" s="6">
        <v>98.140845070422529</v>
      </c>
      <c r="L27" s="6">
        <v>23.760563380281692</v>
      </c>
      <c r="M27">
        <v>25.033999999999999</v>
      </c>
      <c r="N27">
        <v>1.8249529</v>
      </c>
      <c r="O27">
        <v>0.25808731000000001</v>
      </c>
      <c r="P27" t="s">
        <v>6</v>
      </c>
      <c r="Q27">
        <v>0.40787000000000001</v>
      </c>
      <c r="R27">
        <v>39.380000000000003</v>
      </c>
      <c r="S27">
        <v>0.41</v>
      </c>
      <c r="T27" t="s">
        <v>8</v>
      </c>
      <c r="U27">
        <v>3.6999999999999998E-2</v>
      </c>
      <c r="V27">
        <v>-2.68</v>
      </c>
      <c r="W27">
        <v>7.0000000000000007E-2</v>
      </c>
      <c r="X27" t="s">
        <v>6</v>
      </c>
      <c r="Y27">
        <v>9.5000000000000001E-2</v>
      </c>
      <c r="Z27">
        <v>6.9080000000000004</v>
      </c>
      <c r="AA27">
        <v>1.3574946999999999</v>
      </c>
      <c r="AB27">
        <v>0.19197874000000001</v>
      </c>
      <c r="AC27" t="s">
        <v>8</v>
      </c>
      <c r="AD27">
        <v>1.5429999999999999E-2</v>
      </c>
    </row>
    <row r="28" spans="1:30" x14ac:dyDescent="0.2">
      <c r="A28" t="s">
        <v>20</v>
      </c>
      <c r="B28">
        <v>23</v>
      </c>
      <c r="C28">
        <v>47.8</v>
      </c>
      <c r="D28">
        <v>47.8</v>
      </c>
      <c r="E28">
        <v>4.7</v>
      </c>
      <c r="F28">
        <v>15.5</v>
      </c>
      <c r="G28">
        <v>-5.8</v>
      </c>
      <c r="H28">
        <v>24.1</v>
      </c>
      <c r="I28">
        <v>-12.1</v>
      </c>
      <c r="J28" s="6">
        <v>674.81690140845069</v>
      </c>
      <c r="K28" s="6">
        <v>98.140845070422529</v>
      </c>
      <c r="L28" s="6">
        <v>23.760563380281692</v>
      </c>
      <c r="M28">
        <v>27.366</v>
      </c>
      <c r="N28">
        <v>2.9305297000000001</v>
      </c>
      <c r="O28">
        <v>0.41443948000000003</v>
      </c>
      <c r="P28" t="s">
        <v>6</v>
      </c>
      <c r="Q28">
        <v>0.40787000000000001</v>
      </c>
      <c r="R28">
        <v>39.53</v>
      </c>
      <c r="S28">
        <v>0.23</v>
      </c>
      <c r="T28" t="s">
        <v>8</v>
      </c>
      <c r="U28">
        <v>3.6999999999999998E-2</v>
      </c>
      <c r="V28">
        <v>-2.02</v>
      </c>
      <c r="W28">
        <v>0.12</v>
      </c>
      <c r="X28" t="s">
        <v>6</v>
      </c>
      <c r="Y28">
        <v>9.5000000000000001E-2</v>
      </c>
      <c r="Z28">
        <v>6.1159999999999997</v>
      </c>
      <c r="AA28">
        <v>3.9570840999999999</v>
      </c>
      <c r="AB28">
        <v>0.55961620000000001</v>
      </c>
      <c r="AC28" t="s">
        <v>8</v>
      </c>
      <c r="AD28">
        <v>1.5429999999999999E-2</v>
      </c>
    </row>
    <row r="29" spans="1:30" x14ac:dyDescent="0.2">
      <c r="A29" t="s">
        <v>73</v>
      </c>
      <c r="B29">
        <v>15</v>
      </c>
      <c r="C29">
        <v>15.8</v>
      </c>
      <c r="D29">
        <v>15.8</v>
      </c>
      <c r="E29">
        <v>16.100000000000001</v>
      </c>
      <c r="F29">
        <v>22</v>
      </c>
      <c r="G29">
        <v>10.1</v>
      </c>
      <c r="H29">
        <v>28.5</v>
      </c>
      <c r="I29">
        <v>4.4000000000000004</v>
      </c>
      <c r="J29" s="6">
        <v>1076.4873096446699</v>
      </c>
      <c r="K29" s="6">
        <v>164.57505438723712</v>
      </c>
      <c r="L29" s="6">
        <v>35.706308919506888</v>
      </c>
      <c r="M29">
        <v>26.872</v>
      </c>
      <c r="N29">
        <v>1.4474524</v>
      </c>
      <c r="O29">
        <v>0.20470068</v>
      </c>
      <c r="P29" t="s">
        <v>6</v>
      </c>
      <c r="Q29">
        <v>0.13285</v>
      </c>
      <c r="R29">
        <v>38.47</v>
      </c>
      <c r="S29">
        <v>0.37</v>
      </c>
      <c r="T29" t="s">
        <v>6</v>
      </c>
      <c r="U29">
        <v>0.15</v>
      </c>
      <c r="V29">
        <v>1.88</v>
      </c>
      <c r="W29">
        <v>0.44</v>
      </c>
      <c r="X29" t="s">
        <v>6</v>
      </c>
      <c r="Y29">
        <v>0.38100000000000001</v>
      </c>
      <c r="Z29">
        <v>7.5679999999999996</v>
      </c>
      <c r="AA29">
        <v>1.1976917</v>
      </c>
      <c r="AB29">
        <v>0.16937917999999999</v>
      </c>
      <c r="AC29" t="s">
        <v>10</v>
      </c>
      <c r="AD29">
        <v>-6.4799999999999996E-2</v>
      </c>
    </row>
    <row r="30" spans="1:30" x14ac:dyDescent="0.2">
      <c r="A30" t="s">
        <v>73</v>
      </c>
      <c r="B30">
        <v>19</v>
      </c>
      <c r="C30">
        <v>15.8</v>
      </c>
      <c r="D30">
        <v>15.8</v>
      </c>
      <c r="E30">
        <v>16.100000000000001</v>
      </c>
      <c r="F30">
        <v>22</v>
      </c>
      <c r="G30">
        <v>10.1</v>
      </c>
      <c r="H30">
        <v>28.5</v>
      </c>
      <c r="I30">
        <v>4.4000000000000004</v>
      </c>
      <c r="J30" s="6">
        <v>1076.4873096446699</v>
      </c>
      <c r="K30" s="6">
        <v>164.57505438723712</v>
      </c>
      <c r="L30" s="6">
        <v>35.706308919506888</v>
      </c>
      <c r="M30">
        <v>25.946000000000002</v>
      </c>
      <c r="N30">
        <v>0.96218499999999996</v>
      </c>
      <c r="O30">
        <v>0.13607351000000001</v>
      </c>
      <c r="P30" t="s">
        <v>6</v>
      </c>
      <c r="Q30">
        <v>0.13285</v>
      </c>
      <c r="R30">
        <v>38.97</v>
      </c>
      <c r="S30">
        <v>0.5</v>
      </c>
      <c r="T30" t="s">
        <v>6</v>
      </c>
      <c r="U30">
        <v>0.15</v>
      </c>
      <c r="V30">
        <v>4.51</v>
      </c>
      <c r="W30">
        <v>0.32</v>
      </c>
      <c r="X30" t="s">
        <v>6</v>
      </c>
      <c r="Y30">
        <v>0.38100000000000001</v>
      </c>
      <c r="Z30">
        <v>6.3140000000000001</v>
      </c>
      <c r="AA30">
        <v>0.69105360000000005</v>
      </c>
      <c r="AB30">
        <v>9.7729739999999996E-2</v>
      </c>
      <c r="AC30" t="s">
        <v>10</v>
      </c>
      <c r="AD30">
        <v>-6.4799999999999996E-2</v>
      </c>
    </row>
    <row r="31" spans="1:30" x14ac:dyDescent="0.2">
      <c r="A31" t="s">
        <v>73</v>
      </c>
      <c r="B31">
        <v>23</v>
      </c>
      <c r="C31">
        <v>15.8</v>
      </c>
      <c r="D31">
        <v>15.8</v>
      </c>
      <c r="E31">
        <v>16.100000000000001</v>
      </c>
      <c r="F31">
        <v>22</v>
      </c>
      <c r="G31">
        <v>10.1</v>
      </c>
      <c r="H31">
        <v>28.5</v>
      </c>
      <c r="I31">
        <v>4.4000000000000004</v>
      </c>
      <c r="J31" s="6">
        <v>1076.4873096446699</v>
      </c>
      <c r="K31" s="6">
        <v>164.57505438723712</v>
      </c>
      <c r="L31" s="6">
        <v>35.706308919506888</v>
      </c>
      <c r="M31">
        <v>28.751999999999999</v>
      </c>
      <c r="N31">
        <v>1.2765131000000001</v>
      </c>
      <c r="O31">
        <v>0.18052620999999999</v>
      </c>
      <c r="P31" t="s">
        <v>6</v>
      </c>
      <c r="Q31">
        <v>0.13285</v>
      </c>
      <c r="R31">
        <v>40.04</v>
      </c>
      <c r="S31">
        <v>0.39</v>
      </c>
      <c r="T31" t="s">
        <v>6</v>
      </c>
      <c r="U31">
        <v>0.15</v>
      </c>
      <c r="V31">
        <v>6.02</v>
      </c>
      <c r="W31">
        <v>0.41</v>
      </c>
      <c r="X31" t="s">
        <v>6</v>
      </c>
      <c r="Y31">
        <v>0.38100000000000001</v>
      </c>
      <c r="Z31">
        <v>6.2779999999999996</v>
      </c>
      <c r="AA31">
        <v>1.7435935</v>
      </c>
      <c r="AB31">
        <v>0.24658136</v>
      </c>
      <c r="AC31" t="s">
        <v>10</v>
      </c>
      <c r="AD31">
        <v>-6.4799999999999996E-2</v>
      </c>
    </row>
    <row r="32" spans="1:30" x14ac:dyDescent="0.2">
      <c r="A32" t="s">
        <v>73</v>
      </c>
      <c r="B32">
        <v>27</v>
      </c>
      <c r="C32">
        <v>15.8</v>
      </c>
      <c r="D32">
        <v>15.8</v>
      </c>
      <c r="E32">
        <v>16.100000000000001</v>
      </c>
      <c r="F32">
        <v>22</v>
      </c>
      <c r="G32">
        <v>10.1</v>
      </c>
      <c r="H32">
        <v>28.5</v>
      </c>
      <c r="I32">
        <v>4.4000000000000004</v>
      </c>
      <c r="J32" s="6">
        <v>1076.4873096446699</v>
      </c>
      <c r="K32" s="6">
        <v>164.57505438723712</v>
      </c>
      <c r="L32" s="6">
        <v>35.706308919506888</v>
      </c>
      <c r="M32">
        <v>27.707999999999998</v>
      </c>
      <c r="N32">
        <v>0.47759600000000002</v>
      </c>
      <c r="O32">
        <v>6.7542279999999996E-2</v>
      </c>
      <c r="P32" t="s">
        <v>6</v>
      </c>
      <c r="Q32">
        <v>0.13285</v>
      </c>
      <c r="R32">
        <v>40.090000000000003</v>
      </c>
      <c r="S32">
        <v>0.4</v>
      </c>
      <c r="T32" t="s">
        <v>6</v>
      </c>
      <c r="U32">
        <v>0.15</v>
      </c>
      <c r="V32">
        <v>6.51</v>
      </c>
      <c r="W32">
        <v>0.49</v>
      </c>
      <c r="X32" t="s">
        <v>6</v>
      </c>
      <c r="Y32">
        <v>0.38100000000000001</v>
      </c>
      <c r="Z32">
        <v>6.7160000000000002</v>
      </c>
      <c r="AA32">
        <v>0.79728109999999996</v>
      </c>
      <c r="AB32">
        <v>0.11275257</v>
      </c>
      <c r="AC32" t="s">
        <v>10</v>
      </c>
      <c r="AD32">
        <v>-6.4799999999999996E-2</v>
      </c>
    </row>
    <row r="33" spans="1:30" x14ac:dyDescent="0.2">
      <c r="A33" t="s">
        <v>23</v>
      </c>
      <c r="B33">
        <v>15</v>
      </c>
      <c r="C33">
        <v>42.6</v>
      </c>
      <c r="D33">
        <v>42.6</v>
      </c>
      <c r="E33">
        <v>10.1</v>
      </c>
      <c r="F33">
        <v>17.8</v>
      </c>
      <c r="G33">
        <v>2.2999999999999998</v>
      </c>
      <c r="H33">
        <v>24.1</v>
      </c>
      <c r="I33">
        <v>-1.8</v>
      </c>
      <c r="J33" s="6">
        <v>843.39393939393938</v>
      </c>
      <c r="K33" s="6">
        <v>109.04377104377105</v>
      </c>
      <c r="L33" s="6">
        <v>40.711560044893375</v>
      </c>
      <c r="M33">
        <v>23.795999999999999</v>
      </c>
      <c r="N33">
        <v>2.5278013000000001</v>
      </c>
      <c r="O33">
        <v>0.35748509000000001</v>
      </c>
      <c r="P33" t="s">
        <v>8</v>
      </c>
      <c r="Q33">
        <v>-1.7000000000000001E-2</v>
      </c>
      <c r="R33">
        <v>37.25</v>
      </c>
      <c r="S33">
        <v>0.55000000000000004</v>
      </c>
      <c r="T33" t="s">
        <v>6</v>
      </c>
      <c r="U33">
        <v>5.1999999999999998E-2</v>
      </c>
      <c r="V33">
        <v>-1.89</v>
      </c>
      <c r="W33">
        <v>1.92</v>
      </c>
      <c r="X33" t="s">
        <v>6</v>
      </c>
      <c r="Y33">
        <v>0.34899999999999998</v>
      </c>
      <c r="Z33">
        <v>7.7</v>
      </c>
      <c r="AA33">
        <v>1.9838119999999999</v>
      </c>
      <c r="AB33">
        <v>0.28055339000000001</v>
      </c>
      <c r="AC33" t="s">
        <v>10</v>
      </c>
      <c r="AD33">
        <v>-0.11600000000000001</v>
      </c>
    </row>
    <row r="34" spans="1:30" x14ac:dyDescent="0.2">
      <c r="A34" t="s">
        <v>23</v>
      </c>
      <c r="B34">
        <v>19</v>
      </c>
      <c r="C34">
        <v>42.6</v>
      </c>
      <c r="D34">
        <v>42.6</v>
      </c>
      <c r="E34">
        <v>10.1</v>
      </c>
      <c r="F34">
        <v>17.8</v>
      </c>
      <c r="G34">
        <v>2.2999999999999998</v>
      </c>
      <c r="H34">
        <v>24.1</v>
      </c>
      <c r="I34">
        <v>-1.8</v>
      </c>
      <c r="J34" s="6">
        <v>843.39393939393938</v>
      </c>
      <c r="K34" s="6">
        <v>109.04377104377105</v>
      </c>
      <c r="L34" s="6">
        <v>40.711560044893375</v>
      </c>
      <c r="M34">
        <v>25.788</v>
      </c>
      <c r="N34">
        <v>1.0326584999999999</v>
      </c>
      <c r="O34">
        <v>0.14603996999999999</v>
      </c>
      <c r="P34" t="s">
        <v>8</v>
      </c>
      <c r="Q34">
        <v>-1.7000000000000001E-2</v>
      </c>
      <c r="R34">
        <v>36.99</v>
      </c>
      <c r="S34">
        <v>0.34</v>
      </c>
      <c r="T34" t="s">
        <v>6</v>
      </c>
      <c r="U34">
        <v>5.1999999999999998E-2</v>
      </c>
      <c r="V34">
        <v>-1.64</v>
      </c>
      <c r="W34">
        <v>0.38</v>
      </c>
      <c r="X34" t="s">
        <v>6</v>
      </c>
      <c r="Y34">
        <v>0.34899999999999998</v>
      </c>
      <c r="Z34">
        <v>6.3440000000000003</v>
      </c>
      <c r="AA34">
        <v>1.4328734999999999</v>
      </c>
      <c r="AB34">
        <v>0.20263892</v>
      </c>
      <c r="AC34" t="s">
        <v>10</v>
      </c>
      <c r="AD34">
        <v>-0.11600000000000001</v>
      </c>
    </row>
    <row r="35" spans="1:30" x14ac:dyDescent="0.2">
      <c r="A35" t="s">
        <v>23</v>
      </c>
      <c r="B35">
        <v>23</v>
      </c>
      <c r="C35">
        <v>42.6</v>
      </c>
      <c r="D35">
        <v>42.6</v>
      </c>
      <c r="E35">
        <v>10.1</v>
      </c>
      <c r="F35">
        <v>17.8</v>
      </c>
      <c r="G35">
        <v>2.2999999999999998</v>
      </c>
      <c r="H35">
        <v>24.1</v>
      </c>
      <c r="I35">
        <v>-1.8</v>
      </c>
      <c r="J35" s="6">
        <v>843.39393939393938</v>
      </c>
      <c r="K35" s="6">
        <v>109.04377104377105</v>
      </c>
      <c r="L35" s="6">
        <v>40.711560044893375</v>
      </c>
      <c r="M35">
        <v>23.66</v>
      </c>
      <c r="N35">
        <v>2.0120048000000001</v>
      </c>
      <c r="O35">
        <v>0.28454045</v>
      </c>
      <c r="P35" t="s">
        <v>8</v>
      </c>
      <c r="Q35">
        <v>-1.7000000000000001E-2</v>
      </c>
      <c r="R35">
        <v>37.770000000000003</v>
      </c>
      <c r="S35">
        <v>0.45</v>
      </c>
      <c r="T35" t="s">
        <v>6</v>
      </c>
      <c r="U35">
        <v>5.1999999999999998E-2</v>
      </c>
      <c r="V35">
        <v>1.1200000000000001</v>
      </c>
      <c r="W35">
        <v>0.37</v>
      </c>
      <c r="X35" t="s">
        <v>6</v>
      </c>
      <c r="Y35">
        <v>0.34899999999999998</v>
      </c>
      <c r="Z35">
        <v>6.7720000000000002</v>
      </c>
      <c r="AA35">
        <v>1.8005713000000001</v>
      </c>
      <c r="AB35">
        <v>0.25463923999999999</v>
      </c>
      <c r="AC35" t="s">
        <v>10</v>
      </c>
      <c r="AD35">
        <v>-0.11600000000000001</v>
      </c>
    </row>
    <row r="36" spans="1:30" x14ac:dyDescent="0.2">
      <c r="A36" t="s">
        <v>25</v>
      </c>
      <c r="B36">
        <v>15</v>
      </c>
      <c r="C36">
        <v>-1.8</v>
      </c>
      <c r="D36">
        <v>1.8</v>
      </c>
      <c r="E36">
        <v>23.6</v>
      </c>
      <c r="F36">
        <v>25.1</v>
      </c>
      <c r="G36">
        <v>21.6</v>
      </c>
      <c r="H36">
        <v>31.2</v>
      </c>
      <c r="I36">
        <v>16</v>
      </c>
      <c r="J36" s="6">
        <v>1397.5087719298247</v>
      </c>
      <c r="K36" s="6">
        <v>269.36842105263156</v>
      </c>
      <c r="L36" s="6">
        <v>15.771929824561404</v>
      </c>
      <c r="M36">
        <v>26.861999999999998</v>
      </c>
      <c r="N36">
        <v>1.8633839999999999</v>
      </c>
      <c r="O36">
        <v>0.26352229999999999</v>
      </c>
      <c r="P36" t="s">
        <v>10</v>
      </c>
      <c r="Q36">
        <v>-9.9599999999999994E-2</v>
      </c>
      <c r="R36">
        <v>37.72</v>
      </c>
      <c r="S36">
        <v>0.38</v>
      </c>
      <c r="T36" t="s">
        <v>6</v>
      </c>
      <c r="U36">
        <v>0.16800000000000001</v>
      </c>
      <c r="V36">
        <v>1.92</v>
      </c>
      <c r="W36">
        <v>1.93</v>
      </c>
      <c r="X36" t="s">
        <v>6</v>
      </c>
      <c r="Y36">
        <v>0.28699999999999998</v>
      </c>
      <c r="Z36">
        <v>4.2679999999999998</v>
      </c>
      <c r="AA36">
        <v>1.0618505</v>
      </c>
      <c r="AB36">
        <v>0.15016834000000001</v>
      </c>
      <c r="AC36" t="s">
        <v>8</v>
      </c>
      <c r="AD36">
        <v>8.1499999999999993E-3</v>
      </c>
    </row>
    <row r="37" spans="1:30" x14ac:dyDescent="0.2">
      <c r="A37" t="s">
        <v>25</v>
      </c>
      <c r="B37">
        <v>19</v>
      </c>
      <c r="C37">
        <v>-1.8</v>
      </c>
      <c r="D37">
        <v>1.8</v>
      </c>
      <c r="E37">
        <v>23.6</v>
      </c>
      <c r="F37">
        <v>25.1</v>
      </c>
      <c r="G37">
        <v>21.6</v>
      </c>
      <c r="H37">
        <v>31.2</v>
      </c>
      <c r="I37">
        <v>16</v>
      </c>
      <c r="J37" s="6">
        <v>1397.5087719298247</v>
      </c>
      <c r="K37" s="6">
        <v>269.36842105263156</v>
      </c>
      <c r="L37" s="6">
        <v>15.771929824561404</v>
      </c>
      <c r="M37">
        <v>26.754000000000001</v>
      </c>
      <c r="N37">
        <v>0.79621810000000004</v>
      </c>
      <c r="O37">
        <v>0.11260224000000001</v>
      </c>
      <c r="P37" t="s">
        <v>10</v>
      </c>
      <c r="Q37">
        <v>-9.9599999999999994E-2</v>
      </c>
      <c r="R37">
        <v>38.19</v>
      </c>
      <c r="S37">
        <v>0.23</v>
      </c>
      <c r="T37" t="s">
        <v>6</v>
      </c>
      <c r="U37">
        <v>0.16800000000000001</v>
      </c>
      <c r="V37">
        <v>4.6500000000000004</v>
      </c>
      <c r="W37">
        <v>0.34</v>
      </c>
      <c r="X37" t="s">
        <v>6</v>
      </c>
      <c r="Y37">
        <v>0.28699999999999998</v>
      </c>
      <c r="Z37">
        <v>5.27</v>
      </c>
      <c r="AA37">
        <v>0.80514920000000001</v>
      </c>
      <c r="AB37">
        <v>0.1138653</v>
      </c>
      <c r="AC37" t="s">
        <v>8</v>
      </c>
      <c r="AD37">
        <v>8.1499999999999993E-3</v>
      </c>
    </row>
    <row r="38" spans="1:30" x14ac:dyDescent="0.2">
      <c r="A38" t="s">
        <v>25</v>
      </c>
      <c r="B38">
        <v>23</v>
      </c>
      <c r="C38">
        <v>-1.8</v>
      </c>
      <c r="D38">
        <v>1.8</v>
      </c>
      <c r="E38">
        <v>23.6</v>
      </c>
      <c r="F38">
        <v>25.1</v>
      </c>
      <c r="G38">
        <v>21.6</v>
      </c>
      <c r="H38">
        <v>31.2</v>
      </c>
      <c r="I38">
        <v>16</v>
      </c>
      <c r="J38" s="6">
        <v>1397.5087719298247</v>
      </c>
      <c r="K38" s="6">
        <v>269.36842105263156</v>
      </c>
      <c r="L38" s="6">
        <v>15.771929824561404</v>
      </c>
      <c r="M38">
        <v>23.405999999999999</v>
      </c>
      <c r="N38">
        <v>0.47225470000000003</v>
      </c>
      <c r="O38">
        <v>6.6786899999999996E-2</v>
      </c>
      <c r="P38" t="s">
        <v>10</v>
      </c>
      <c r="Q38">
        <v>-9.9599999999999994E-2</v>
      </c>
      <c r="R38">
        <v>39.35</v>
      </c>
      <c r="S38">
        <v>0.38</v>
      </c>
      <c r="T38" t="s">
        <v>6</v>
      </c>
      <c r="U38">
        <v>0.16800000000000001</v>
      </c>
      <c r="V38">
        <v>4.22</v>
      </c>
      <c r="W38">
        <v>1.54</v>
      </c>
      <c r="X38" t="s">
        <v>6</v>
      </c>
      <c r="Y38">
        <v>0.28699999999999998</v>
      </c>
      <c r="Z38">
        <v>4.4859999999999998</v>
      </c>
      <c r="AA38">
        <v>0.83275049999999995</v>
      </c>
      <c r="AB38">
        <v>0.11776871</v>
      </c>
      <c r="AC38" t="s">
        <v>8</v>
      </c>
      <c r="AD38">
        <v>8.1499999999999993E-3</v>
      </c>
    </row>
    <row r="39" spans="1:30" x14ac:dyDescent="0.2">
      <c r="A39" t="s">
        <v>25</v>
      </c>
      <c r="B39">
        <v>27</v>
      </c>
      <c r="C39">
        <v>-1.8</v>
      </c>
      <c r="D39">
        <v>1.8</v>
      </c>
      <c r="E39">
        <v>23.6</v>
      </c>
      <c r="F39">
        <v>25.1</v>
      </c>
      <c r="G39">
        <v>21.6</v>
      </c>
      <c r="H39">
        <v>31.2</v>
      </c>
      <c r="I39">
        <v>16</v>
      </c>
      <c r="J39" s="6">
        <v>1397.5087719298247</v>
      </c>
      <c r="K39" s="6">
        <v>269.36842105263156</v>
      </c>
      <c r="L39" s="6">
        <v>15.771929824561404</v>
      </c>
      <c r="M39">
        <v>26.65</v>
      </c>
      <c r="N39">
        <v>1.1500222</v>
      </c>
      <c r="O39">
        <v>0.1626377</v>
      </c>
      <c r="P39" t="s">
        <v>10</v>
      </c>
      <c r="Q39">
        <v>-9.9599999999999994E-2</v>
      </c>
      <c r="R39">
        <v>39.590000000000003</v>
      </c>
      <c r="S39">
        <v>0.28000000000000003</v>
      </c>
      <c r="T39" t="s">
        <v>6</v>
      </c>
      <c r="U39">
        <v>0.16800000000000001</v>
      </c>
      <c r="V39">
        <v>5.94</v>
      </c>
      <c r="W39">
        <v>0.3</v>
      </c>
      <c r="X39" t="s">
        <v>6</v>
      </c>
      <c r="Y39">
        <v>0.28699999999999998</v>
      </c>
      <c r="Z39">
        <v>4.6379999999999999</v>
      </c>
      <c r="AA39">
        <v>0.79690470000000002</v>
      </c>
      <c r="AB39">
        <v>0.11269935</v>
      </c>
      <c r="AC39" t="s">
        <v>8</v>
      </c>
      <c r="AD39">
        <v>8.1499999999999993E-3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topLeftCell="G1" workbookViewId="0">
      <selection activeCell="AA1" sqref="AA1"/>
    </sheetView>
  </sheetViews>
  <sheetFormatPr baseColWidth="10" defaultRowHeight="16" x14ac:dyDescent="0.2"/>
  <cols>
    <col min="1" max="2" width="10.83203125" style="9"/>
    <col min="3" max="4" width="12.83203125" style="9" customWidth="1"/>
    <col min="5" max="16384" width="10.83203125" style="9"/>
  </cols>
  <sheetData>
    <row r="1" spans="1:32" x14ac:dyDescent="0.2">
      <c r="A1" s="7" t="s">
        <v>3</v>
      </c>
      <c r="B1" s="7" t="s">
        <v>28</v>
      </c>
      <c r="C1" s="7" t="s">
        <v>1</v>
      </c>
      <c r="D1" s="7" t="s">
        <v>65</v>
      </c>
      <c r="E1" s="7" t="s">
        <v>27</v>
      </c>
      <c r="F1" s="7" t="s">
        <v>66</v>
      </c>
      <c r="G1" s="7" t="s">
        <v>67</v>
      </c>
      <c r="H1" s="7" t="s">
        <v>68</v>
      </c>
      <c r="I1" s="7" t="s">
        <v>69</v>
      </c>
      <c r="J1" s="7" t="s">
        <v>70</v>
      </c>
      <c r="K1" s="7" t="s">
        <v>71</v>
      </c>
      <c r="L1" s="7" t="s">
        <v>72</v>
      </c>
      <c r="M1" s="7" t="s">
        <v>38</v>
      </c>
      <c r="N1" s="7" t="s">
        <v>50</v>
      </c>
      <c r="O1" s="7" t="s">
        <v>51</v>
      </c>
      <c r="P1" s="7" t="s">
        <v>52</v>
      </c>
      <c r="Q1" s="7" t="s">
        <v>74</v>
      </c>
      <c r="R1" s="7" t="s">
        <v>75</v>
      </c>
      <c r="S1" s="7" t="s">
        <v>76</v>
      </c>
      <c r="T1" s="7" t="s">
        <v>77</v>
      </c>
      <c r="U1" s="7" t="s">
        <v>78</v>
      </c>
      <c r="V1" s="7" t="s">
        <v>79</v>
      </c>
      <c r="W1" s="7" t="s">
        <v>80</v>
      </c>
      <c r="X1" s="8" t="s">
        <v>81</v>
      </c>
      <c r="Y1" s="7" t="s">
        <v>27</v>
      </c>
      <c r="Z1" s="7" t="s">
        <v>66</v>
      </c>
      <c r="AA1" s="7" t="s">
        <v>67</v>
      </c>
      <c r="AB1" s="7" t="s">
        <v>68</v>
      </c>
      <c r="AC1" s="7" t="s">
        <v>69</v>
      </c>
      <c r="AD1" s="7" t="s">
        <v>70</v>
      </c>
      <c r="AE1" s="7" t="s">
        <v>71</v>
      </c>
      <c r="AF1" s="7" t="s">
        <v>72</v>
      </c>
    </row>
    <row r="2" spans="1:32" x14ac:dyDescent="0.2">
      <c r="A2" s="9" t="s">
        <v>53</v>
      </c>
      <c r="B2" s="2">
        <v>20</v>
      </c>
      <c r="C2" s="10">
        <v>15.296397849462368</v>
      </c>
      <c r="D2" s="10">
        <f>ABS(C2)</f>
        <v>15.296397849462368</v>
      </c>
      <c r="E2" s="10">
        <v>23.451075268817213</v>
      </c>
      <c r="F2" s="10">
        <v>32.709677419354847</v>
      </c>
      <c r="G2" s="10">
        <v>13.444086021505369</v>
      </c>
      <c r="H2" s="10">
        <v>27.062365591397853</v>
      </c>
      <c r="I2" s="10">
        <v>19.332258064516136</v>
      </c>
      <c r="J2" s="10">
        <v>1934.4354838709678</v>
      </c>
      <c r="K2" s="10">
        <v>424.89247311827955</v>
      </c>
      <c r="L2" s="10">
        <v>36.62903225806452</v>
      </c>
      <c r="M2" s="11">
        <v>39.22</v>
      </c>
      <c r="N2" s="12">
        <v>0.3</v>
      </c>
      <c r="O2" s="13">
        <v>7.37</v>
      </c>
      <c r="P2" s="14">
        <v>0.15</v>
      </c>
      <c r="Q2" s="15">
        <v>26.006000000000004</v>
      </c>
      <c r="R2" s="16">
        <v>5.79</v>
      </c>
      <c r="S2" s="17">
        <v>1.2505362120000001</v>
      </c>
      <c r="T2" s="17">
        <v>1.3355805890000001</v>
      </c>
      <c r="U2" s="15">
        <v>25.125999999999994</v>
      </c>
      <c r="V2" s="16">
        <v>9.7880000000000003</v>
      </c>
      <c r="W2" s="16">
        <v>2.0223052112248951</v>
      </c>
      <c r="X2" s="16">
        <v>0.81557291744728544</v>
      </c>
      <c r="Y2" s="10">
        <v>23.451075268817213</v>
      </c>
      <c r="Z2" s="10">
        <v>32.709677419354847</v>
      </c>
      <c r="AA2" s="10">
        <v>13.444086021505369</v>
      </c>
      <c r="AB2" s="10">
        <v>27.062365591397853</v>
      </c>
      <c r="AC2" s="10">
        <v>19.332258064516136</v>
      </c>
      <c r="AD2" s="10">
        <v>1934.4354838709678</v>
      </c>
      <c r="AE2" s="10">
        <v>424.89247311827955</v>
      </c>
      <c r="AF2" s="10">
        <v>36.62903225806452</v>
      </c>
    </row>
    <row r="3" spans="1:32" x14ac:dyDescent="0.2">
      <c r="A3" s="9" t="s">
        <v>7</v>
      </c>
      <c r="B3" s="2">
        <v>19</v>
      </c>
      <c r="C3" s="10">
        <v>-20.766530612244896</v>
      </c>
      <c r="D3" s="10">
        <f t="shared" ref="D3:D23" si="0">ABS(C3)</f>
        <v>20.766530612244896</v>
      </c>
      <c r="E3" s="10">
        <v>21.579591836734696</v>
      </c>
      <c r="F3" s="10">
        <v>30.193877551020417</v>
      </c>
      <c r="G3" s="10">
        <v>11.622448979591834</v>
      </c>
      <c r="H3" s="10">
        <v>24.951020408163256</v>
      </c>
      <c r="I3" s="10">
        <v>17.400000000000002</v>
      </c>
      <c r="J3" s="10">
        <v>1539.7346938775511</v>
      </c>
      <c r="K3" s="10">
        <v>296.34693877551018</v>
      </c>
      <c r="L3" s="10">
        <v>30.530612244897959</v>
      </c>
      <c r="M3" s="15">
        <v>38.505499999999998</v>
      </c>
      <c r="N3" s="15">
        <v>0.32257965152724072</v>
      </c>
      <c r="O3" s="15">
        <v>7.62</v>
      </c>
      <c r="P3" s="15">
        <v>0.27839878295880915</v>
      </c>
      <c r="Q3" s="18">
        <v>25.327000000000012</v>
      </c>
      <c r="R3" s="16">
        <v>4.2669999999999986</v>
      </c>
      <c r="S3" s="17">
        <v>1.0545576889999999</v>
      </c>
      <c r="T3" s="17">
        <v>0.56925522799999995</v>
      </c>
      <c r="U3" s="15">
        <v>26.180000000000003</v>
      </c>
      <c r="V3" s="16">
        <v>5.3710000000000013</v>
      </c>
      <c r="W3" s="16">
        <v>0.61611359309415437</v>
      </c>
      <c r="X3" s="16">
        <v>1.1564745277494635</v>
      </c>
      <c r="Y3" s="10">
        <v>21.579591836734696</v>
      </c>
      <c r="Z3" s="10">
        <v>30.193877551020417</v>
      </c>
      <c r="AA3" s="10">
        <v>11.622448979591834</v>
      </c>
      <c r="AB3" s="10">
        <v>24.951020408163256</v>
      </c>
      <c r="AC3" s="10">
        <v>17.400000000000002</v>
      </c>
      <c r="AD3" s="10">
        <v>1539.7346938775511</v>
      </c>
      <c r="AE3" s="10">
        <v>296.34693877551018</v>
      </c>
      <c r="AF3" s="10">
        <v>30.530612244897959</v>
      </c>
    </row>
    <row r="4" spans="1:32" x14ac:dyDescent="0.2">
      <c r="A4" s="9" t="s">
        <v>54</v>
      </c>
      <c r="B4" s="2">
        <v>20</v>
      </c>
      <c r="C4" s="10">
        <v>-16.02</v>
      </c>
      <c r="D4" s="10">
        <f t="shared" si="0"/>
        <v>16.02</v>
      </c>
      <c r="E4" s="10">
        <v>23.646153846153844</v>
      </c>
      <c r="F4" s="10">
        <v>30.95384615384615</v>
      </c>
      <c r="G4" s="10">
        <v>15.292307692307693</v>
      </c>
      <c r="H4" s="10">
        <v>26.107692307692311</v>
      </c>
      <c r="I4" s="10">
        <v>20.400000000000002</v>
      </c>
      <c r="J4" s="10">
        <v>1811.2307692307693</v>
      </c>
      <c r="K4" s="10">
        <v>387.76923076923077</v>
      </c>
      <c r="L4" s="10">
        <v>23.615384615384617</v>
      </c>
      <c r="M4" s="19">
        <v>38.42</v>
      </c>
      <c r="N4" s="19">
        <v>0.26</v>
      </c>
      <c r="O4" s="19">
        <v>7.34</v>
      </c>
      <c r="P4" s="19">
        <v>0.2</v>
      </c>
      <c r="Q4" s="20">
        <v>26.43</v>
      </c>
      <c r="R4" s="16">
        <v>3.6920000000000002</v>
      </c>
      <c r="S4" s="17">
        <v>0.35528085999999998</v>
      </c>
      <c r="T4" s="17">
        <v>0.40296857600000002</v>
      </c>
      <c r="U4" s="15">
        <v>27.677999999999983</v>
      </c>
      <c r="V4" s="16">
        <v>5.26</v>
      </c>
      <c r="W4" s="16">
        <v>0.32406222632639453</v>
      </c>
      <c r="X4" s="16">
        <v>0.84972984902645865</v>
      </c>
      <c r="Y4" s="10">
        <v>23.646153846153844</v>
      </c>
      <c r="Z4" s="10">
        <v>30.95384615384615</v>
      </c>
      <c r="AA4" s="10">
        <v>15.292307692307693</v>
      </c>
      <c r="AB4" s="10">
        <v>26.107692307692311</v>
      </c>
      <c r="AC4" s="10">
        <v>20.400000000000002</v>
      </c>
      <c r="AD4" s="10">
        <v>1811.2307692307693</v>
      </c>
      <c r="AE4" s="10">
        <v>387.76923076923077</v>
      </c>
      <c r="AF4" s="10">
        <v>23.615384615384617</v>
      </c>
    </row>
    <row r="5" spans="1:32" x14ac:dyDescent="0.2">
      <c r="A5" s="9" t="s">
        <v>55</v>
      </c>
      <c r="B5" s="3">
        <v>20</v>
      </c>
      <c r="C5" s="10">
        <v>34.969304511278175</v>
      </c>
      <c r="D5" s="10">
        <f t="shared" si="0"/>
        <v>34.969304511278175</v>
      </c>
      <c r="E5" s="10">
        <v>12.259022556390983</v>
      </c>
      <c r="F5" s="10">
        <v>26.910620300751887</v>
      </c>
      <c r="G5" s="10">
        <v>-1.5530075187969943</v>
      </c>
      <c r="H5" s="10">
        <v>20.479793233082727</v>
      </c>
      <c r="I5" s="10">
        <v>3.7323308270676652</v>
      </c>
      <c r="J5" s="10">
        <v>1027.7838345864661</v>
      </c>
      <c r="K5" s="10">
        <v>154.56860902255639</v>
      </c>
      <c r="L5" s="10">
        <v>40.95676691729323</v>
      </c>
      <c r="M5" s="12">
        <v>39.54</v>
      </c>
      <c r="N5" s="12">
        <v>0.44</v>
      </c>
      <c r="O5" s="19">
        <v>5.56</v>
      </c>
      <c r="P5" s="19">
        <v>0.32</v>
      </c>
      <c r="Q5" s="20">
        <v>23.640425530000002</v>
      </c>
      <c r="R5" s="16">
        <v>4.1531914900000002</v>
      </c>
      <c r="S5" s="17">
        <v>1.6207431969999999</v>
      </c>
      <c r="T5" s="17">
        <v>0.71257373800000001</v>
      </c>
      <c r="U5" s="15">
        <v>26.106000000000005</v>
      </c>
      <c r="V5" s="16">
        <v>4.8359999999999994</v>
      </c>
      <c r="W5" s="16">
        <v>0.28884711018243686</v>
      </c>
      <c r="X5" s="16">
        <v>1.1286184438669862</v>
      </c>
      <c r="Y5" s="10">
        <v>12.259022556390983</v>
      </c>
      <c r="Z5" s="10">
        <v>26.910620300751887</v>
      </c>
      <c r="AA5" s="10">
        <v>-1.5530075187969943</v>
      </c>
      <c r="AB5" s="10">
        <v>20.479793233082727</v>
      </c>
      <c r="AC5" s="10">
        <v>3.7323308270676652</v>
      </c>
      <c r="AD5" s="10">
        <v>1027.7838345864661</v>
      </c>
      <c r="AE5" s="10">
        <v>154.56860902255639</v>
      </c>
      <c r="AF5" s="10">
        <v>40.95676691729323</v>
      </c>
    </row>
    <row r="6" spans="1:32" x14ac:dyDescent="0.2">
      <c r="A6" s="9" t="s">
        <v>56</v>
      </c>
      <c r="B6" s="4">
        <v>19</v>
      </c>
      <c r="C6" s="10">
        <v>5.3744444444444435</v>
      </c>
      <c r="D6" s="10">
        <f t="shared" si="0"/>
        <v>5.3744444444444435</v>
      </c>
      <c r="E6" s="10">
        <v>24.697777777777777</v>
      </c>
      <c r="F6" s="10">
        <v>31.237777777777779</v>
      </c>
      <c r="G6" s="10">
        <v>18.261481481481468</v>
      </c>
      <c r="H6" s="10">
        <v>25.59185185185186</v>
      </c>
      <c r="I6" s="10">
        <v>23.594814814814814</v>
      </c>
      <c r="J6" s="10">
        <v>2008.5481481481481</v>
      </c>
      <c r="K6" s="10">
        <v>300.4148148148148</v>
      </c>
      <c r="L6" s="10">
        <v>51.392592592592592</v>
      </c>
      <c r="M6" s="21">
        <v>38.375000000000014</v>
      </c>
      <c r="N6" s="21">
        <v>0.12571898487131775</v>
      </c>
      <c r="O6" s="15">
        <v>7.234</v>
      </c>
      <c r="P6" s="15">
        <v>0.24794736283503754</v>
      </c>
      <c r="Q6" s="15">
        <v>23.930000000000003</v>
      </c>
      <c r="R6" s="16">
        <v>3.9779999999999998</v>
      </c>
      <c r="S6" s="17">
        <v>1.2066567070000001</v>
      </c>
      <c r="T6" s="17">
        <v>0.86077563499999998</v>
      </c>
      <c r="U6" s="15">
        <v>24.86</v>
      </c>
      <c r="V6" s="16">
        <v>6.37</v>
      </c>
      <c r="W6" s="16">
        <v>1.6878920557418819</v>
      </c>
      <c r="X6" s="16">
        <v>2.1590105443494814</v>
      </c>
      <c r="Y6" s="10">
        <v>24.697777777777777</v>
      </c>
      <c r="Z6" s="10">
        <v>31.237777777777779</v>
      </c>
      <c r="AA6" s="10">
        <v>18.261481481481468</v>
      </c>
      <c r="AB6" s="10">
        <v>25.59185185185186</v>
      </c>
      <c r="AC6" s="10">
        <v>23.594814814814814</v>
      </c>
      <c r="AD6" s="10">
        <v>2008.5481481481481</v>
      </c>
      <c r="AE6" s="10">
        <v>300.4148148148148</v>
      </c>
      <c r="AF6" s="10">
        <v>51.392592592592592</v>
      </c>
    </row>
    <row r="7" spans="1:32" x14ac:dyDescent="0.2">
      <c r="A7" s="9" t="s">
        <v>57</v>
      </c>
      <c r="B7" s="4">
        <v>20</v>
      </c>
      <c r="C7" s="10">
        <v>31.736587982832607</v>
      </c>
      <c r="D7" s="10">
        <f t="shared" si="0"/>
        <v>31.736587982832607</v>
      </c>
      <c r="E7" s="10">
        <v>13.00085836909868</v>
      </c>
      <c r="F7" s="10">
        <v>27.043884120171665</v>
      </c>
      <c r="G7" s="10">
        <v>-0.12253218884120065</v>
      </c>
      <c r="H7" s="10">
        <v>20.438197424892731</v>
      </c>
      <c r="I7" s="10">
        <v>5.3018240343347633</v>
      </c>
      <c r="J7" s="10">
        <v>977.87982832618025</v>
      </c>
      <c r="K7" s="10">
        <v>137.72210300429185</v>
      </c>
      <c r="L7" s="10">
        <v>41.400214592274679</v>
      </c>
      <c r="M7" s="22">
        <v>39.57</v>
      </c>
      <c r="N7" s="22">
        <v>0.3</v>
      </c>
      <c r="O7" s="19">
        <v>2.6</v>
      </c>
      <c r="P7" s="19">
        <v>0.15</v>
      </c>
      <c r="Q7" s="20">
        <v>26.484000000000002</v>
      </c>
      <c r="R7" s="16">
        <v>4.8239999999999998</v>
      </c>
      <c r="S7" s="17">
        <v>0.51044598299999999</v>
      </c>
      <c r="T7" s="17">
        <v>0.74218651000000002</v>
      </c>
      <c r="U7" s="15">
        <v>25.984000000000002</v>
      </c>
      <c r="V7" s="16">
        <v>6.0860000000000003</v>
      </c>
      <c r="W7" s="16">
        <v>1.097931264344195</v>
      </c>
      <c r="X7" s="16">
        <v>1.2106685621370232</v>
      </c>
      <c r="Y7" s="10">
        <v>13.00085836909868</v>
      </c>
      <c r="Z7" s="10">
        <v>27.043884120171665</v>
      </c>
      <c r="AA7" s="10">
        <v>-0.12253218884120065</v>
      </c>
      <c r="AB7" s="10">
        <v>20.438197424892731</v>
      </c>
      <c r="AC7" s="10">
        <v>5.3018240343347633</v>
      </c>
      <c r="AD7" s="10">
        <v>977.87982832618025</v>
      </c>
      <c r="AE7" s="10">
        <v>137.72210300429185</v>
      </c>
      <c r="AF7" s="10">
        <v>41.400214592274679</v>
      </c>
    </row>
    <row r="8" spans="1:32" x14ac:dyDescent="0.2">
      <c r="A8" s="9" t="s">
        <v>11</v>
      </c>
      <c r="B8" s="23">
        <v>19</v>
      </c>
      <c r="C8" s="10">
        <v>29.345753749013394</v>
      </c>
      <c r="D8" s="10">
        <f t="shared" si="0"/>
        <v>29.345753749013394</v>
      </c>
      <c r="E8" s="10">
        <v>12.91736385161798</v>
      </c>
      <c r="F8" s="10">
        <v>26.942225730071041</v>
      </c>
      <c r="G8" s="10">
        <v>-0.32288871349644988</v>
      </c>
      <c r="H8" s="10">
        <v>20.688397790055252</v>
      </c>
      <c r="I8" s="10">
        <v>4.9025256511444297</v>
      </c>
      <c r="J8" s="10">
        <v>1180.835043409629</v>
      </c>
      <c r="K8" s="10">
        <v>181.51696921862668</v>
      </c>
      <c r="L8" s="10">
        <v>43.993685872138911</v>
      </c>
      <c r="M8" s="24">
        <v>37.234000000000002</v>
      </c>
      <c r="N8" s="24">
        <v>0.29236602900000003</v>
      </c>
      <c r="O8" s="15">
        <v>4.812631578947367</v>
      </c>
      <c r="P8" s="15">
        <v>0.33752106280390182</v>
      </c>
      <c r="Q8" s="18">
        <v>21.36</v>
      </c>
      <c r="R8" s="16">
        <v>5.2240000000000011</v>
      </c>
      <c r="S8" s="17">
        <v>1.0319389320000001</v>
      </c>
      <c r="T8" s="17">
        <v>0.88699446699999995</v>
      </c>
      <c r="U8" s="15">
        <v>24.107999999999997</v>
      </c>
      <c r="V8" s="16">
        <v>6.31</v>
      </c>
      <c r="W8" s="16">
        <v>1.0380200933921222</v>
      </c>
      <c r="X8" s="16">
        <v>1.051383927623635</v>
      </c>
      <c r="Y8" s="10">
        <v>12.91736385161798</v>
      </c>
      <c r="Z8" s="10">
        <v>26.942225730071041</v>
      </c>
      <c r="AA8" s="10">
        <v>-0.32288871349644988</v>
      </c>
      <c r="AB8" s="10">
        <v>20.688397790055252</v>
      </c>
      <c r="AC8" s="10">
        <v>4.9025256511444297</v>
      </c>
      <c r="AD8" s="10">
        <v>1180.835043409629</v>
      </c>
      <c r="AE8" s="10">
        <v>181.51696921862668</v>
      </c>
      <c r="AF8" s="10">
        <v>43.993685872138911</v>
      </c>
    </row>
    <row r="9" spans="1:32" x14ac:dyDescent="0.2">
      <c r="A9" s="9" t="s">
        <v>58</v>
      </c>
      <c r="B9" s="3">
        <v>19</v>
      </c>
      <c r="C9" s="10">
        <v>50.945694915254208</v>
      </c>
      <c r="D9" s="10">
        <f t="shared" si="0"/>
        <v>50.945694915254208</v>
      </c>
      <c r="E9" s="10">
        <v>6.8396610169491527</v>
      </c>
      <c r="F9" s="10">
        <v>22.46271186440676</v>
      </c>
      <c r="G9" s="10">
        <v>-7.0132203389830492</v>
      </c>
      <c r="H9" s="10">
        <v>16.345762711864403</v>
      </c>
      <c r="I9" s="10">
        <v>-2.8057627118644066</v>
      </c>
      <c r="J9" s="10">
        <v>812.66101694915255</v>
      </c>
      <c r="K9" s="10">
        <v>98.633898305084742</v>
      </c>
      <c r="L9" s="10">
        <v>44.118644067796609</v>
      </c>
      <c r="M9" s="18">
        <v>39.973157894736843</v>
      </c>
      <c r="N9" s="18">
        <v>0.22607895945135667</v>
      </c>
      <c r="O9" s="15">
        <v>0.70900000000000019</v>
      </c>
      <c r="P9" s="15">
        <v>0.49891355648258856</v>
      </c>
      <c r="Q9" s="25">
        <v>26.59</v>
      </c>
      <c r="R9" s="16">
        <v>4.9820000000000002</v>
      </c>
      <c r="S9" s="17">
        <v>2.2451080609999998</v>
      </c>
      <c r="T9" s="17">
        <v>2.3942695189999998</v>
      </c>
      <c r="U9" s="15">
        <v>29.545999999999996</v>
      </c>
      <c r="V9" s="16">
        <v>5.0159999999999991</v>
      </c>
      <c r="W9" s="16">
        <v>0.35925660205875415</v>
      </c>
      <c r="X9" s="16">
        <v>1.9735351064337643</v>
      </c>
      <c r="Y9" s="10">
        <v>6.8396610169491527</v>
      </c>
      <c r="Z9" s="10">
        <v>22.46271186440676</v>
      </c>
      <c r="AA9" s="10">
        <v>-7.0132203389830492</v>
      </c>
      <c r="AB9" s="10">
        <v>16.345762711864403</v>
      </c>
      <c r="AC9" s="10">
        <v>-2.8057627118644066</v>
      </c>
      <c r="AD9" s="10">
        <v>812.66101694915255</v>
      </c>
      <c r="AE9" s="10">
        <v>98.633898305084742</v>
      </c>
      <c r="AF9" s="10">
        <v>44.118644067796609</v>
      </c>
    </row>
    <row r="10" spans="1:32" x14ac:dyDescent="0.2">
      <c r="A10" s="9" t="s">
        <v>13</v>
      </c>
      <c r="B10" s="23">
        <v>19</v>
      </c>
      <c r="C10" s="10">
        <v>35.335595854922289</v>
      </c>
      <c r="D10" s="10">
        <f t="shared" si="0"/>
        <v>35.335595854922289</v>
      </c>
      <c r="E10" s="10">
        <v>13.008290155440418</v>
      </c>
      <c r="F10" s="10">
        <v>28.977202072538848</v>
      </c>
      <c r="G10" s="10">
        <v>-2.4549222797927461</v>
      </c>
      <c r="H10" s="10">
        <v>23.34041450777201</v>
      </c>
      <c r="I10" s="10">
        <v>2.7994818652849687</v>
      </c>
      <c r="J10" s="10">
        <v>1725.2124352331607</v>
      </c>
      <c r="K10" s="10">
        <v>253.23316062176167</v>
      </c>
      <c r="L10" s="10">
        <v>64.549222797927456</v>
      </c>
      <c r="M10" s="24">
        <v>37.576500000000003</v>
      </c>
      <c r="N10" s="24">
        <v>0.27432740700000002</v>
      </c>
      <c r="O10" s="15">
        <v>1.9626315789473683</v>
      </c>
      <c r="P10" s="15">
        <v>0.29213471217655695</v>
      </c>
      <c r="Q10" s="25">
        <v>24.038</v>
      </c>
      <c r="R10" s="16">
        <v>3.8079999999999998</v>
      </c>
      <c r="S10" s="17">
        <v>1.179742276</v>
      </c>
      <c r="T10" s="17">
        <v>0.60502656399999999</v>
      </c>
      <c r="U10" s="15">
        <v>26.27999999999999</v>
      </c>
      <c r="V10" s="16">
        <v>4.59</v>
      </c>
      <c r="W10" s="16">
        <v>0.91383917667007108</v>
      </c>
      <c r="X10" s="16">
        <v>0.6430951940198516</v>
      </c>
      <c r="Y10" s="10">
        <v>13.008290155440418</v>
      </c>
      <c r="Z10" s="10">
        <v>28.977202072538848</v>
      </c>
      <c r="AA10" s="10">
        <v>-2.4549222797927461</v>
      </c>
      <c r="AB10" s="10">
        <v>23.34041450777201</v>
      </c>
      <c r="AC10" s="10">
        <v>2.7994818652849687</v>
      </c>
      <c r="AD10" s="10">
        <v>1725.2124352331607</v>
      </c>
      <c r="AE10" s="10">
        <v>253.23316062176167</v>
      </c>
      <c r="AF10" s="10">
        <v>64.549222797927456</v>
      </c>
    </row>
    <row r="11" spans="1:32" x14ac:dyDescent="0.2">
      <c r="A11" s="9" t="s">
        <v>15</v>
      </c>
      <c r="B11" s="4">
        <v>19</v>
      </c>
      <c r="C11" s="10">
        <v>28.857056646740698</v>
      </c>
      <c r="D11" s="10">
        <f t="shared" si="0"/>
        <v>28.857056646740698</v>
      </c>
      <c r="E11" s="10">
        <v>13.882835183603714</v>
      </c>
      <c r="F11" s="10">
        <v>28.008368915456849</v>
      </c>
      <c r="G11" s="10">
        <v>0.52587532023911521</v>
      </c>
      <c r="H11" s="10">
        <v>21.447907771135718</v>
      </c>
      <c r="I11" s="10">
        <v>6.0131511528608295</v>
      </c>
      <c r="J11" s="10">
        <v>1009.6293766011955</v>
      </c>
      <c r="K11" s="10">
        <v>153.8980927981782</v>
      </c>
      <c r="L11" s="10">
        <v>37.469684030742954</v>
      </c>
      <c r="M11" s="21">
        <v>40.73599999999999</v>
      </c>
      <c r="N11" s="21">
        <v>0.6152226811238809</v>
      </c>
      <c r="O11" s="15">
        <v>4.9953333333333338</v>
      </c>
      <c r="P11" s="15">
        <v>1.2735095864054826</v>
      </c>
      <c r="Q11" s="18">
        <v>27.077000000000002</v>
      </c>
      <c r="R11" s="16">
        <v>4.6680000000000001</v>
      </c>
      <c r="S11" s="17">
        <v>1.0042188780000001</v>
      </c>
      <c r="T11" s="17">
        <v>1.10040213</v>
      </c>
      <c r="U11" s="15">
        <v>26.49499999999999</v>
      </c>
      <c r="V11" s="16">
        <v>6.2470000000000017</v>
      </c>
      <c r="W11" s="16">
        <v>2.1417153042468122</v>
      </c>
      <c r="X11" s="16">
        <v>2.0223725940317969</v>
      </c>
      <c r="Y11" s="10">
        <v>13.882835183603714</v>
      </c>
      <c r="Z11" s="10">
        <v>28.008368915456849</v>
      </c>
      <c r="AA11" s="10">
        <v>0.52587532023911521</v>
      </c>
      <c r="AB11" s="10">
        <v>21.447907771135718</v>
      </c>
      <c r="AC11" s="10">
        <v>6.0131511528608295</v>
      </c>
      <c r="AD11" s="10">
        <v>1009.6293766011955</v>
      </c>
      <c r="AE11" s="10">
        <v>153.8980927981782</v>
      </c>
      <c r="AF11" s="10">
        <v>37.469684030742954</v>
      </c>
    </row>
    <row r="12" spans="1:32" x14ac:dyDescent="0.2">
      <c r="A12" s="9" t="s">
        <v>17</v>
      </c>
      <c r="B12" s="4">
        <v>19</v>
      </c>
      <c r="C12" s="10">
        <v>-0.63783068783068975</v>
      </c>
      <c r="D12" s="10">
        <f t="shared" si="0"/>
        <v>0.63783068783068975</v>
      </c>
      <c r="E12" s="10">
        <v>19.215873015873015</v>
      </c>
      <c r="F12" s="10">
        <v>29.146560846560845</v>
      </c>
      <c r="G12" s="10">
        <v>9.0349206349206366</v>
      </c>
      <c r="H12" s="10">
        <v>22.68201058201058</v>
      </c>
      <c r="I12" s="10">
        <v>15.386243386243381</v>
      </c>
      <c r="J12" s="10">
        <v>1163.7301587301588</v>
      </c>
      <c r="K12" s="10">
        <v>188.52380952380952</v>
      </c>
      <c r="L12" s="10">
        <v>31.523809523809526</v>
      </c>
      <c r="M12" s="21">
        <v>39.392499999999998</v>
      </c>
      <c r="N12" s="21">
        <v>0.33011760264830364</v>
      </c>
      <c r="O12" s="15">
        <v>4.9870588235294102</v>
      </c>
      <c r="P12" s="15">
        <v>0.31819342988745997</v>
      </c>
      <c r="Q12" s="15">
        <v>24.574000000000005</v>
      </c>
      <c r="R12" s="16">
        <v>4.49</v>
      </c>
      <c r="S12" s="17">
        <v>0.58477625200000005</v>
      </c>
      <c r="T12" s="17">
        <v>0.26515301699999999</v>
      </c>
      <c r="U12" s="15">
        <v>25.250000000000004</v>
      </c>
      <c r="V12" s="16">
        <v>7.283999999999998</v>
      </c>
      <c r="W12" s="16">
        <v>1.6403396860754669</v>
      </c>
      <c r="X12" s="16">
        <v>1.6039950124610762</v>
      </c>
      <c r="Y12" s="10">
        <v>19.215873015873015</v>
      </c>
      <c r="Z12" s="10">
        <v>29.146560846560845</v>
      </c>
      <c r="AA12" s="10">
        <v>9.0349206349206366</v>
      </c>
      <c r="AB12" s="10">
        <v>22.68201058201058</v>
      </c>
      <c r="AC12" s="10">
        <v>15.386243386243381</v>
      </c>
      <c r="AD12" s="10">
        <v>1163.7301587301588</v>
      </c>
      <c r="AE12" s="10">
        <v>188.52380952380952</v>
      </c>
      <c r="AF12" s="10">
        <v>31.523809523809526</v>
      </c>
    </row>
    <row r="13" spans="1:32" x14ac:dyDescent="0.2">
      <c r="A13" s="9" t="s">
        <v>19</v>
      </c>
      <c r="B13" s="26">
        <v>19</v>
      </c>
      <c r="C13" s="10">
        <v>29.485728155339824</v>
      </c>
      <c r="D13" s="10">
        <f t="shared" si="0"/>
        <v>29.485728155339824</v>
      </c>
      <c r="E13" s="10">
        <v>20.015533980582529</v>
      </c>
      <c r="F13" s="10">
        <v>35.067961165048551</v>
      </c>
      <c r="G13" s="10">
        <v>5.4970873786407779</v>
      </c>
      <c r="H13" s="10">
        <v>26.857281553398067</v>
      </c>
      <c r="I13" s="10">
        <v>13.519417475728153</v>
      </c>
      <c r="J13" s="10">
        <v>324.20388349514565</v>
      </c>
      <c r="K13" s="10">
        <v>72.640776699029132</v>
      </c>
      <c r="L13" s="10">
        <v>2.8932038834951457</v>
      </c>
      <c r="M13" s="20">
        <v>37.975999999999999</v>
      </c>
      <c r="N13" s="20">
        <v>0.49305065399999998</v>
      </c>
      <c r="O13" s="15">
        <v>5.988235294117648</v>
      </c>
      <c r="P13" s="15">
        <v>0.86625079577248099</v>
      </c>
      <c r="Q13" s="20">
        <v>26.818000000000001</v>
      </c>
      <c r="R13" s="16">
        <v>3.9260000000000002</v>
      </c>
      <c r="S13" s="17">
        <v>0.68502644099999999</v>
      </c>
      <c r="T13" s="17">
        <v>1.1485234529999999</v>
      </c>
      <c r="U13" s="15">
        <v>26.906000000000002</v>
      </c>
      <c r="V13" s="16">
        <v>5.3120000000000003</v>
      </c>
      <c r="W13" s="16">
        <v>0.47182234636611226</v>
      </c>
      <c r="X13" s="16">
        <v>0.82279761689454556</v>
      </c>
      <c r="Y13" s="10">
        <v>20.015533980582529</v>
      </c>
      <c r="Z13" s="10">
        <v>35.067961165048551</v>
      </c>
      <c r="AA13" s="10">
        <v>5.4970873786407779</v>
      </c>
      <c r="AB13" s="10">
        <v>26.857281553398067</v>
      </c>
      <c r="AC13" s="10">
        <v>13.519417475728153</v>
      </c>
      <c r="AD13" s="10">
        <v>324.20388349514565</v>
      </c>
      <c r="AE13" s="10">
        <v>72.640776699029132</v>
      </c>
      <c r="AF13" s="10">
        <v>2.8932038834951457</v>
      </c>
    </row>
    <row r="14" spans="1:32" x14ac:dyDescent="0.2">
      <c r="A14" s="9" t="s">
        <v>21</v>
      </c>
      <c r="B14" s="2">
        <v>19</v>
      </c>
      <c r="C14" s="10">
        <v>47.800985915492994</v>
      </c>
      <c r="D14" s="10">
        <f t="shared" si="0"/>
        <v>47.800985915492994</v>
      </c>
      <c r="E14" s="10">
        <v>4.7140845070422523</v>
      </c>
      <c r="F14" s="10">
        <v>24.095070422535215</v>
      </c>
      <c r="G14" s="10">
        <v>-12.114788732394366</v>
      </c>
      <c r="H14" s="10">
        <v>15.46619718309859</v>
      </c>
      <c r="I14" s="10">
        <v>-5.7626760563380275</v>
      </c>
      <c r="J14" s="10">
        <v>674.81690140845069</v>
      </c>
      <c r="K14" s="10">
        <v>98.140845070422529</v>
      </c>
      <c r="L14" s="10">
        <v>23.760563380281692</v>
      </c>
      <c r="M14" s="15">
        <v>38.766499999999994</v>
      </c>
      <c r="N14" s="15">
        <v>2.1039868795869765</v>
      </c>
      <c r="O14" s="15">
        <v>-2.6773684210526318</v>
      </c>
      <c r="P14" s="15">
        <v>6.9987467549798815E-2</v>
      </c>
      <c r="Q14" s="15">
        <v>22.399999999999988</v>
      </c>
      <c r="R14" s="16">
        <v>3.6819999999999991</v>
      </c>
      <c r="S14" s="17">
        <v>0.25071326799999999</v>
      </c>
      <c r="T14" s="17">
        <v>0.372355985</v>
      </c>
      <c r="U14" s="15">
        <v>25.034000000000002</v>
      </c>
      <c r="V14" s="16">
        <v>6.9080000000000013</v>
      </c>
      <c r="W14" s="16">
        <v>1.8249528928781407</v>
      </c>
      <c r="X14" s="16">
        <v>1.3574946912362844</v>
      </c>
      <c r="Y14" s="10">
        <v>4.7140845070422523</v>
      </c>
      <c r="Z14" s="10">
        <v>24.095070422535215</v>
      </c>
      <c r="AA14" s="10">
        <v>-12.114788732394366</v>
      </c>
      <c r="AB14" s="10">
        <v>15.46619718309859</v>
      </c>
      <c r="AC14" s="10">
        <v>-5.7626760563380275</v>
      </c>
      <c r="AD14" s="10">
        <v>674.81690140845069</v>
      </c>
      <c r="AE14" s="10">
        <v>98.140845070422529</v>
      </c>
      <c r="AF14" s="10">
        <v>23.760563380281692</v>
      </c>
    </row>
    <row r="15" spans="1:32" x14ac:dyDescent="0.2">
      <c r="A15" s="9" t="s">
        <v>59</v>
      </c>
      <c r="B15" s="2">
        <v>19</v>
      </c>
      <c r="C15" s="10">
        <v>40.522903225806473</v>
      </c>
      <c r="D15" s="10">
        <f t="shared" si="0"/>
        <v>40.522903225806473</v>
      </c>
      <c r="E15" s="10">
        <v>10.67032258064517</v>
      </c>
      <c r="F15" s="10">
        <v>27.341290322580644</v>
      </c>
      <c r="G15" s="10">
        <v>-2.2077419354838703</v>
      </c>
      <c r="H15" s="10">
        <v>18.294838709677425</v>
      </c>
      <c r="I15" s="10">
        <v>3.6148387096774148</v>
      </c>
      <c r="J15" s="10">
        <v>896.19354838709683</v>
      </c>
      <c r="K15" s="10">
        <v>150.51612903225808</v>
      </c>
      <c r="L15" s="10">
        <v>14.69032258064516</v>
      </c>
      <c r="M15" s="15">
        <v>38.137999999999998</v>
      </c>
      <c r="N15" s="15">
        <v>0.32282633428124102</v>
      </c>
      <c r="O15" s="15">
        <v>1.4239999999999999</v>
      </c>
      <c r="P15" s="15">
        <v>0.89072058351356009</v>
      </c>
      <c r="Q15" s="20">
        <v>22.314</v>
      </c>
      <c r="R15" s="16">
        <v>3.6660000000000004</v>
      </c>
      <c r="S15" s="17">
        <v>1.251286685</v>
      </c>
      <c r="T15" s="17">
        <v>0.65297123099999999</v>
      </c>
      <c r="U15" s="15">
        <v>24.97941176470588</v>
      </c>
      <c r="V15" s="16">
        <v>5.1823529411764699</v>
      </c>
      <c r="W15" s="16">
        <v>4.5480424136015412</v>
      </c>
      <c r="X15" s="16">
        <v>3.0401322473919885</v>
      </c>
      <c r="Y15" s="10">
        <v>10.67032258064517</v>
      </c>
      <c r="Z15" s="10">
        <v>27.341290322580644</v>
      </c>
      <c r="AA15" s="10">
        <v>-2.2077419354838703</v>
      </c>
      <c r="AB15" s="10">
        <v>18.294838709677425</v>
      </c>
      <c r="AC15" s="10">
        <v>3.6148387096774148</v>
      </c>
      <c r="AD15" s="10">
        <v>896.19354838709683</v>
      </c>
      <c r="AE15" s="10">
        <v>150.51612903225808</v>
      </c>
      <c r="AF15" s="10">
        <v>14.69032258064516</v>
      </c>
    </row>
    <row r="16" spans="1:32" x14ac:dyDescent="0.2">
      <c r="A16" s="9" t="s">
        <v>60</v>
      </c>
      <c r="B16" s="2">
        <v>20</v>
      </c>
      <c r="C16" s="10">
        <v>0.33604651162790627</v>
      </c>
      <c r="D16" s="10">
        <f t="shared" si="0"/>
        <v>0.33604651162790627</v>
      </c>
      <c r="E16" s="10">
        <v>24.130232558139532</v>
      </c>
      <c r="F16" s="10">
        <v>31.144186046511624</v>
      </c>
      <c r="G16" s="10">
        <v>17.000000000000004</v>
      </c>
      <c r="H16" s="10">
        <v>25.983720930232568</v>
      </c>
      <c r="I16" s="10">
        <v>22.044186046511633</v>
      </c>
      <c r="J16" s="10">
        <v>2198.6976744186045</v>
      </c>
      <c r="K16" s="10">
        <v>445.51162790697674</v>
      </c>
      <c r="L16" s="10">
        <v>49.093023255813954</v>
      </c>
      <c r="M16" s="19">
        <v>39.020000000000003</v>
      </c>
      <c r="N16" s="19">
        <v>0.32</v>
      </c>
      <c r="O16" s="19">
        <v>7.72</v>
      </c>
      <c r="P16" s="19">
        <v>0.12</v>
      </c>
      <c r="Q16" s="20">
        <v>23.995999999999999</v>
      </c>
      <c r="R16" s="16">
        <v>5.1519999999999992</v>
      </c>
      <c r="S16" s="17">
        <v>0.45443842899999998</v>
      </c>
      <c r="T16" s="17">
        <v>0.36040793199999999</v>
      </c>
      <c r="U16" s="15">
        <v>24.624000000000002</v>
      </c>
      <c r="V16" s="16">
        <v>9.3060000000000009</v>
      </c>
      <c r="W16" s="16">
        <v>1.5220233579156019</v>
      </c>
      <c r="X16" s="16">
        <v>1.1108757347062588</v>
      </c>
      <c r="Y16" s="10">
        <v>24.130232558139532</v>
      </c>
      <c r="Z16" s="10">
        <v>31.144186046511624</v>
      </c>
      <c r="AA16" s="10">
        <v>17.000000000000004</v>
      </c>
      <c r="AB16" s="10">
        <v>25.983720930232568</v>
      </c>
      <c r="AC16" s="10">
        <v>22.044186046511633</v>
      </c>
      <c r="AD16" s="10">
        <v>2198.6976744186045</v>
      </c>
      <c r="AE16" s="10">
        <v>445.51162790697674</v>
      </c>
      <c r="AF16" s="10">
        <v>49.093023255813954</v>
      </c>
    </row>
    <row r="17" spans="1:32" x14ac:dyDescent="0.2">
      <c r="A17" s="9" t="s">
        <v>61</v>
      </c>
      <c r="B17" s="2">
        <v>20</v>
      </c>
      <c r="C17" s="10">
        <v>27.238909657320892</v>
      </c>
      <c r="D17" s="10">
        <f t="shared" si="0"/>
        <v>27.238909657320892</v>
      </c>
      <c r="E17" s="10">
        <v>15.97102803738318</v>
      </c>
      <c r="F17" s="10">
        <v>28.801557632398719</v>
      </c>
      <c r="G17" s="10">
        <v>3.6080996884735224</v>
      </c>
      <c r="H17" s="10">
        <v>22.445794392523368</v>
      </c>
      <c r="I17" s="10">
        <v>9.1350467289719504</v>
      </c>
      <c r="J17" s="10">
        <v>1080.0342679127725</v>
      </c>
      <c r="K17" s="10">
        <v>166.75700934579439</v>
      </c>
      <c r="L17" s="10">
        <v>39.210280373831779</v>
      </c>
      <c r="M17" s="22">
        <v>39.11</v>
      </c>
      <c r="N17" s="22">
        <v>0.56000000000000005</v>
      </c>
      <c r="O17" s="19">
        <v>4.4400000000000004</v>
      </c>
      <c r="P17" s="19">
        <v>0.28999999999999998</v>
      </c>
      <c r="Q17" s="15">
        <v>25.428000000000001</v>
      </c>
      <c r="R17" s="16">
        <v>5.1199999999999992</v>
      </c>
      <c r="S17" s="17">
        <v>0.365356968</v>
      </c>
      <c r="T17" s="17">
        <v>0.383325939</v>
      </c>
      <c r="U17" s="15">
        <v>24.741999999999994</v>
      </c>
      <c r="V17" s="16">
        <v>7.4299999999999979</v>
      </c>
      <c r="W17" s="16">
        <v>0.8400898882907617</v>
      </c>
      <c r="X17" s="16">
        <v>0.45231829139960572</v>
      </c>
      <c r="Y17" s="10">
        <v>15.97102803738318</v>
      </c>
      <c r="Z17" s="10">
        <v>28.801557632398719</v>
      </c>
      <c r="AA17" s="10">
        <v>3.6080996884735224</v>
      </c>
      <c r="AB17" s="10">
        <v>22.445794392523368</v>
      </c>
      <c r="AC17" s="10">
        <v>9.1350467289719504</v>
      </c>
      <c r="AD17" s="10">
        <v>1080.0342679127725</v>
      </c>
      <c r="AE17" s="10">
        <v>166.75700934579439</v>
      </c>
      <c r="AF17" s="10">
        <v>39.210280373831779</v>
      </c>
    </row>
    <row r="18" spans="1:32" x14ac:dyDescent="0.2">
      <c r="A18" s="9" t="s">
        <v>22</v>
      </c>
      <c r="B18" s="2">
        <v>19</v>
      </c>
      <c r="C18" s="10">
        <v>15.831979695431508</v>
      </c>
      <c r="D18" s="10">
        <f t="shared" si="0"/>
        <v>15.831979695431508</v>
      </c>
      <c r="E18" s="10">
        <v>16.149093546047872</v>
      </c>
      <c r="F18" s="10">
        <v>28.525018129079022</v>
      </c>
      <c r="G18" s="10">
        <v>4.4179115300942877</v>
      </c>
      <c r="H18" s="10">
        <v>22.032342277012354</v>
      </c>
      <c r="I18" s="10">
        <v>10.079695431472079</v>
      </c>
      <c r="J18" s="10">
        <v>1076.4873096446699</v>
      </c>
      <c r="K18" s="10">
        <v>164.57505438723712</v>
      </c>
      <c r="L18" s="10">
        <v>35.706308919506888</v>
      </c>
      <c r="M18" s="21">
        <v>38.972500000000004</v>
      </c>
      <c r="N18" s="21">
        <v>0.49738676072415694</v>
      </c>
      <c r="O18" s="15">
        <v>4.5083783783783797</v>
      </c>
      <c r="P18" s="15">
        <v>0.31893497694594009</v>
      </c>
      <c r="Q18" s="15">
        <v>26.162999999999997</v>
      </c>
      <c r="R18" s="16">
        <v>5.4720000000000004</v>
      </c>
      <c r="S18" s="17">
        <v>1.2041724599999999</v>
      </c>
      <c r="T18" s="17">
        <v>1.169052107</v>
      </c>
      <c r="U18" s="15">
        <v>26.425000000000004</v>
      </c>
      <c r="V18" s="16">
        <v>7.745000000000001</v>
      </c>
      <c r="W18" s="16">
        <v>1.1550831882236097</v>
      </c>
      <c r="X18" s="16">
        <v>1.8368492457235366</v>
      </c>
      <c r="Y18" s="10">
        <v>16.149093546047872</v>
      </c>
      <c r="Z18" s="10">
        <v>28.525018129079022</v>
      </c>
      <c r="AA18" s="10">
        <v>4.4179115300942877</v>
      </c>
      <c r="AB18" s="10">
        <v>22.032342277012354</v>
      </c>
      <c r="AC18" s="10">
        <v>10.079695431472079</v>
      </c>
      <c r="AD18" s="10">
        <v>1076.4873096446699</v>
      </c>
      <c r="AE18" s="10">
        <v>164.57505438723712</v>
      </c>
      <c r="AF18" s="10">
        <v>35.706308919506888</v>
      </c>
    </row>
    <row r="19" spans="1:32" x14ac:dyDescent="0.2">
      <c r="A19" s="9" t="s">
        <v>24</v>
      </c>
      <c r="B19" s="2">
        <v>19</v>
      </c>
      <c r="C19" s="10">
        <v>42.649046015712692</v>
      </c>
      <c r="D19" s="10">
        <f t="shared" si="0"/>
        <v>42.649046015712692</v>
      </c>
      <c r="E19" s="10">
        <v>10.062514029180688</v>
      </c>
      <c r="F19" s="10">
        <v>24.086307519640783</v>
      </c>
      <c r="G19" s="10">
        <v>-1.7643097643097638</v>
      </c>
      <c r="H19" s="10">
        <v>17.824915824915834</v>
      </c>
      <c r="I19" s="10">
        <v>2.3362514029180654</v>
      </c>
      <c r="J19" s="10">
        <v>843.39393939393938</v>
      </c>
      <c r="K19" s="10">
        <v>109.04377104377105</v>
      </c>
      <c r="L19" s="10">
        <v>40.711560044893375</v>
      </c>
      <c r="M19" s="21">
        <v>36.989444444444445</v>
      </c>
      <c r="N19" s="21">
        <v>0.33929810287483264</v>
      </c>
      <c r="O19" s="15">
        <v>-1.6375</v>
      </c>
      <c r="P19" s="15">
        <v>0.38404872223798775</v>
      </c>
      <c r="Q19" s="15">
        <v>22.472000000000008</v>
      </c>
      <c r="R19" s="16">
        <v>3.5460000000000003</v>
      </c>
      <c r="S19" s="17">
        <v>0.27108248600000001</v>
      </c>
      <c r="T19" s="17">
        <v>0.33637321399999998</v>
      </c>
      <c r="U19" s="15">
        <v>25.788000000000007</v>
      </c>
      <c r="V19" s="16">
        <v>6.3440000000000012</v>
      </c>
      <c r="W19" s="16">
        <v>1.0326585464078299</v>
      </c>
      <c r="X19" s="16">
        <v>1.4328735221966622</v>
      </c>
      <c r="Y19" s="10">
        <v>10.062514029180688</v>
      </c>
      <c r="Z19" s="10">
        <v>24.086307519640783</v>
      </c>
      <c r="AA19" s="10">
        <v>-1.7643097643097638</v>
      </c>
      <c r="AB19" s="10">
        <v>17.824915824915834</v>
      </c>
      <c r="AC19" s="10">
        <v>2.3362514029180654</v>
      </c>
      <c r="AD19" s="10">
        <v>843.39393939393938</v>
      </c>
      <c r="AE19" s="10">
        <v>109.04377104377105</v>
      </c>
      <c r="AF19" s="10">
        <v>40.711560044893375</v>
      </c>
    </row>
    <row r="20" spans="1:32" x14ac:dyDescent="0.2">
      <c r="A20" s="9" t="s">
        <v>62</v>
      </c>
      <c r="B20" s="5">
        <v>20</v>
      </c>
      <c r="C20" s="10">
        <v>7.1346153846156252E-2</v>
      </c>
      <c r="D20" s="10">
        <f t="shared" si="0"/>
        <v>7.1346153846156252E-2</v>
      </c>
      <c r="E20" s="10">
        <v>22.690384615384612</v>
      </c>
      <c r="F20" s="10">
        <v>31.373076923076919</v>
      </c>
      <c r="G20" s="10">
        <v>13.657692307692313</v>
      </c>
      <c r="H20" s="10">
        <v>25.67307692307692</v>
      </c>
      <c r="I20" s="10">
        <v>18.953846153846161</v>
      </c>
      <c r="J20" s="10">
        <v>1854.7115384615386</v>
      </c>
      <c r="K20" s="10">
        <v>350.90384615384613</v>
      </c>
      <c r="L20" s="10">
        <v>46.115384615384613</v>
      </c>
      <c r="M20" s="12">
        <v>36.549999999999997</v>
      </c>
      <c r="N20" s="12">
        <v>0.11</v>
      </c>
      <c r="O20" s="15">
        <v>8.85</v>
      </c>
      <c r="P20" s="19">
        <v>0.1</v>
      </c>
      <c r="Q20" s="18">
        <v>24.723999999999997</v>
      </c>
      <c r="R20" s="16">
        <v>4.5060000000000002</v>
      </c>
      <c r="S20" s="17">
        <v>0.72606290799999995</v>
      </c>
      <c r="T20" s="17">
        <v>0.311945835</v>
      </c>
      <c r="U20" s="15">
        <v>24.842000000000002</v>
      </c>
      <c r="V20" s="16">
        <v>5.2600000000000007</v>
      </c>
      <c r="W20" s="16">
        <v>0.72198422731350553</v>
      </c>
      <c r="X20" s="16">
        <v>0.44400772194056437</v>
      </c>
      <c r="Y20" s="10">
        <v>22.690384615384612</v>
      </c>
      <c r="Z20" s="10">
        <v>31.373076923076919</v>
      </c>
      <c r="AA20" s="10">
        <v>13.657692307692313</v>
      </c>
      <c r="AB20" s="10">
        <v>25.67307692307692</v>
      </c>
      <c r="AC20" s="10">
        <v>18.953846153846161</v>
      </c>
      <c r="AD20" s="10">
        <v>1854.7115384615386</v>
      </c>
      <c r="AE20" s="10">
        <v>350.90384615384613</v>
      </c>
      <c r="AF20" s="10">
        <v>46.115384615384613</v>
      </c>
    </row>
    <row r="21" spans="1:32" x14ac:dyDescent="0.2">
      <c r="A21" s="9" t="s">
        <v>63</v>
      </c>
      <c r="B21" s="5">
        <v>19</v>
      </c>
      <c r="C21" s="10">
        <v>1.7124691358024702</v>
      </c>
      <c r="D21" s="10">
        <f t="shared" si="0"/>
        <v>1.7124691358024702</v>
      </c>
      <c r="E21" s="10">
        <v>21.950617283950617</v>
      </c>
      <c r="F21" s="10">
        <v>30.516049382716051</v>
      </c>
      <c r="G21" s="10">
        <v>13.551851851851852</v>
      </c>
      <c r="H21" s="10">
        <v>24.439506172839508</v>
      </c>
      <c r="I21" s="10">
        <v>19.086419753086428</v>
      </c>
      <c r="J21" s="10">
        <v>1069.9135802469136</v>
      </c>
      <c r="K21" s="10">
        <v>197.81481481481481</v>
      </c>
      <c r="L21" s="10">
        <v>21.197530864197532</v>
      </c>
      <c r="M21" s="21">
        <v>39.629999999999995</v>
      </c>
      <c r="N21" s="21">
        <v>0.41491632355927643</v>
      </c>
      <c r="O21" s="15">
        <v>5.6575000000000006</v>
      </c>
      <c r="P21" s="15">
        <v>0.21671895455440146</v>
      </c>
      <c r="Q21" s="18">
        <v>23</v>
      </c>
      <c r="R21" s="16">
        <v>2.7999999999999989</v>
      </c>
      <c r="S21" s="17">
        <v>0</v>
      </c>
      <c r="T21" s="17">
        <v>9.0113799999999998E-8</v>
      </c>
      <c r="U21" s="15">
        <v>27.233333333333334</v>
      </c>
      <c r="V21" s="16">
        <v>5.3666666666666663</v>
      </c>
      <c r="W21" s="16">
        <v>2.9083084394065541</v>
      </c>
      <c r="X21" s="16">
        <v>2.0140189083324329</v>
      </c>
      <c r="Y21" s="10">
        <v>21.950617283950617</v>
      </c>
      <c r="Z21" s="10">
        <v>30.516049382716051</v>
      </c>
      <c r="AA21" s="10">
        <v>13.551851851851852</v>
      </c>
      <c r="AB21" s="10">
        <v>24.439506172839508</v>
      </c>
      <c r="AC21" s="10">
        <v>19.086419753086428</v>
      </c>
      <c r="AD21" s="10">
        <v>1069.9135802469136</v>
      </c>
      <c r="AE21" s="10">
        <v>197.81481481481481</v>
      </c>
      <c r="AF21" s="10">
        <v>21.197530864197532</v>
      </c>
    </row>
    <row r="22" spans="1:32" x14ac:dyDescent="0.2">
      <c r="A22" s="9" t="s">
        <v>64</v>
      </c>
      <c r="B22" s="5">
        <v>19</v>
      </c>
      <c r="C22" s="10">
        <v>-3.4904481792717084</v>
      </c>
      <c r="D22" s="10">
        <f t="shared" si="0"/>
        <v>3.4904481792717084</v>
      </c>
      <c r="E22" s="10">
        <v>22.421848739495811</v>
      </c>
      <c r="F22" s="10">
        <v>30.321288515406163</v>
      </c>
      <c r="G22" s="10">
        <v>14.4204481792717</v>
      </c>
      <c r="H22" s="10">
        <v>24.349859943977592</v>
      </c>
      <c r="I22" s="10">
        <v>20.221568627450996</v>
      </c>
      <c r="J22" s="10">
        <v>1674.4845938375349</v>
      </c>
      <c r="K22" s="10">
        <v>255.49019607843138</v>
      </c>
      <c r="L22" s="10">
        <v>48.627450980392155</v>
      </c>
      <c r="M22" s="24">
        <v>39.05368421</v>
      </c>
      <c r="N22" s="24">
        <v>0.21700513399999999</v>
      </c>
      <c r="O22" s="15">
        <v>6.2484999999999999</v>
      </c>
      <c r="P22" s="15">
        <v>0.23421256651980282</v>
      </c>
      <c r="Q22" s="25">
        <v>22.994</v>
      </c>
      <c r="R22" s="16">
        <v>4.7359999999999998</v>
      </c>
      <c r="S22" s="17">
        <v>1.5116432470000001</v>
      </c>
      <c r="T22" s="17">
        <v>1.4471308700000001</v>
      </c>
      <c r="U22" s="15">
        <v>23.032000000000004</v>
      </c>
      <c r="V22" s="16">
        <v>6.7440000000000015</v>
      </c>
      <c r="W22" s="16">
        <v>2.5548225706194896</v>
      </c>
      <c r="X22" s="16">
        <v>2.9382182578243343</v>
      </c>
      <c r="Y22" s="10">
        <v>22.421848739495811</v>
      </c>
      <c r="Z22" s="10">
        <v>30.321288515406163</v>
      </c>
      <c r="AA22" s="10">
        <v>14.4204481792717</v>
      </c>
      <c r="AB22" s="10">
        <v>24.349859943977592</v>
      </c>
      <c r="AC22" s="10">
        <v>20.221568627450996</v>
      </c>
      <c r="AD22" s="10">
        <v>1674.4845938375349</v>
      </c>
      <c r="AE22" s="10">
        <v>255.49019607843138</v>
      </c>
      <c r="AF22" s="10">
        <v>48.627450980392155</v>
      </c>
    </row>
    <row r="23" spans="1:32" x14ac:dyDescent="0.2">
      <c r="A23" s="9" t="s">
        <v>26</v>
      </c>
      <c r="B23" s="26">
        <v>19</v>
      </c>
      <c r="C23" s="10">
        <v>-1.8114035087719293</v>
      </c>
      <c r="D23" s="10">
        <f t="shared" si="0"/>
        <v>1.8114035087719293</v>
      </c>
      <c r="E23" s="10">
        <v>23.615789473684213</v>
      </c>
      <c r="F23" s="10">
        <v>31.221052631578949</v>
      </c>
      <c r="G23" s="10">
        <v>15.977192982456142</v>
      </c>
      <c r="H23" s="10">
        <v>25.129824561403513</v>
      </c>
      <c r="I23" s="10">
        <v>21.61929824561404</v>
      </c>
      <c r="J23" s="10">
        <v>1397.5087719298247</v>
      </c>
      <c r="K23" s="10">
        <v>269.36842105263156</v>
      </c>
      <c r="L23" s="10">
        <v>15.771929824561404</v>
      </c>
      <c r="M23" s="20">
        <v>38.193888889999997</v>
      </c>
      <c r="N23" s="20">
        <v>0.23129148599999999</v>
      </c>
      <c r="O23" s="15">
        <v>4.6546666666666665</v>
      </c>
      <c r="P23" s="27">
        <v>0.33905049490487765</v>
      </c>
      <c r="Q23" s="18">
        <v>26.311999999999998</v>
      </c>
      <c r="R23" s="16">
        <v>3.7039999999999997</v>
      </c>
      <c r="S23" s="17">
        <v>0.38260119399999998</v>
      </c>
      <c r="T23" s="17">
        <v>0.37468898699999997</v>
      </c>
      <c r="U23" s="15">
        <v>26.754000000000001</v>
      </c>
      <c r="V23" s="16">
        <v>5.2700000000000014</v>
      </c>
      <c r="W23" s="16">
        <v>0.79621810159411532</v>
      </c>
      <c r="X23" s="16">
        <v>0.80514924462638993</v>
      </c>
      <c r="Y23" s="10">
        <v>23.615789473684213</v>
      </c>
      <c r="Z23" s="10">
        <v>31.221052631578949</v>
      </c>
      <c r="AA23" s="10">
        <v>15.977192982456142</v>
      </c>
      <c r="AB23" s="10">
        <v>25.129824561403513</v>
      </c>
      <c r="AC23" s="10">
        <v>21.61929824561404</v>
      </c>
      <c r="AD23" s="10">
        <v>1397.5087719298247</v>
      </c>
      <c r="AE23" s="10">
        <v>269.36842105263156</v>
      </c>
      <c r="AF23" s="10">
        <v>15.771929824561404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Acclimation</vt:lpstr>
      <vt:lpstr>Adaptation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Heidi MacLean</dc:creator>
  <cp:lastModifiedBy>Heidi MacLean</cp:lastModifiedBy>
  <dcterms:created xsi:type="dcterms:W3CDTF">2018-08-06T06:49:14Z</dcterms:created>
  <dcterms:modified xsi:type="dcterms:W3CDTF">2018-08-06T07:09:55Z</dcterms:modified>
</cp:coreProperties>
</file>