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THIS IS MINE\File S3 DISERTASI NINA\Manuscript\Mans2\data mans2\"/>
    </mc:Choice>
  </mc:AlternateContent>
  <xr:revisionPtr revIDLastSave="0" documentId="13_ncr:1_{25A1F8D5-83DF-430D-9C4B-0347F46C8772}" xr6:coauthVersionLast="45" xr6:coauthVersionMax="45" xr10:uidLastSave="{00000000-0000-0000-0000-000000000000}"/>
  <bookViews>
    <workbookView xWindow="-110" yWindow="-110" windowWidth="19420" windowHeight="10420" xr2:uid="{A97D40AC-F025-41A5-9AB9-608CCD6F12E8}"/>
  </bookViews>
  <sheets>
    <sheet name="experimental confir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1" l="1"/>
  <c r="H23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<sst xmlns="http://schemas.openxmlformats.org/spreadsheetml/2006/main" count="23" uniqueCount="14">
  <si>
    <t>Run</t>
  </si>
  <si>
    <t>Independent variable</t>
  </si>
  <si>
    <t>Response</t>
  </si>
  <si>
    <r>
      <t>X</t>
    </r>
    <r>
      <rPr>
        <b/>
        <vertAlign val="subscript"/>
        <sz val="12"/>
        <color theme="1"/>
        <rFont val="Calibri"/>
        <family val="2"/>
        <scheme val="minor"/>
      </rPr>
      <t>1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</si>
  <si>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2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</si>
  <si>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3</t>
    </r>
  </si>
  <si>
    <t>Total flavonoid (mg QE/ g dried flowers)</t>
  </si>
  <si>
    <t>Means</t>
  </si>
  <si>
    <t>Rep1</t>
  </si>
  <si>
    <t>Rep2</t>
  </si>
  <si>
    <t>Rep3</t>
  </si>
  <si>
    <t>SD</t>
  </si>
  <si>
    <t>Total flavonoid (mg/g)</t>
  </si>
  <si>
    <t>Ethanol solvent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</si>
</sst>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170" fontId="3" fillId="0" borderId="1" xfId="0" applyNumberFormat="1" applyFont="1" applyBorder="1"/>
    <xf numFmtId="0" fontId="5" fillId="0" borderId="1" xfId="0" applyFont="1" applyBorder="1"/>
    <xf numFmtId="170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7E7C-198B-4079-8DE8-3FCABDFADCD2}">
  <dimension ref="A1:I23"/>
  <sheetViews>
    <sheetView tabSelected="1" zoomScale="80" zoomScaleNormal="80" workbookViewId="0">
      <selection activeCell="E26" sqref="E26"/>
    </sheetView>
  </sheetViews>
  <sheetFormatPr defaultRowHeight="15.5" x14ac:dyDescent="0.35"/>
  <cols>
    <col min="1" max="1" width="8.7265625" style="4"/>
    <col min="2" max="2" width="10.90625" style="4" customWidth="1"/>
    <col min="3" max="3" width="11.36328125" style="4" customWidth="1"/>
    <col min="4" max="4" width="10.90625" style="4" customWidth="1"/>
    <col min="5" max="5" width="14.81640625" style="4" customWidth="1"/>
    <col min="6" max="6" width="14.54296875" style="4" customWidth="1"/>
    <col min="7" max="7" width="13.453125" style="4" customWidth="1"/>
    <col min="8" max="8" width="12.90625" style="4" customWidth="1"/>
    <col min="9" max="9" width="9.90625" style="4" customWidth="1"/>
    <col min="10" max="16384" width="8.7265625" style="4"/>
  </cols>
  <sheetData>
    <row r="1" spans="1:9" x14ac:dyDescent="0.35">
      <c r="A1" s="5" t="s">
        <v>0</v>
      </c>
      <c r="B1" s="5" t="s">
        <v>1</v>
      </c>
      <c r="C1" s="5"/>
      <c r="D1" s="5"/>
      <c r="E1" s="6" t="s">
        <v>2</v>
      </c>
      <c r="F1" s="6"/>
      <c r="G1" s="6"/>
      <c r="H1" s="6"/>
      <c r="I1" s="6"/>
    </row>
    <row r="2" spans="1:9" ht="46.5" customHeight="1" x14ac:dyDescent="0.35">
      <c r="A2" s="5"/>
      <c r="B2" s="5" t="s">
        <v>3</v>
      </c>
      <c r="C2" s="5" t="s">
        <v>4</v>
      </c>
      <c r="D2" s="5" t="s">
        <v>5</v>
      </c>
      <c r="E2" s="6" t="s">
        <v>6</v>
      </c>
      <c r="F2" s="6"/>
      <c r="G2" s="6"/>
      <c r="H2" s="6"/>
      <c r="I2" s="6"/>
    </row>
    <row r="3" spans="1:9" x14ac:dyDescent="0.35">
      <c r="A3" s="5"/>
      <c r="B3" s="5"/>
      <c r="C3" s="5"/>
      <c r="D3" s="5"/>
      <c r="E3" s="7" t="s">
        <v>8</v>
      </c>
      <c r="F3" s="8" t="s">
        <v>9</v>
      </c>
      <c r="G3" s="8" t="s">
        <v>10</v>
      </c>
      <c r="H3" s="8" t="s">
        <v>7</v>
      </c>
      <c r="I3" s="8" t="s">
        <v>11</v>
      </c>
    </row>
    <row r="4" spans="1:9" x14ac:dyDescent="0.35">
      <c r="A4" s="9">
        <v>1</v>
      </c>
      <c r="B4" s="9">
        <v>-1</v>
      </c>
      <c r="C4" s="9">
        <v>-1</v>
      </c>
      <c r="D4" s="9">
        <v>0</v>
      </c>
      <c r="E4" s="11">
        <v>35.198999999999998</v>
      </c>
      <c r="F4" s="11">
        <v>35.243000000000002</v>
      </c>
      <c r="G4" s="11">
        <v>35.433999999999997</v>
      </c>
      <c r="H4" s="9">
        <f>AVERAGE(E4,F4,G4)</f>
        <v>35.292000000000002</v>
      </c>
      <c r="I4" s="11">
        <f>_xlfn.STDEV.S(E4,F4,G4)</f>
        <v>0.12492797925204635</v>
      </c>
    </row>
    <row r="5" spans="1:9" x14ac:dyDescent="0.35">
      <c r="A5" s="9">
        <v>2</v>
      </c>
      <c r="B5" s="9">
        <v>1</v>
      </c>
      <c r="C5" s="9">
        <v>-1</v>
      </c>
      <c r="D5" s="9">
        <v>0</v>
      </c>
      <c r="E5" s="11">
        <v>46.05</v>
      </c>
      <c r="F5" s="11">
        <v>45.819000000000003</v>
      </c>
      <c r="G5" s="11">
        <v>45.734999999999999</v>
      </c>
      <c r="H5" s="9">
        <f t="shared" ref="H5:H18" si="0">AVERAGE(E5,F5,G5)</f>
        <v>45.867999999999995</v>
      </c>
      <c r="I5" s="11">
        <f t="shared" ref="I5:I18" si="1">_xlfn.STDEV.S(E5,F5,G5)</f>
        <v>0.16311652276823285</v>
      </c>
    </row>
    <row r="6" spans="1:9" x14ac:dyDescent="0.35">
      <c r="A6" s="9">
        <v>3</v>
      </c>
      <c r="B6" s="9">
        <v>0</v>
      </c>
      <c r="C6" s="9">
        <v>-1</v>
      </c>
      <c r="D6" s="9">
        <v>-1</v>
      </c>
      <c r="E6" s="11">
        <v>38.167000000000002</v>
      </c>
      <c r="F6" s="11">
        <v>37.670999999999999</v>
      </c>
      <c r="G6" s="11">
        <v>38.237000000000002</v>
      </c>
      <c r="H6" s="9">
        <f t="shared" si="0"/>
        <v>38.024999999999999</v>
      </c>
      <c r="I6" s="11">
        <f t="shared" si="1"/>
        <v>0.30856441790977918</v>
      </c>
    </row>
    <row r="7" spans="1:9" x14ac:dyDescent="0.35">
      <c r="A7" s="9">
        <v>4</v>
      </c>
      <c r="B7" s="9">
        <v>-1</v>
      </c>
      <c r="C7" s="9">
        <v>1</v>
      </c>
      <c r="D7" s="9">
        <v>0</v>
      </c>
      <c r="E7" s="11">
        <v>16.561</v>
      </c>
      <c r="F7" s="11">
        <v>16.271000000000001</v>
      </c>
      <c r="G7" s="11">
        <v>16.335000000000001</v>
      </c>
      <c r="H7" s="9">
        <f t="shared" si="0"/>
        <v>16.388999999999999</v>
      </c>
      <c r="I7" s="11">
        <f t="shared" si="1"/>
        <v>0.15235484895466847</v>
      </c>
    </row>
    <row r="8" spans="1:9" x14ac:dyDescent="0.35">
      <c r="A8" s="9">
        <v>5</v>
      </c>
      <c r="B8" s="9">
        <v>-1</v>
      </c>
      <c r="C8" s="9">
        <v>0</v>
      </c>
      <c r="D8" s="9">
        <v>1</v>
      </c>
      <c r="E8" s="11">
        <v>61.792999999999999</v>
      </c>
      <c r="F8" s="11">
        <v>60.823999999999998</v>
      </c>
      <c r="G8" s="11">
        <v>61.4</v>
      </c>
      <c r="H8" s="9">
        <f t="shared" si="0"/>
        <v>61.338999999999999</v>
      </c>
      <c r="I8" s="11">
        <f t="shared" si="1"/>
        <v>0.48737152153157304</v>
      </c>
    </row>
    <row r="9" spans="1:9" x14ac:dyDescent="0.35">
      <c r="A9" s="9">
        <v>6</v>
      </c>
      <c r="B9" s="9">
        <v>-1</v>
      </c>
      <c r="C9" s="9">
        <v>0</v>
      </c>
      <c r="D9" s="9">
        <v>-1</v>
      </c>
      <c r="E9" s="11">
        <v>64.888999999999996</v>
      </c>
      <c r="F9" s="11">
        <v>65.566000000000003</v>
      </c>
      <c r="G9" s="11">
        <v>65.013000000000005</v>
      </c>
      <c r="H9" s="9">
        <f t="shared" si="0"/>
        <v>65.155999999999992</v>
      </c>
      <c r="I9" s="11">
        <f t="shared" si="1"/>
        <v>0.36044278325415452</v>
      </c>
    </row>
    <row r="10" spans="1:9" x14ac:dyDescent="0.35">
      <c r="A10" s="9">
        <v>7</v>
      </c>
      <c r="B10" s="9">
        <v>0</v>
      </c>
      <c r="C10" s="9">
        <v>1</v>
      </c>
      <c r="D10" s="9">
        <v>-1</v>
      </c>
      <c r="E10" s="11">
        <v>37.777999999999999</v>
      </c>
      <c r="F10" s="11">
        <v>38.651000000000003</v>
      </c>
      <c r="G10" s="11">
        <v>37.795999999999999</v>
      </c>
      <c r="H10" s="9">
        <f t="shared" si="0"/>
        <v>38.074999999999996</v>
      </c>
      <c r="I10" s="11">
        <f t="shared" si="1"/>
        <v>0.49891181585526967</v>
      </c>
    </row>
    <row r="11" spans="1:9" x14ac:dyDescent="0.35">
      <c r="A11" s="9">
        <v>8</v>
      </c>
      <c r="B11" s="9">
        <v>1</v>
      </c>
      <c r="C11" s="9">
        <v>1</v>
      </c>
      <c r="D11" s="9">
        <v>0</v>
      </c>
      <c r="E11" s="11">
        <v>44.953000000000003</v>
      </c>
      <c r="F11" s="11">
        <v>44.320999999999998</v>
      </c>
      <c r="G11" s="11">
        <v>44.436</v>
      </c>
      <c r="H11" s="9">
        <f t="shared" si="0"/>
        <v>44.57</v>
      </c>
      <c r="I11" s="11">
        <f t="shared" si="1"/>
        <v>0.33663481697531178</v>
      </c>
    </row>
    <row r="12" spans="1:9" x14ac:dyDescent="0.35">
      <c r="A12" s="9">
        <v>9</v>
      </c>
      <c r="B12" s="9">
        <v>0</v>
      </c>
      <c r="C12" s="9">
        <v>0</v>
      </c>
      <c r="D12" s="9">
        <v>0</v>
      </c>
      <c r="E12" s="11">
        <v>63.128999999999998</v>
      </c>
      <c r="F12" s="11">
        <v>63.762</v>
      </c>
      <c r="G12" s="11">
        <v>63.69</v>
      </c>
      <c r="H12" s="9">
        <f t="shared" si="0"/>
        <v>63.526999999999994</v>
      </c>
      <c r="I12" s="11">
        <f t="shared" si="1"/>
        <v>0.34655302624562467</v>
      </c>
    </row>
    <row r="13" spans="1:9" x14ac:dyDescent="0.35">
      <c r="A13" s="9">
        <v>10</v>
      </c>
      <c r="B13" s="9">
        <v>0</v>
      </c>
      <c r="C13" s="9">
        <v>0</v>
      </c>
      <c r="D13" s="9">
        <v>0</v>
      </c>
      <c r="E13" s="11">
        <v>64.114000000000004</v>
      </c>
      <c r="F13" s="11">
        <v>63.741999999999997</v>
      </c>
      <c r="G13" s="11">
        <v>63.868000000000002</v>
      </c>
      <c r="H13" s="9">
        <f t="shared" si="0"/>
        <v>63.907999999999994</v>
      </c>
      <c r="I13" s="11">
        <f t="shared" si="1"/>
        <v>0.18919830866051962</v>
      </c>
    </row>
    <row r="14" spans="1:9" x14ac:dyDescent="0.35">
      <c r="A14" s="9">
        <v>11</v>
      </c>
      <c r="B14" s="9">
        <v>0</v>
      </c>
      <c r="C14" s="9">
        <v>-1</v>
      </c>
      <c r="D14" s="9">
        <v>1</v>
      </c>
      <c r="E14" s="11">
        <v>35.779000000000003</v>
      </c>
      <c r="F14" s="11">
        <v>36.981000000000002</v>
      </c>
      <c r="G14" s="11">
        <v>36.661999999999999</v>
      </c>
      <c r="H14" s="9">
        <f t="shared" si="0"/>
        <v>36.473999999999997</v>
      </c>
      <c r="I14" s="11">
        <f t="shared" si="1"/>
        <v>0.62266283010952106</v>
      </c>
    </row>
    <row r="15" spans="1:9" x14ac:dyDescent="0.35">
      <c r="A15" s="9">
        <v>12</v>
      </c>
      <c r="B15" s="9">
        <v>1</v>
      </c>
      <c r="C15" s="9">
        <v>0</v>
      </c>
      <c r="D15" s="9">
        <v>1</v>
      </c>
      <c r="E15" s="11">
        <v>72.557000000000002</v>
      </c>
      <c r="F15" s="11">
        <v>72.197999999999993</v>
      </c>
      <c r="G15" s="11">
        <v>71.569000000000003</v>
      </c>
      <c r="H15" s="9">
        <f t="shared" si="0"/>
        <v>72.108000000000004</v>
      </c>
      <c r="I15" s="11">
        <f t="shared" si="1"/>
        <v>0.50011098768173345</v>
      </c>
    </row>
    <row r="16" spans="1:9" x14ac:dyDescent="0.35">
      <c r="A16" s="9">
        <v>13</v>
      </c>
      <c r="B16" s="9">
        <v>0</v>
      </c>
      <c r="C16" s="9">
        <v>1</v>
      </c>
      <c r="D16" s="9">
        <v>1</v>
      </c>
      <c r="E16" s="11">
        <v>17.181000000000001</v>
      </c>
      <c r="F16" s="11">
        <v>17.003</v>
      </c>
      <c r="G16" s="11">
        <v>16.998999999999999</v>
      </c>
      <c r="H16" s="9">
        <f t="shared" si="0"/>
        <v>17.060999999999996</v>
      </c>
      <c r="I16" s="11">
        <f t="shared" si="1"/>
        <v>0.10394229168149113</v>
      </c>
    </row>
    <row r="17" spans="1:9" x14ac:dyDescent="0.35">
      <c r="A17" s="9">
        <v>14</v>
      </c>
      <c r="B17" s="9">
        <v>1</v>
      </c>
      <c r="C17" s="9">
        <v>0</v>
      </c>
      <c r="D17" s="9">
        <v>-1</v>
      </c>
      <c r="E17" s="11">
        <v>89.132999999999996</v>
      </c>
      <c r="F17" s="11">
        <v>89.795000000000002</v>
      </c>
      <c r="G17" s="11">
        <v>90.268000000000001</v>
      </c>
      <c r="H17" s="9">
        <f t="shared" si="0"/>
        <v>89.732000000000014</v>
      </c>
      <c r="I17" s="11">
        <f t="shared" si="1"/>
        <v>0.57011665472954143</v>
      </c>
    </row>
    <row r="18" spans="1:9" x14ac:dyDescent="0.35">
      <c r="A18" s="9">
        <v>15</v>
      </c>
      <c r="B18" s="9">
        <v>0</v>
      </c>
      <c r="C18" s="9">
        <v>0</v>
      </c>
      <c r="D18" s="9">
        <v>0</v>
      </c>
      <c r="E18" s="11">
        <v>62.875999999999998</v>
      </c>
      <c r="F18" s="11">
        <v>63.597000000000001</v>
      </c>
      <c r="G18" s="11">
        <v>63.991</v>
      </c>
      <c r="H18" s="9">
        <f t="shared" si="0"/>
        <v>63.488</v>
      </c>
      <c r="I18" s="11">
        <f t="shared" si="1"/>
        <v>0.56543523059675138</v>
      </c>
    </row>
    <row r="21" spans="1:9" ht="15.5" customHeight="1" x14ac:dyDescent="0.35">
      <c r="A21" s="15" t="s">
        <v>13</v>
      </c>
      <c r="B21" s="5" t="s">
        <v>1</v>
      </c>
      <c r="C21" s="5"/>
      <c r="D21" s="5"/>
      <c r="E21" s="14" t="s">
        <v>12</v>
      </c>
      <c r="F21" s="14"/>
      <c r="G21" s="14"/>
      <c r="H21" s="14"/>
      <c r="I21" s="14"/>
    </row>
    <row r="22" spans="1:9" ht="15.5" customHeight="1" x14ac:dyDescent="0.35">
      <c r="A22" s="15"/>
      <c r="B22" s="7" t="s">
        <v>3</v>
      </c>
      <c r="C22" s="7" t="s">
        <v>4</v>
      </c>
      <c r="D22" s="7" t="s">
        <v>5</v>
      </c>
      <c r="E22" s="2" t="s">
        <v>8</v>
      </c>
      <c r="F22" s="2" t="s">
        <v>9</v>
      </c>
      <c r="G22" s="2" t="s">
        <v>10</v>
      </c>
      <c r="H22" s="3" t="s">
        <v>7</v>
      </c>
      <c r="I22" s="3" t="s">
        <v>11</v>
      </c>
    </row>
    <row r="23" spans="1:9" x14ac:dyDescent="0.35">
      <c r="A23" s="15"/>
      <c r="B23" s="9">
        <v>1</v>
      </c>
      <c r="C23" s="10">
        <v>0</v>
      </c>
      <c r="D23" s="10">
        <v>-1</v>
      </c>
      <c r="E23" s="12">
        <v>52.651000000000003</v>
      </c>
      <c r="F23" s="1">
        <v>51.493000000000002</v>
      </c>
      <c r="G23" s="1">
        <v>52.456000000000003</v>
      </c>
      <c r="H23" s="13">
        <f>AVERAGE(E23,F23,G23)</f>
        <v>52.20000000000001</v>
      </c>
      <c r="I23" s="1">
        <f>_xlfn.STDEV.S(E23,F23,G23)</f>
        <v>0.61999435481301024</v>
      </c>
    </row>
  </sheetData>
  <mergeCells count="10">
    <mergeCell ref="E21:I21"/>
    <mergeCell ref="B21:D21"/>
    <mergeCell ref="A21:A23"/>
    <mergeCell ref="A1:A3"/>
    <mergeCell ref="B1:D1"/>
    <mergeCell ref="B2:B3"/>
    <mergeCell ref="C2:C3"/>
    <mergeCell ref="D2:D3"/>
    <mergeCell ref="E2:I2"/>
    <mergeCell ref="E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experimental confirm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2020-06-25T10:27:56Z</dcterms:created>
  <dcterms:modified xsi:type="dcterms:W3CDTF">2020-06-25T12:18:12Z</dcterms:modified>
</cp:coreProperties>
</file>