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thibault/Google Drive/Boulot/Projets/Boulangerie/Diego/Demande Delphine/"/>
    </mc:Choice>
  </mc:AlternateContent>
  <xr:revisionPtr revIDLastSave="0" documentId="13_ncr:1_{8EB16EA6-C70B-2744-BAF4-FEE091810A7E}" xr6:coauthVersionLast="45" xr6:coauthVersionMax="45" xr10:uidLastSave="{00000000-0000-0000-0000-000000000000}"/>
  <bookViews>
    <workbookView xWindow="1480" yWindow="1900" windowWidth="39120" windowHeight="23000" tabRatio="500" activeTab="8" xr2:uid="{00000000-000D-0000-FFFF-FFFF00000000}"/>
  </bookViews>
  <sheets>
    <sheet name="ploidy" sheetId="7" r:id="rId1"/>
    <sheet name="bloc1" sheetId="1" r:id="rId2"/>
    <sheet name="Tibo" sheetId="10" r:id="rId3"/>
    <sheet name="Viabilite_bloc1" sheetId="4" r:id="rId4"/>
    <sheet name="bloc2" sheetId="2" r:id="rId5"/>
    <sheet name="Viabilite_bloc2" sheetId="5" r:id="rId6"/>
    <sheet name="bloc3" sheetId="3" r:id="rId7"/>
    <sheet name="Viabilite_bloc3" sheetId="6" r:id="rId8"/>
    <sheet name="allBloc_cinetik" sheetId="8" r:id="rId9"/>
    <sheet name="allBloc_viability" sheetId="9" r:id="rId10"/>
  </sheet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13" i="10" l="1"/>
  <c r="F312" i="10"/>
  <c r="F311" i="10"/>
  <c r="F310" i="10"/>
  <c r="F309" i="10"/>
  <c r="F308" i="10"/>
  <c r="F307" i="10"/>
  <c r="F306" i="10"/>
  <c r="F305" i="10"/>
  <c r="F304" i="10"/>
  <c r="F303" i="10"/>
  <c r="F302" i="10"/>
  <c r="F301" i="10"/>
  <c r="F300" i="10"/>
  <c r="F299" i="10"/>
  <c r="F298" i="10"/>
  <c r="F297" i="10"/>
  <c r="F296" i="10"/>
  <c r="F295" i="10"/>
  <c r="F294" i="10"/>
  <c r="F293" i="10"/>
  <c r="F292" i="10"/>
  <c r="F291" i="10"/>
  <c r="F290" i="10"/>
  <c r="F289" i="10"/>
  <c r="F288" i="10"/>
  <c r="F287" i="10"/>
  <c r="F286" i="10"/>
  <c r="F285" i="10"/>
  <c r="F284" i="10"/>
  <c r="F283" i="10"/>
  <c r="F282" i="10"/>
  <c r="F281" i="10"/>
  <c r="F280" i="10"/>
  <c r="F279" i="10"/>
  <c r="F278" i="10"/>
  <c r="F277" i="10"/>
  <c r="F276" i="10"/>
  <c r="F275" i="10"/>
  <c r="F274" i="10"/>
  <c r="F273" i="10"/>
  <c r="F272" i="10"/>
  <c r="F271" i="10"/>
  <c r="F270" i="10"/>
  <c r="F269" i="10"/>
  <c r="F268" i="10"/>
  <c r="F267" i="10"/>
  <c r="F266" i="10"/>
  <c r="F265" i="10"/>
  <c r="F264" i="10"/>
  <c r="F263" i="10"/>
  <c r="F262" i="10"/>
  <c r="F261" i="10"/>
  <c r="F260" i="10"/>
  <c r="F259" i="10"/>
  <c r="F258" i="10"/>
  <c r="F257" i="10"/>
  <c r="F256" i="10"/>
  <c r="F255" i="10"/>
  <c r="F254" i="10"/>
  <c r="F253" i="10"/>
  <c r="F252" i="10"/>
  <c r="F251" i="10"/>
  <c r="F250" i="10"/>
  <c r="F249" i="10"/>
  <c r="F248" i="10"/>
  <c r="F247" i="10"/>
  <c r="F246" i="10"/>
  <c r="F245" i="10"/>
  <c r="F244" i="10"/>
  <c r="F243" i="10"/>
  <c r="F242" i="10"/>
  <c r="F241" i="10"/>
  <c r="F240" i="10"/>
  <c r="F239" i="10"/>
  <c r="F238" i="10"/>
  <c r="F237" i="10"/>
  <c r="F236" i="10"/>
  <c r="F235" i="10"/>
  <c r="F234" i="10"/>
  <c r="F233" i="10"/>
  <c r="F232" i="10"/>
  <c r="F231" i="10"/>
  <c r="F230" i="10"/>
  <c r="F229" i="10"/>
  <c r="F228" i="10"/>
  <c r="F227" i="10"/>
  <c r="F226" i="10"/>
  <c r="F225" i="10"/>
  <c r="F224" i="10"/>
  <c r="F223" i="10"/>
  <c r="F222" i="10"/>
  <c r="F221" i="10"/>
  <c r="F220" i="10"/>
  <c r="F219" i="10"/>
  <c r="F218" i="10"/>
  <c r="F217" i="10"/>
  <c r="F216" i="10"/>
  <c r="F215" i="10"/>
  <c r="F214" i="10"/>
  <c r="F213" i="10"/>
  <c r="F212" i="10"/>
  <c r="F211" i="10"/>
  <c r="F210" i="10"/>
  <c r="F209" i="10"/>
  <c r="F208" i="10"/>
  <c r="F207" i="10"/>
  <c r="F206" i="10"/>
  <c r="F205" i="10"/>
  <c r="F204" i="10"/>
  <c r="F203" i="10"/>
  <c r="F202" i="10"/>
  <c r="F201" i="10"/>
  <c r="F200" i="10"/>
  <c r="F199" i="10"/>
  <c r="F198" i="10"/>
  <c r="F197" i="10"/>
  <c r="F196" i="10"/>
  <c r="F195" i="10"/>
  <c r="F194" i="10"/>
  <c r="F193" i="10"/>
  <c r="F192" i="10"/>
  <c r="F191" i="10"/>
  <c r="F190" i="10"/>
  <c r="F189" i="10"/>
  <c r="F188" i="10"/>
  <c r="F187" i="10"/>
  <c r="F186" i="10"/>
  <c r="F185" i="10"/>
  <c r="F184" i="10"/>
  <c r="F183" i="10"/>
  <c r="F182" i="10"/>
  <c r="F181" i="10"/>
  <c r="F180" i="10"/>
  <c r="F179" i="10"/>
  <c r="F178" i="10"/>
  <c r="F177" i="10"/>
  <c r="F176" i="10"/>
  <c r="F175" i="10"/>
  <c r="F174" i="10"/>
  <c r="F173" i="10"/>
  <c r="F172" i="10"/>
  <c r="F171" i="10"/>
  <c r="F170" i="10"/>
  <c r="F169" i="10"/>
  <c r="F168" i="10"/>
  <c r="F167" i="10"/>
  <c r="F166" i="10"/>
  <c r="F165" i="10"/>
  <c r="F164" i="10"/>
  <c r="F163" i="10"/>
  <c r="F162" i="10"/>
  <c r="F161" i="10"/>
  <c r="F160" i="10"/>
  <c r="F159" i="10"/>
  <c r="F158" i="10"/>
  <c r="F157" i="10"/>
  <c r="F156" i="10"/>
  <c r="F155" i="10"/>
  <c r="F154" i="10"/>
  <c r="F153" i="10"/>
  <c r="F152" i="10"/>
  <c r="F151" i="10"/>
  <c r="F150" i="10"/>
  <c r="F149" i="10"/>
  <c r="F148" i="10"/>
  <c r="F147" i="10"/>
  <c r="F146" i="10"/>
  <c r="F145" i="10"/>
  <c r="F144" i="10"/>
  <c r="F143" i="10"/>
  <c r="F142" i="10"/>
  <c r="F141" i="10"/>
  <c r="F140" i="10"/>
  <c r="F139" i="10"/>
  <c r="F138" i="10"/>
  <c r="F137" i="10"/>
  <c r="F136" i="10"/>
  <c r="F135" i="10"/>
  <c r="F134" i="10"/>
  <c r="F133" i="10"/>
  <c r="F132" i="10"/>
  <c r="F131" i="10"/>
  <c r="F130" i="10"/>
  <c r="F129" i="10"/>
  <c r="F128" i="10"/>
  <c r="F127" i="10"/>
  <c r="F126" i="10"/>
  <c r="F125" i="10"/>
  <c r="F124" i="10"/>
  <c r="F123" i="10"/>
  <c r="F122" i="10"/>
  <c r="F121" i="10"/>
  <c r="F120" i="10"/>
  <c r="F119" i="10"/>
  <c r="F118" i="10"/>
  <c r="F117" i="10"/>
  <c r="F116" i="10"/>
  <c r="F115" i="10"/>
  <c r="F114" i="10"/>
  <c r="F113" i="10"/>
  <c r="F112" i="10"/>
  <c r="F111" i="10"/>
  <c r="F110" i="10"/>
  <c r="F109" i="10"/>
  <c r="F108" i="10"/>
  <c r="F107" i="10"/>
  <c r="F106" i="10"/>
  <c r="F105" i="10"/>
  <c r="F104" i="10"/>
  <c r="F103" i="10"/>
  <c r="F102" i="10"/>
  <c r="F101" i="10"/>
  <c r="F100" i="10"/>
  <c r="F99" i="10"/>
  <c r="F98" i="10"/>
  <c r="F97" i="10"/>
  <c r="F96" i="10"/>
  <c r="F95" i="10"/>
  <c r="F94" i="10"/>
  <c r="F93" i="10"/>
  <c r="F92" i="10"/>
  <c r="F91" i="10"/>
  <c r="F90" i="10"/>
  <c r="F89" i="10"/>
  <c r="F88" i="10"/>
  <c r="F87" i="10"/>
  <c r="F86" i="10"/>
  <c r="I193" i="3" l="1"/>
  <c r="H193" i="3"/>
  <c r="H192" i="3"/>
  <c r="I192" i="3"/>
  <c r="I191" i="3"/>
  <c r="H191" i="3"/>
  <c r="H190" i="3"/>
  <c r="I190" i="3" s="1"/>
  <c r="H189" i="3"/>
  <c r="I189" i="3" s="1"/>
  <c r="H188" i="3"/>
  <c r="I188" i="3"/>
  <c r="I187" i="3"/>
  <c r="H187" i="3"/>
  <c r="H186" i="3"/>
  <c r="I186" i="3"/>
  <c r="I185" i="3"/>
  <c r="H185" i="3"/>
  <c r="H184" i="3"/>
  <c r="I184" i="3" s="1"/>
  <c r="H183" i="3"/>
  <c r="I183" i="3" s="1"/>
  <c r="H182" i="3"/>
  <c r="I182" i="3"/>
  <c r="H181" i="3"/>
  <c r="I181" i="3" s="1"/>
  <c r="H180" i="3"/>
  <c r="I180" i="3"/>
  <c r="H179" i="3"/>
  <c r="I179" i="3" s="1"/>
  <c r="H178" i="3"/>
  <c r="I178" i="3" s="1"/>
  <c r="H177" i="3"/>
  <c r="I177" i="3"/>
  <c r="H176" i="3"/>
  <c r="I176" i="3"/>
  <c r="H175" i="3"/>
  <c r="I175" i="3" s="1"/>
  <c r="H174" i="3"/>
  <c r="I174" i="3"/>
  <c r="H173" i="3"/>
  <c r="I173" i="3" s="1"/>
  <c r="H172" i="3"/>
  <c r="I172" i="3" s="1"/>
  <c r="H171" i="3"/>
  <c r="I171" i="3"/>
  <c r="H170" i="3"/>
  <c r="I170" i="3"/>
  <c r="H169" i="3"/>
  <c r="I169" i="3" s="1"/>
  <c r="H168" i="3"/>
  <c r="I168" i="3"/>
  <c r="H167" i="3"/>
  <c r="I167" i="3" s="1"/>
  <c r="H166" i="3"/>
  <c r="I166" i="3" s="1"/>
  <c r="H165" i="3"/>
  <c r="I165" i="3"/>
  <c r="H164" i="3"/>
  <c r="I164" i="3"/>
  <c r="H163" i="3"/>
  <c r="I163" i="3" s="1"/>
  <c r="H162" i="3"/>
  <c r="I162" i="3"/>
  <c r="H161" i="3"/>
  <c r="I161" i="3" s="1"/>
  <c r="H160" i="3"/>
  <c r="I160" i="3" s="1"/>
  <c r="H159" i="3"/>
  <c r="I159" i="3"/>
  <c r="H158" i="3"/>
  <c r="I158" i="3"/>
  <c r="H157" i="3"/>
  <c r="I157" i="3" s="1"/>
  <c r="H156" i="3"/>
  <c r="I156" i="3"/>
  <c r="H155" i="3"/>
  <c r="I155" i="3" s="1"/>
  <c r="H154" i="3"/>
  <c r="I154" i="3" s="1"/>
  <c r="H153" i="3"/>
  <c r="I153" i="3"/>
  <c r="H152" i="3"/>
  <c r="I152" i="3"/>
  <c r="H151" i="3"/>
  <c r="I151" i="3" s="1"/>
  <c r="H150" i="3"/>
  <c r="I150" i="3"/>
  <c r="H149" i="3"/>
  <c r="I149" i="3" s="1"/>
  <c r="H148" i="3"/>
  <c r="I148" i="3" s="1"/>
  <c r="H147" i="3"/>
  <c r="I147" i="3"/>
  <c r="H146" i="3"/>
  <c r="I146" i="3"/>
  <c r="H145" i="3"/>
  <c r="I145" i="3" s="1"/>
  <c r="H144" i="3"/>
  <c r="I144" i="3" s="1"/>
  <c r="H143" i="3"/>
  <c r="I143" i="3" s="1"/>
  <c r="H142" i="3"/>
  <c r="I142" i="3" s="1"/>
  <c r="H141" i="3"/>
  <c r="I141" i="3" s="1"/>
  <c r="H140" i="3"/>
  <c r="I140" i="3" s="1"/>
  <c r="H139" i="3"/>
  <c r="I139" i="3" s="1"/>
  <c r="H138" i="3"/>
  <c r="I138" i="3" s="1"/>
  <c r="H137" i="3"/>
  <c r="I137" i="3" s="1"/>
  <c r="H136" i="3"/>
  <c r="I136" i="3" s="1"/>
  <c r="H135" i="3"/>
  <c r="I135" i="3" s="1"/>
  <c r="H134" i="3"/>
  <c r="I134" i="3" s="1"/>
  <c r="I122" i="3"/>
  <c r="H133" i="3"/>
  <c r="I133" i="3" s="1"/>
  <c r="H132" i="3"/>
  <c r="I132" i="3" s="1"/>
  <c r="H131" i="3"/>
  <c r="I131" i="3" s="1"/>
  <c r="H130" i="3"/>
  <c r="I130" i="3" s="1"/>
  <c r="H129" i="3"/>
  <c r="I129" i="3" s="1"/>
  <c r="H128" i="3"/>
  <c r="I128" i="3" s="1"/>
  <c r="H127" i="3"/>
  <c r="I127" i="3" s="1"/>
  <c r="H126" i="3"/>
  <c r="I126" i="3" s="1"/>
  <c r="H125" i="3"/>
  <c r="I125" i="3" s="1"/>
  <c r="H124" i="3"/>
  <c r="I124" i="3" s="1"/>
  <c r="H123" i="3"/>
  <c r="I123" i="3" s="1"/>
  <c r="H122" i="3"/>
  <c r="H121" i="3"/>
  <c r="I121" i="3" s="1"/>
  <c r="H120" i="3"/>
  <c r="I120" i="3" s="1"/>
  <c r="H119" i="3"/>
  <c r="I119" i="3" s="1"/>
  <c r="H118" i="3"/>
  <c r="I118" i="3" s="1"/>
  <c r="H117" i="3"/>
  <c r="I117" i="3" s="1"/>
  <c r="H116" i="3"/>
  <c r="I116" i="3" s="1"/>
  <c r="H115" i="3"/>
  <c r="I115" i="3" s="1"/>
  <c r="H114" i="3"/>
  <c r="I114" i="3" s="1"/>
  <c r="H113" i="3"/>
  <c r="I113" i="3" s="1"/>
  <c r="H112" i="3"/>
  <c r="I112" i="3" s="1"/>
  <c r="H111" i="3"/>
  <c r="I111" i="3" s="1"/>
  <c r="H110" i="3"/>
  <c r="I110" i="3" s="1"/>
  <c r="H109" i="3"/>
  <c r="I109" i="3" s="1"/>
  <c r="H108" i="3"/>
  <c r="I108" i="3" s="1"/>
  <c r="H107" i="3"/>
  <c r="I107" i="3" s="1"/>
  <c r="H106" i="3"/>
  <c r="I106" i="3" s="1"/>
  <c r="H105" i="3"/>
  <c r="I105" i="3" s="1"/>
  <c r="H104" i="3"/>
  <c r="I104" i="3" s="1"/>
  <c r="H103" i="3"/>
  <c r="I103" i="3" s="1"/>
  <c r="H102" i="3"/>
  <c r="I102" i="3" s="1"/>
  <c r="H101" i="3"/>
  <c r="I101" i="3" s="1"/>
  <c r="H100" i="3"/>
  <c r="I100" i="3" s="1"/>
  <c r="H99" i="3"/>
  <c r="I99" i="3" s="1"/>
  <c r="H98" i="3"/>
  <c r="I98" i="3" s="1"/>
  <c r="I94" i="3"/>
  <c r="I93" i="3"/>
  <c r="I91" i="3"/>
  <c r="I89" i="3"/>
  <c r="I88" i="3"/>
  <c r="H97" i="3"/>
  <c r="I97" i="3" s="1"/>
  <c r="H96" i="3"/>
  <c r="I96" i="3" s="1"/>
  <c r="H95" i="3"/>
  <c r="I95" i="3" s="1"/>
  <c r="H94" i="3"/>
  <c r="H93" i="3"/>
  <c r="H92" i="3"/>
  <c r="I92" i="3" s="1"/>
  <c r="H91" i="3"/>
  <c r="H90" i="3"/>
  <c r="I90" i="3" s="1"/>
  <c r="H89" i="3"/>
  <c r="H88" i="3"/>
  <c r="H87" i="3"/>
  <c r="I87" i="3" s="1"/>
  <c r="H86" i="3"/>
  <c r="I86" i="3"/>
  <c r="I82" i="3"/>
  <c r="I81" i="3"/>
  <c r="I79" i="3"/>
  <c r="I77" i="3"/>
  <c r="I76" i="3"/>
  <c r="H85" i="3"/>
  <c r="I85" i="3" s="1"/>
  <c r="H84" i="3"/>
  <c r="I84" i="3" s="1"/>
  <c r="H83" i="3"/>
  <c r="I83" i="3" s="1"/>
  <c r="H82" i="3"/>
  <c r="H81" i="3"/>
  <c r="H80" i="3"/>
  <c r="I80" i="3" s="1"/>
  <c r="H79" i="3"/>
  <c r="H78" i="3"/>
  <c r="I78" i="3" s="1"/>
  <c r="H77" i="3"/>
  <c r="H76" i="3"/>
  <c r="H75" i="3"/>
  <c r="I75" i="3" s="1"/>
  <c r="H74" i="3"/>
  <c r="I74" i="3"/>
  <c r="I70" i="3"/>
  <c r="I69" i="3"/>
  <c r="I67" i="3"/>
  <c r="I65" i="3"/>
  <c r="I64" i="3"/>
  <c r="H73" i="3"/>
  <c r="I73" i="3" s="1"/>
  <c r="H72" i="3"/>
  <c r="I72" i="3" s="1"/>
  <c r="H71" i="3"/>
  <c r="I71" i="3" s="1"/>
  <c r="H70" i="3"/>
  <c r="H69" i="3"/>
  <c r="H68" i="3"/>
  <c r="I68" i="3" s="1"/>
  <c r="H67" i="3"/>
  <c r="H66" i="3"/>
  <c r="I66" i="3" s="1"/>
  <c r="H65" i="3"/>
  <c r="H64" i="3"/>
  <c r="H63" i="3"/>
  <c r="I63" i="3" s="1"/>
  <c r="H62" i="3"/>
  <c r="I62" i="3"/>
  <c r="I58" i="3"/>
  <c r="I57" i="3"/>
  <c r="I55" i="3"/>
  <c r="I53" i="3"/>
  <c r="I52" i="3"/>
  <c r="H61" i="3"/>
  <c r="I61" i="3" s="1"/>
  <c r="H60" i="3"/>
  <c r="I60" i="3" s="1"/>
  <c r="H59" i="3"/>
  <c r="I59" i="3" s="1"/>
  <c r="H58" i="3"/>
  <c r="H57" i="3"/>
  <c r="H56" i="3"/>
  <c r="I56" i="3" s="1"/>
  <c r="H55" i="3"/>
  <c r="H54" i="3"/>
  <c r="I54" i="3" s="1"/>
  <c r="H53" i="3"/>
  <c r="H52" i="3"/>
  <c r="H51" i="3"/>
  <c r="I51" i="3" s="1"/>
  <c r="H50" i="3"/>
  <c r="I50" i="3"/>
  <c r="I46" i="3"/>
  <c r="I45" i="3"/>
  <c r="I43" i="3"/>
  <c r="I41" i="3"/>
  <c r="I40" i="3"/>
  <c r="H49" i="3"/>
  <c r="I49" i="3" s="1"/>
  <c r="H48" i="3"/>
  <c r="I48" i="3" s="1"/>
  <c r="H47" i="3"/>
  <c r="I47" i="3" s="1"/>
  <c r="H46" i="3"/>
  <c r="H45" i="3"/>
  <c r="H44" i="3"/>
  <c r="I44" i="3" s="1"/>
  <c r="H43" i="3"/>
  <c r="H42" i="3"/>
  <c r="I42" i="3" s="1"/>
  <c r="H41" i="3"/>
  <c r="H40" i="3"/>
  <c r="H39" i="3"/>
  <c r="I39" i="3" s="1"/>
  <c r="H38" i="3"/>
  <c r="I38" i="3"/>
  <c r="H37" i="3"/>
  <c r="I37" i="3" s="1"/>
  <c r="H36" i="3"/>
  <c r="I36" i="3"/>
  <c r="H35" i="3"/>
  <c r="I35" i="3" s="1"/>
  <c r="H34" i="3"/>
  <c r="I34" i="3" s="1"/>
  <c r="H33" i="3"/>
  <c r="I33" i="3"/>
  <c r="H32" i="3"/>
  <c r="I32" i="3"/>
  <c r="H31" i="3"/>
  <c r="I31" i="3" s="1"/>
  <c r="H30" i="3"/>
  <c r="I30" i="3"/>
  <c r="H29" i="3"/>
  <c r="I29" i="3" s="1"/>
  <c r="H28" i="3"/>
  <c r="I28" i="3" s="1"/>
  <c r="H27" i="3"/>
  <c r="I27" i="3"/>
  <c r="H26" i="3"/>
  <c r="I26" i="3" s="1"/>
  <c r="I25" i="3"/>
  <c r="I24" i="3"/>
  <c r="I23" i="3"/>
  <c r="I22" i="3"/>
  <c r="I21" i="3"/>
  <c r="I20" i="3"/>
  <c r="I19" i="3"/>
  <c r="I18" i="3"/>
  <c r="I17" i="3"/>
  <c r="I16" i="3"/>
  <c r="I15" i="3"/>
  <c r="I14" i="3"/>
  <c r="G157" i="2"/>
  <c r="G156" i="2"/>
  <c r="G155" i="2"/>
  <c r="G154" i="2"/>
  <c r="G153" i="2"/>
  <c r="G152" i="2"/>
  <c r="G151" i="2"/>
  <c r="G150" i="2"/>
  <c r="G149" i="2"/>
  <c r="G148" i="2"/>
  <c r="G147" i="2"/>
  <c r="G146" i="2"/>
  <c r="G145" i="2"/>
  <c r="G144" i="2"/>
  <c r="G143" i="2"/>
  <c r="G142" i="2"/>
  <c r="G141" i="2"/>
  <c r="G140" i="2"/>
  <c r="G139" i="2"/>
  <c r="G138" i="2"/>
  <c r="G137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4" i="2"/>
  <c r="G123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37" i="2"/>
  <c r="G36" i="2"/>
  <c r="G35" i="2"/>
  <c r="G34" i="2"/>
  <c r="G33" i="2"/>
  <c r="G32" i="2"/>
  <c r="G31" i="2"/>
  <c r="G30" i="2"/>
  <c r="G29" i="2"/>
  <c r="G28" i="2"/>
  <c r="G27" i="2"/>
  <c r="G26" i="2"/>
  <c r="G49" i="2"/>
  <c r="G48" i="2"/>
  <c r="G47" i="2"/>
  <c r="G46" i="2"/>
  <c r="G45" i="2"/>
  <c r="G44" i="2"/>
  <c r="G43" i="2"/>
  <c r="G42" i="2"/>
  <c r="G41" i="2"/>
  <c r="G40" i="2"/>
  <c r="G39" i="2"/>
  <c r="G38" i="2"/>
  <c r="G19" i="2"/>
  <c r="G17" i="2"/>
  <c r="G15" i="2"/>
  <c r="G14" i="2"/>
  <c r="G25" i="2"/>
  <c r="G24" i="2"/>
  <c r="G23" i="2"/>
  <c r="G22" i="2"/>
  <c r="G21" i="2"/>
  <c r="G20" i="2"/>
  <c r="G18" i="2"/>
  <c r="G16" i="2"/>
  <c r="G13" i="2"/>
  <c r="G12" i="2"/>
  <c r="G11" i="2"/>
  <c r="G10" i="2"/>
  <c r="G9" i="2"/>
  <c r="G8" i="2"/>
  <c r="G7" i="2"/>
  <c r="G6" i="2"/>
  <c r="G5" i="2"/>
  <c r="G4" i="2"/>
  <c r="G3" i="2"/>
  <c r="G2" i="2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</calcChain>
</file>

<file path=xl/sharedStrings.xml><?xml version="1.0" encoding="utf-8"?>
<sst xmlns="http://schemas.openxmlformats.org/spreadsheetml/2006/main" count="3509" uniqueCount="215">
  <si>
    <t>strain_name</t>
  </si>
  <si>
    <t>ploidy</t>
  </si>
  <si>
    <t>time(h)</t>
  </si>
  <si>
    <t>4N</t>
  </si>
  <si>
    <t>215-3B</t>
  </si>
  <si>
    <t>2N</t>
  </si>
  <si>
    <t>319-5C</t>
  </si>
  <si>
    <t>324-6C</t>
  </si>
  <si>
    <t>646-3B</t>
  </si>
  <si>
    <t>LEV</t>
  </si>
  <si>
    <t>SBE</t>
  </si>
  <si>
    <t>SBE-1C</t>
  </si>
  <si>
    <t>LEV-6B</t>
  </si>
  <si>
    <t>jour</t>
  </si>
  <si>
    <t>heure</t>
  </si>
  <si>
    <t>Strain_number</t>
  </si>
  <si>
    <t>Plot 1 (FSC-A/SSC-A)</t>
  </si>
  <si>
    <t>Plot 4 (FSC-A/FL3-A)</t>
  </si>
  <si>
    <t>levures</t>
  </si>
  <si>
    <t>mortes</t>
  </si>
  <si>
    <t>fragiles+mortes</t>
  </si>
  <si>
    <t>Events / µL</t>
  </si>
  <si>
    <t>% of This Plot</t>
  </si>
  <si>
    <t>Plot 7 (FSC-A/FSC-H)</t>
  </si>
  <si>
    <t>All</t>
  </si>
  <si>
    <t>This Plot</t>
  </si>
  <si>
    <t>singulets</t>
  </si>
  <si>
    <t>Count</t>
  </si>
  <si>
    <t>A01 levure 1,27h dil 1-30</t>
  </si>
  <si>
    <t>A02 levure 2,27h dil au 1-30</t>
  </si>
  <si>
    <t>A03  levure 3, 27h dil  1-30</t>
  </si>
  <si>
    <t>A04 Blanc</t>
  </si>
  <si>
    <t>A05 levure 5,27h dil 1-30</t>
  </si>
  <si>
    <t>A06 levure 6,27h dil 1-30</t>
  </si>
  <si>
    <t>A07 levure7,27h dil 1-30</t>
  </si>
  <si>
    <t>A08 levure8,27h dil 1-30</t>
  </si>
  <si>
    <t>A09 Blanc</t>
  </si>
  <si>
    <t>A10 levure10,27h dil 1-30</t>
  </si>
  <si>
    <t>A11 levure 11,27h dil 1-30</t>
  </si>
  <si>
    <t>A12 levure 12,27h dil 1-30</t>
  </si>
  <si>
    <t>B01 levure 1, 30h dil 1-30</t>
  </si>
  <si>
    <t>B02 levure 2,30 h dil 1-30</t>
  </si>
  <si>
    <t>B03 levure 3,30h dil 1-30</t>
  </si>
  <si>
    <t>B04 levure 4,30h dil 1-30</t>
  </si>
  <si>
    <t>B05 levure 5,30h,dil1-30</t>
  </si>
  <si>
    <t>B06 levure6,30h dil1-30</t>
  </si>
  <si>
    <t>B07 levure7,30h dil 1-30</t>
  </si>
  <si>
    <t>B08 levure8,30h dil 1-30</t>
  </si>
  <si>
    <t>B09 levure9,30h dil 1-30</t>
  </si>
  <si>
    <t>B10 levure10,30h dil au 1-30</t>
  </si>
  <si>
    <t>B11 levure11,30h dil 1-30</t>
  </si>
  <si>
    <t>B12 levure12,30h dil 1-30</t>
  </si>
  <si>
    <t>C01 levure 1, 30h dil 1-30 ip</t>
  </si>
  <si>
    <t>C02 levur 2,30 h dil 1-30 ip</t>
  </si>
  <si>
    <t>C03  levure 3,30h dil 1-30 ip</t>
  </si>
  <si>
    <t>C04 levure 4,30h dil 1-30 ip</t>
  </si>
  <si>
    <t>C05 levure 5,30h,dil1-30 ip</t>
  </si>
  <si>
    <t>C06 levure6,30h dil1-30 ip</t>
  </si>
  <si>
    <t>C07 levure7,30h dil 1-30 ip</t>
  </si>
  <si>
    <t>C08 levure8,30h dil 1-30 ip</t>
  </si>
  <si>
    <t>C09 levure9,30h dil 1-30 ip</t>
  </si>
  <si>
    <t>C10 levure10,30h dil  1-30 ip</t>
  </si>
  <si>
    <t>C11 levure11,30h dil 1-30 ip</t>
  </si>
  <si>
    <t>C12 levure12,30h dil 1-30 ip</t>
  </si>
  <si>
    <t>D01 levure 1, 45h dil 1-30</t>
  </si>
  <si>
    <t>D02 levure 2,45 h dil 1-30</t>
  </si>
  <si>
    <t>D03 levure 3,45h dil 1-30</t>
  </si>
  <si>
    <t>D04 levure 4,45h dil 1-30</t>
  </si>
  <si>
    <t>D05 levure 5,45h,dil1-30</t>
  </si>
  <si>
    <t>D06 levure6,45h dil1-30</t>
  </si>
  <si>
    <t>D07 levure7,45h dil 1-30</t>
  </si>
  <si>
    <t>D08 levure8,45h dil 1-30</t>
  </si>
  <si>
    <t>D09 levure9,45h dil 1-30</t>
  </si>
  <si>
    <t>D10 levure10,45h dil au 1-30</t>
  </si>
  <si>
    <t>D11 levure11,45h dil 1-30</t>
  </si>
  <si>
    <t>D12 levure11,45h dil 1-30</t>
  </si>
  <si>
    <t>E01 levure 1, 48h dil 1-30</t>
  </si>
  <si>
    <t>E02 levure 2,48 h dil 1-30</t>
  </si>
  <si>
    <t>E03 levure 3,48h dil 1-30</t>
  </si>
  <si>
    <t>E04 levure 4,48h dil 1-30</t>
  </si>
  <si>
    <t>E05 levure 4,48h dil 1-30</t>
  </si>
  <si>
    <t>E06 levure6,48h dil1-30</t>
  </si>
  <si>
    <t>E07 levure7,48h dil 1-30</t>
  </si>
  <si>
    <t>E08 levure8,48h dil 1-30</t>
  </si>
  <si>
    <t>E09 levure9,48h dil 1-30</t>
  </si>
  <si>
    <t>E10 levure10,48h dil au 1-30</t>
  </si>
  <si>
    <t>E11 levure11,48h dil 1-30</t>
  </si>
  <si>
    <t>E12 levure11,48h dil 1-30</t>
  </si>
  <si>
    <t>F01 levure 1, 51h dil 1-30</t>
  </si>
  <si>
    <t>F02 levure 2,51 h dil 1-30</t>
  </si>
  <si>
    <t>F03 levure 3,51h dil 1-30</t>
  </si>
  <si>
    <t>F04 levure 4,51h dil 1-30</t>
  </si>
  <si>
    <t>F05 levure 4,51h dil 1-30</t>
  </si>
  <si>
    <t>F06 levure6,51h dil1-30</t>
  </si>
  <si>
    <t>F07 levure7,51h dil 1-30</t>
  </si>
  <si>
    <t>F08 levure8,51h dil 1-30</t>
  </si>
  <si>
    <t>F09 levure9,51h dil 1-30</t>
  </si>
  <si>
    <t>F10 levure10,51h dil au 1-30</t>
  </si>
  <si>
    <t>F11 levure10,51h dil au 1-30</t>
  </si>
  <si>
    <t>F12 levure11,51h dil 1-30</t>
  </si>
  <si>
    <t>G01 levure 1, 53h dil 1-30</t>
  </si>
  <si>
    <t>G02 levure 2,53 h dil 1-30</t>
  </si>
  <si>
    <t>G03 levure 3,53h dil 1-30</t>
  </si>
  <si>
    <t>G04 levure 4,53h dil 1-30</t>
  </si>
  <si>
    <t>G05 levure 4,53h dil 1-30</t>
  </si>
  <si>
    <t>G06 levure6,53h dil1-30</t>
  </si>
  <si>
    <t>G07 levure7,53h dil 1-30</t>
  </si>
  <si>
    <t>G08 levure8,53h dil 1-30</t>
  </si>
  <si>
    <t>G09 levure9,53h dil 1-30</t>
  </si>
  <si>
    <t>G10 levure10,53h dil au 1-30</t>
  </si>
  <si>
    <t>G11 levure10,53h dil au 1-30</t>
  </si>
  <si>
    <t>G12 levure11,53h dil 1-30</t>
  </si>
  <si>
    <t>H01 levure 1, 53h dil 1-30 ip</t>
  </si>
  <si>
    <t>H02 levure 2,53 h dil 1-30 ip</t>
  </si>
  <si>
    <t>H03 levure 3,53h dil 1-30 ip</t>
  </si>
  <si>
    <t>H04 levure 4,53h dil 1-30 ip</t>
  </si>
  <si>
    <t>H05 levure 4,53h dil 1-30 ip</t>
  </si>
  <si>
    <t>H06 levure6,53h dil1-30 ip</t>
  </si>
  <si>
    <t>H07 levure7,53h dil 1-30 ip</t>
  </si>
  <si>
    <t>H08 levure8,53h dil 1-30 ip</t>
  </si>
  <si>
    <t>H09 levure9,53h dil 1-30 ip</t>
  </si>
  <si>
    <t>H10 lev 10,53h dil au 1-30 ip</t>
  </si>
  <si>
    <t>H11 levu10,53h dil au 1-30 ip</t>
  </si>
  <si>
    <t>H12 levure11,53h dil 1-30 ip</t>
  </si>
  <si>
    <t>A09 levure 9,27h dil 1-30</t>
  </si>
  <si>
    <t>E01 levure 1, 49h dil 1-30</t>
  </si>
  <si>
    <t>E02 levure 2,49 h dil 1-30</t>
  </si>
  <si>
    <t>E03 levure 3,49h dil 1-30</t>
  </si>
  <si>
    <t>E04 levure 4,49h dil 1-30</t>
  </si>
  <si>
    <t>E05 levure 4,49h dil 1-30</t>
  </si>
  <si>
    <t>E06 levure6,49h dil1-30</t>
  </si>
  <si>
    <t>E08 levure8,49h dil 1-30</t>
  </si>
  <si>
    <t>E09 levure9,49h dil 1-30</t>
  </si>
  <si>
    <t>E10 levure10,49h dil au 1-30</t>
  </si>
  <si>
    <t>E11 levure11,49h dil 1-30</t>
  </si>
  <si>
    <t>E12 levure11,49h dil 1-30</t>
  </si>
  <si>
    <t>F01 levure 1, 52h dil 1-30</t>
  </si>
  <si>
    <t>F02 levure 2,52 h dil 1-30</t>
  </si>
  <si>
    <t>F03 levure 3,52h dil 1-30</t>
  </si>
  <si>
    <t>F04 levure 4,52h dil 1-30</t>
  </si>
  <si>
    <t>F05 levure 4,52h dil 1-30</t>
  </si>
  <si>
    <t>F06 levure6,52h dil1-30</t>
  </si>
  <si>
    <t>F07 levure7,52h dil 1-30</t>
  </si>
  <si>
    <t>F08 levure8,52h dil 1-30</t>
  </si>
  <si>
    <t>F09 levure9,52h dil 1-30</t>
  </si>
  <si>
    <t>F10 levure10,52h dil au 1-30</t>
  </si>
  <si>
    <t>F11 levure10,52h dil au 1-30</t>
  </si>
  <si>
    <t>F12 levure11,52h dil 1-30</t>
  </si>
  <si>
    <t>G01 levure 1, 54h dil 1-30</t>
  </si>
  <si>
    <t>G02 levure 2,54 h dil 1-30</t>
  </si>
  <si>
    <t>G03 levure 3,54h dil 1-30</t>
  </si>
  <si>
    <t>G04 levure 4,54h dil 1-30</t>
  </si>
  <si>
    <t>G05 levure 4,54h dil 1-30</t>
  </si>
  <si>
    <t>G06 levure6,54h dil1-30</t>
  </si>
  <si>
    <t>G07 levure7,54h dil 1-30</t>
  </si>
  <si>
    <t>G08 levure8,54h dil 1-30</t>
  </si>
  <si>
    <t>G10 levure10,54h dil au 1-30</t>
  </si>
  <si>
    <t>G11 levure10,54h dil au 1-30</t>
  </si>
  <si>
    <t>G12 levure11,54h dil 1-30</t>
  </si>
  <si>
    <t>H01 levure 1, 54h dil 1-30 ip</t>
  </si>
  <si>
    <t>H02 levure 2,54 h dil 1-30 ip</t>
  </si>
  <si>
    <t>H03 levure 3,54h dil 1-30 ip</t>
  </si>
  <si>
    <t>H04 levure 4,54h dil 1-30 ip</t>
  </si>
  <si>
    <t>H05 levure 4,54h dil 1-30 ip</t>
  </si>
  <si>
    <t>H06 levure6,54h dil1-30 ip</t>
  </si>
  <si>
    <t>H07 levure7,54h dil 1-30 ip</t>
  </si>
  <si>
    <t>H08 levure8,54h dil 1-30 ip</t>
  </si>
  <si>
    <t>H09 levure9,54h dil 1-30 ip</t>
  </si>
  <si>
    <t>H10 lev 10,54h dil au 1-30 ip</t>
  </si>
  <si>
    <t>H11 levu10,54h dil au 1-30 ip</t>
  </si>
  <si>
    <t>ploidie</t>
  </si>
  <si>
    <t>2n</t>
  </si>
  <si>
    <t>MTF</t>
  </si>
  <si>
    <t>1n</t>
  </si>
  <si>
    <t>4n?</t>
  </si>
  <si>
    <t>preculture</t>
  </si>
  <si>
    <t>x dil</t>
  </si>
  <si>
    <t>par ml</t>
  </si>
  <si>
    <t>events par ul</t>
  </si>
  <si>
    <t>dilution</t>
  </si>
  <si>
    <t>neant</t>
  </si>
  <si>
    <t>demi</t>
  </si>
  <si>
    <t>tiers</t>
  </si>
  <si>
    <t>1_10</t>
  </si>
  <si>
    <t>1_30</t>
  </si>
  <si>
    <t>106 pour 1 ml</t>
  </si>
  <si>
    <t>E04 levure 4,30h dil 1-30 IP</t>
  </si>
  <si>
    <t>E05 levure 5,30h dil 1-30 IP</t>
  </si>
  <si>
    <t>E06 levure6,30h dil1-30 IP</t>
  </si>
  <si>
    <t>E07 levure7,30h dil 1-30 IP</t>
  </si>
  <si>
    <t>E08 levure8,30h dil 1-30 IP</t>
  </si>
  <si>
    <t>E09 levure9,30h dil 1-30 IP</t>
  </si>
  <si>
    <t>E10 levu10,30h dil au 1-30 IP</t>
  </si>
  <si>
    <t>E11 levure11,30h dil 1-30 IP</t>
  </si>
  <si>
    <t>E12 levure11,30h dil 1-30 IP</t>
  </si>
  <si>
    <t>B01 levure 1, 54h dil 1-30 ip</t>
  </si>
  <si>
    <t>B02 levure 2,54 h dil 1-30 ip</t>
  </si>
  <si>
    <t>B03 levure 3,54h dil 1-30 ip</t>
  </si>
  <si>
    <t>B04 levure 4,54h dil 1-30 ip</t>
  </si>
  <si>
    <t>B05 levure 5,54h,dil1-30 ip</t>
  </si>
  <si>
    <t>B06 levure6,54h dil1-30 ip</t>
  </si>
  <si>
    <t>B07 levure7,54h dil 1-30 ip</t>
  </si>
  <si>
    <t>B08 levure8,54h dil 1-30 ip</t>
  </si>
  <si>
    <t>B09 levure9,54h dil 1-30 ip</t>
  </si>
  <si>
    <t>B10 levu10,54h dil au 1-30 ip</t>
  </si>
  <si>
    <t>B11 levure11,54h dil 1-30 ip</t>
  </si>
  <si>
    <t>B12 levure12,54h dil 1-30 ip</t>
  </si>
  <si>
    <t>E01 levure 1, 30h dil 1-30 IP</t>
  </si>
  <si>
    <t>E02 levure 2,30 h dil 1-30 IP</t>
  </si>
  <si>
    <t>E03 levure 3,30h dil 1-30 IP</t>
  </si>
  <si>
    <t>bloc</t>
  </si>
  <si>
    <t>code</t>
  </si>
  <si>
    <t>time</t>
  </si>
  <si>
    <t>nbcell</t>
  </si>
  <si>
    <t>nbCell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</si>
</sst>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10" fontId="0" fillId="0" borderId="0" xfId="0" applyNumberFormat="1"/>
    <xf numFmtId="17" fontId="0" fillId="0" borderId="0" xfId="0" applyNumberFormat="1"/>
    <xf numFmtId="0" fontId="0" fillId="2" borderId="0" xfId="0" applyFill="1" applyAlignment="1">
      <alignment horizontal="left"/>
    </xf>
    <xf numFmtId="0" fontId="0" fillId="2" borderId="0" xfId="0" applyFill="1"/>
    <xf numFmtId="0" fontId="0" fillId="3" borderId="0" xfId="0" applyFill="1" applyAlignment="1">
      <alignment horizontal="left"/>
    </xf>
    <xf numFmtId="0" fontId="0" fillId="3" borderId="0" xfId="0" applyFill="1"/>
    <xf numFmtId="10" fontId="0" fillId="3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workbookViewId="0">
      <selection activeCell="E14" sqref="E14"/>
    </sheetView>
  </sheetViews>
  <sheetFormatPr baseColWidth="10" defaultRowHeight="16" x14ac:dyDescent="0.2"/>
  <sheetData>
    <row r="1" spans="1:2" x14ac:dyDescent="0.25">
      <c r="A1" t="s">
        <v>170</v>
      </c>
    </row>
    <row r="2" spans="1:2" x14ac:dyDescent="0.25">
      <c r="A2" t="s">
        <v>172</v>
      </c>
    </row>
    <row r="3" spans="1:2" x14ac:dyDescent="0.25">
      <c r="A3">
        <v>1616</v>
      </c>
      <c r="B3" t="s">
        <v>171</v>
      </c>
    </row>
    <row r="4" spans="1:2" x14ac:dyDescent="0.25">
      <c r="A4">
        <v>1322</v>
      </c>
      <c r="B4" t="s">
        <v>173</v>
      </c>
    </row>
    <row r="5" spans="1:2" x14ac:dyDescent="0.25">
      <c r="A5">
        <v>1690</v>
      </c>
      <c r="B5" t="s">
        <v>171</v>
      </c>
    </row>
    <row r="6" spans="1:2" x14ac:dyDescent="0.25">
      <c r="A6">
        <v>1819</v>
      </c>
      <c r="B6" t="s">
        <v>171</v>
      </c>
    </row>
    <row r="7" spans="1:2" x14ac:dyDescent="0.25">
      <c r="A7">
        <v>3642</v>
      </c>
      <c r="B7" t="s">
        <v>171</v>
      </c>
    </row>
    <row r="8" spans="1:2" x14ac:dyDescent="0.25">
      <c r="A8">
        <v>3971</v>
      </c>
      <c r="B8" t="s">
        <v>174</v>
      </c>
    </row>
    <row r="9" spans="1:2" x14ac:dyDescent="0.25">
      <c r="A9">
        <v>3809</v>
      </c>
      <c r="B9" t="s">
        <v>171</v>
      </c>
    </row>
    <row r="10" spans="1:2" x14ac:dyDescent="0.25">
      <c r="A10">
        <v>3992</v>
      </c>
      <c r="B10" t="s">
        <v>174</v>
      </c>
    </row>
    <row r="11" spans="1:2" x14ac:dyDescent="0.25">
      <c r="A11">
        <v>1831</v>
      </c>
      <c r="B11" t="s">
        <v>171</v>
      </c>
    </row>
    <row r="12" spans="1:2" x14ac:dyDescent="0.25">
      <c r="A12">
        <v>1769</v>
      </c>
      <c r="B12" t="s">
        <v>171</v>
      </c>
    </row>
    <row r="13" spans="1:2" x14ac:dyDescent="0.25">
      <c r="A13">
        <v>1773</v>
      </c>
      <c r="B13" t="s">
        <v>171</v>
      </c>
    </row>
    <row r="14" spans="1:2" x14ac:dyDescent="0.25">
      <c r="A14">
        <v>1616</v>
      </c>
      <c r="B14" t="s">
        <v>171</v>
      </c>
    </row>
    <row r="15" spans="1:2" x14ac:dyDescent="0.25">
      <c r="A15">
        <v>2397</v>
      </c>
      <c r="B15" t="s">
        <v>174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7"/>
  <sheetViews>
    <sheetView workbookViewId="0">
      <selection activeCell="A2" sqref="A2:G157"/>
    </sheetView>
  </sheetViews>
  <sheetFormatPr baseColWidth="10" defaultColWidth="10.83203125" defaultRowHeight="16" x14ac:dyDescent="0.2"/>
  <cols>
    <col min="1" max="1" width="10.83203125" style="1"/>
    <col min="2" max="4" width="10.5" style="1" customWidth="1"/>
    <col min="5" max="16384" width="10.83203125" style="1"/>
  </cols>
  <sheetData>
    <row r="1" spans="1:7" x14ac:dyDescent="0.2">
      <c r="A1" s="1" t="s">
        <v>15</v>
      </c>
      <c r="B1" s="1" t="s">
        <v>0</v>
      </c>
      <c r="C1" s="1" t="s">
        <v>1</v>
      </c>
      <c r="D1" s="1" t="s">
        <v>2</v>
      </c>
      <c r="E1" s="1" t="s">
        <v>13</v>
      </c>
      <c r="F1" s="1" t="s">
        <v>210</v>
      </c>
      <c r="G1" s="5" t="s">
        <v>185</v>
      </c>
    </row>
    <row r="2" spans="1:7" x14ac:dyDescent="0.2">
      <c r="A2" s="1">
        <v>1</v>
      </c>
      <c r="B2" s="1">
        <v>215</v>
      </c>
      <c r="C2" s="1" t="s">
        <v>3</v>
      </c>
      <c r="D2" s="1">
        <v>0</v>
      </c>
      <c r="E2" s="1">
        <v>1</v>
      </c>
      <c r="F2" s="1">
        <v>1</v>
      </c>
      <c r="G2">
        <v>1.071</v>
      </c>
    </row>
    <row r="3" spans="1:7" x14ac:dyDescent="0.2">
      <c r="A3" s="1">
        <v>2</v>
      </c>
      <c r="B3" s="1" t="s">
        <v>4</v>
      </c>
      <c r="C3" s="1" t="s">
        <v>5</v>
      </c>
      <c r="D3" s="1">
        <v>0</v>
      </c>
      <c r="E3" s="1">
        <v>1</v>
      </c>
      <c r="F3" s="1">
        <v>1</v>
      </c>
      <c r="G3">
        <v>0.81</v>
      </c>
    </row>
    <row r="4" spans="1:7" x14ac:dyDescent="0.2">
      <c r="A4" s="1">
        <v>3</v>
      </c>
      <c r="B4" s="1">
        <v>319</v>
      </c>
      <c r="C4" s="1" t="s">
        <v>3</v>
      </c>
      <c r="D4" s="1">
        <v>0</v>
      </c>
      <c r="E4" s="1">
        <v>1</v>
      </c>
      <c r="F4" s="1">
        <v>1</v>
      </c>
      <c r="G4">
        <v>1.073</v>
      </c>
    </row>
    <row r="5" spans="1:7" x14ac:dyDescent="0.2">
      <c r="A5" s="1">
        <v>4</v>
      </c>
      <c r="B5" s="1" t="s">
        <v>6</v>
      </c>
      <c r="C5" s="1" t="s">
        <v>5</v>
      </c>
      <c r="D5" s="1">
        <v>0</v>
      </c>
      <c r="E5" s="1">
        <v>1</v>
      </c>
      <c r="F5" s="1">
        <v>1</v>
      </c>
      <c r="G5">
        <v>1.0349999999999999</v>
      </c>
    </row>
    <row r="6" spans="1:7" x14ac:dyDescent="0.2">
      <c r="A6" s="1">
        <v>5</v>
      </c>
      <c r="B6" s="1">
        <v>324</v>
      </c>
      <c r="C6" s="1" t="s">
        <v>3</v>
      </c>
      <c r="D6" s="1">
        <v>0</v>
      </c>
      <c r="E6" s="1">
        <v>1</v>
      </c>
      <c r="F6" s="1">
        <v>1</v>
      </c>
      <c r="G6">
        <v>1.6779999999999999</v>
      </c>
    </row>
    <row r="7" spans="1:7" x14ac:dyDescent="0.2">
      <c r="A7" s="1">
        <v>6</v>
      </c>
      <c r="B7" s="1" t="s">
        <v>7</v>
      </c>
      <c r="C7" s="1" t="s">
        <v>5</v>
      </c>
      <c r="D7" s="1">
        <v>0</v>
      </c>
      <c r="E7" s="1">
        <v>1</v>
      </c>
      <c r="F7" s="1">
        <v>1</v>
      </c>
      <c r="G7">
        <v>1.0900000000000001</v>
      </c>
    </row>
    <row r="8" spans="1:7" x14ac:dyDescent="0.2">
      <c r="A8" s="1">
        <v>7</v>
      </c>
      <c r="B8" s="1">
        <v>646</v>
      </c>
      <c r="C8" s="1" t="s">
        <v>3</v>
      </c>
      <c r="D8" s="1">
        <v>0</v>
      </c>
      <c r="E8" s="1">
        <v>1</v>
      </c>
      <c r="F8" s="1">
        <v>1</v>
      </c>
      <c r="G8">
        <v>0.93100000000000005</v>
      </c>
    </row>
    <row r="9" spans="1:7" x14ac:dyDescent="0.2">
      <c r="A9" s="1">
        <v>8</v>
      </c>
      <c r="B9" s="1" t="s">
        <v>8</v>
      </c>
      <c r="C9" s="1" t="s">
        <v>5</v>
      </c>
      <c r="D9" s="1">
        <v>0</v>
      </c>
      <c r="E9" s="1">
        <v>1</v>
      </c>
      <c r="F9" s="1">
        <v>1</v>
      </c>
      <c r="G9">
        <v>1.76</v>
      </c>
    </row>
    <row r="10" spans="1:7" x14ac:dyDescent="0.2">
      <c r="A10" s="1">
        <v>9</v>
      </c>
      <c r="B10" s="1" t="s">
        <v>9</v>
      </c>
      <c r="C10" s="1" t="s">
        <v>3</v>
      </c>
      <c r="D10" s="1">
        <v>0</v>
      </c>
      <c r="E10" s="1">
        <v>1</v>
      </c>
      <c r="F10" s="1">
        <v>1</v>
      </c>
      <c r="G10">
        <v>0.95</v>
      </c>
    </row>
    <row r="11" spans="1:7" x14ac:dyDescent="0.2">
      <c r="A11" s="1">
        <v>10</v>
      </c>
      <c r="B11" s="1" t="s">
        <v>12</v>
      </c>
      <c r="C11" s="1" t="s">
        <v>5</v>
      </c>
      <c r="D11" s="1">
        <v>0</v>
      </c>
      <c r="E11" s="1">
        <v>1</v>
      </c>
      <c r="F11" s="1">
        <v>1</v>
      </c>
      <c r="G11">
        <v>0.88400000000000001</v>
      </c>
    </row>
    <row r="12" spans="1:7" x14ac:dyDescent="0.2">
      <c r="A12" s="1">
        <v>11</v>
      </c>
      <c r="B12" s="1" t="s">
        <v>10</v>
      </c>
      <c r="C12" s="1" t="s">
        <v>3</v>
      </c>
      <c r="D12" s="1">
        <v>0</v>
      </c>
      <c r="E12" s="1">
        <v>1</v>
      </c>
      <c r="F12" s="1">
        <v>1</v>
      </c>
      <c r="G12">
        <v>1.1579999999999999</v>
      </c>
    </row>
    <row r="13" spans="1:7" x14ac:dyDescent="0.2">
      <c r="A13" s="1">
        <v>12</v>
      </c>
      <c r="B13" s="1" t="s">
        <v>11</v>
      </c>
      <c r="C13" s="1" t="s">
        <v>5</v>
      </c>
      <c r="D13" s="1">
        <v>0</v>
      </c>
      <c r="E13" s="1">
        <v>1</v>
      </c>
      <c r="F13" s="1">
        <v>1</v>
      </c>
      <c r="G13">
        <v>1.0529999999999999</v>
      </c>
    </row>
    <row r="14" spans="1:7" x14ac:dyDescent="0.2">
      <c r="A14" s="1">
        <v>1</v>
      </c>
      <c r="B14" s="1">
        <v>215</v>
      </c>
      <c r="C14" s="1" t="s">
        <v>3</v>
      </c>
      <c r="D14" s="1">
        <v>3</v>
      </c>
      <c r="E14" s="1">
        <v>1</v>
      </c>
      <c r="F14" s="1">
        <v>1</v>
      </c>
      <c r="G14" s="1">
        <v>3.371</v>
      </c>
    </row>
    <row r="15" spans="1:7" x14ac:dyDescent="0.2">
      <c r="A15" s="1">
        <v>2</v>
      </c>
      <c r="B15" s="1" t="s">
        <v>4</v>
      </c>
      <c r="C15" s="1" t="s">
        <v>5</v>
      </c>
      <c r="D15" s="1">
        <v>3</v>
      </c>
      <c r="E15" s="1">
        <v>1</v>
      </c>
      <c r="F15" s="1">
        <v>1</v>
      </c>
      <c r="G15" s="1">
        <v>1.3280000000000001</v>
      </c>
    </row>
    <row r="16" spans="1:7" x14ac:dyDescent="0.2">
      <c r="A16" s="1">
        <v>3</v>
      </c>
      <c r="B16" s="1">
        <v>319</v>
      </c>
      <c r="C16" s="1" t="s">
        <v>3</v>
      </c>
      <c r="D16" s="1">
        <v>3</v>
      </c>
      <c r="E16" s="1">
        <v>1</v>
      </c>
      <c r="F16" s="1">
        <v>1</v>
      </c>
      <c r="G16" s="1">
        <v>3.6019999999999999</v>
      </c>
    </row>
    <row r="17" spans="1:7" x14ac:dyDescent="0.2">
      <c r="A17" s="1">
        <v>4</v>
      </c>
      <c r="B17" s="1" t="s">
        <v>6</v>
      </c>
      <c r="C17" s="1" t="s">
        <v>5</v>
      </c>
      <c r="D17" s="1">
        <v>3</v>
      </c>
      <c r="E17" s="1">
        <v>1</v>
      </c>
      <c r="F17" s="1">
        <v>1</v>
      </c>
      <c r="G17" s="1">
        <v>1.891</v>
      </c>
    </row>
    <row r="18" spans="1:7" x14ac:dyDescent="0.2">
      <c r="A18" s="1">
        <v>5</v>
      </c>
      <c r="B18" s="1">
        <v>324</v>
      </c>
      <c r="C18" s="1" t="s">
        <v>3</v>
      </c>
      <c r="D18" s="1">
        <v>3</v>
      </c>
      <c r="E18" s="1">
        <v>1</v>
      </c>
      <c r="F18" s="1">
        <v>1</v>
      </c>
      <c r="G18" s="1">
        <v>6.008</v>
      </c>
    </row>
    <row r="19" spans="1:7" x14ac:dyDescent="0.2">
      <c r="A19" s="1">
        <v>6</v>
      </c>
      <c r="B19" s="1" t="s">
        <v>7</v>
      </c>
      <c r="C19" s="1" t="s">
        <v>5</v>
      </c>
      <c r="D19" s="1">
        <v>3</v>
      </c>
      <c r="E19" s="1">
        <v>1</v>
      </c>
      <c r="F19" s="1">
        <v>1</v>
      </c>
      <c r="G19" s="1">
        <v>5.05</v>
      </c>
    </row>
    <row r="20" spans="1:7" x14ac:dyDescent="0.2">
      <c r="A20" s="1">
        <v>7</v>
      </c>
      <c r="B20" s="1">
        <v>646</v>
      </c>
      <c r="C20" s="1" t="s">
        <v>3</v>
      </c>
      <c r="D20" s="1">
        <v>3</v>
      </c>
      <c r="E20" s="1">
        <v>1</v>
      </c>
      <c r="F20" s="1">
        <v>1</v>
      </c>
      <c r="G20" s="1">
        <v>3.5779999999999998</v>
      </c>
    </row>
    <row r="21" spans="1:7" x14ac:dyDescent="0.2">
      <c r="A21" s="1">
        <v>8</v>
      </c>
      <c r="B21" s="1" t="s">
        <v>8</v>
      </c>
      <c r="C21" s="1" t="s">
        <v>5</v>
      </c>
      <c r="D21" s="1">
        <v>3</v>
      </c>
      <c r="E21" s="1">
        <v>1</v>
      </c>
      <c r="F21" s="1">
        <v>1</v>
      </c>
      <c r="G21" s="1">
        <v>4.1239999999999997</v>
      </c>
    </row>
    <row r="22" spans="1:7" x14ac:dyDescent="0.2">
      <c r="A22" s="1">
        <v>9</v>
      </c>
      <c r="B22" s="1" t="s">
        <v>9</v>
      </c>
      <c r="C22" s="1" t="s">
        <v>3</v>
      </c>
      <c r="D22" s="1">
        <v>3</v>
      </c>
      <c r="E22" s="1">
        <v>1</v>
      </c>
      <c r="F22" s="1">
        <v>1</v>
      </c>
      <c r="G22" s="1">
        <v>3.806</v>
      </c>
    </row>
    <row r="23" spans="1:7" x14ac:dyDescent="0.2">
      <c r="A23" s="1">
        <v>10</v>
      </c>
      <c r="B23" s="1" t="s">
        <v>12</v>
      </c>
      <c r="C23" s="1" t="s">
        <v>5</v>
      </c>
      <c r="D23" s="1">
        <v>3</v>
      </c>
      <c r="E23" s="1">
        <v>1</v>
      </c>
      <c r="F23" s="1">
        <v>1</v>
      </c>
      <c r="G23" s="1">
        <v>1.462</v>
      </c>
    </row>
    <row r="24" spans="1:7" x14ac:dyDescent="0.2">
      <c r="A24" s="1">
        <v>11</v>
      </c>
      <c r="B24" s="1" t="s">
        <v>10</v>
      </c>
      <c r="C24" s="1" t="s">
        <v>3</v>
      </c>
      <c r="D24" s="1">
        <v>3</v>
      </c>
      <c r="E24" s="1">
        <v>1</v>
      </c>
      <c r="F24" s="1">
        <v>1</v>
      </c>
      <c r="G24" s="1">
        <v>3.9060000000000001</v>
      </c>
    </row>
    <row r="25" spans="1:7" x14ac:dyDescent="0.2">
      <c r="A25" s="1">
        <v>12</v>
      </c>
      <c r="B25" s="1" t="s">
        <v>11</v>
      </c>
      <c r="C25" s="1" t="s">
        <v>5</v>
      </c>
      <c r="D25" s="1">
        <v>3</v>
      </c>
      <c r="E25" s="1">
        <v>1</v>
      </c>
      <c r="F25" s="1">
        <v>1</v>
      </c>
      <c r="G25" s="1">
        <v>2.4359999999999999</v>
      </c>
    </row>
    <row r="26" spans="1:7" x14ac:dyDescent="0.2">
      <c r="A26" s="1">
        <v>1</v>
      </c>
      <c r="B26" s="1">
        <v>215</v>
      </c>
      <c r="C26" s="1" t="s">
        <v>3</v>
      </c>
      <c r="D26" s="1">
        <v>5</v>
      </c>
      <c r="E26" s="1">
        <v>1</v>
      </c>
      <c r="F26" s="1">
        <v>1</v>
      </c>
      <c r="G26" s="1">
        <v>9.5519999999999996</v>
      </c>
    </row>
    <row r="27" spans="1:7" x14ac:dyDescent="0.2">
      <c r="A27" s="1">
        <v>2</v>
      </c>
      <c r="B27" s="1" t="s">
        <v>4</v>
      </c>
      <c r="C27" s="1" t="s">
        <v>5</v>
      </c>
      <c r="D27" s="1">
        <v>5</v>
      </c>
      <c r="E27" s="1">
        <v>1</v>
      </c>
      <c r="F27" s="1">
        <v>1</v>
      </c>
      <c r="G27" s="1">
        <v>2.9369999999999998</v>
      </c>
    </row>
    <row r="28" spans="1:7" x14ac:dyDescent="0.2">
      <c r="A28" s="1">
        <v>3</v>
      </c>
      <c r="B28" s="1">
        <v>319</v>
      </c>
      <c r="C28" s="1" t="s">
        <v>3</v>
      </c>
      <c r="D28" s="1">
        <v>5</v>
      </c>
      <c r="E28" s="1">
        <v>1</v>
      </c>
      <c r="F28" s="1">
        <v>1</v>
      </c>
      <c r="G28" s="1">
        <v>10.218</v>
      </c>
    </row>
    <row r="29" spans="1:7" x14ac:dyDescent="0.2">
      <c r="A29" s="1">
        <v>4</v>
      </c>
      <c r="B29" s="1" t="s">
        <v>6</v>
      </c>
      <c r="C29" s="1" t="s">
        <v>5</v>
      </c>
      <c r="D29" s="1">
        <v>5</v>
      </c>
      <c r="E29" s="1">
        <v>1</v>
      </c>
      <c r="F29" s="1">
        <v>1</v>
      </c>
      <c r="G29" s="1">
        <v>4.8540000000000001</v>
      </c>
    </row>
    <row r="30" spans="1:7" x14ac:dyDescent="0.2">
      <c r="A30" s="1">
        <v>5</v>
      </c>
      <c r="B30" s="1">
        <v>324</v>
      </c>
      <c r="C30" s="1" t="s">
        <v>3</v>
      </c>
      <c r="D30" s="1">
        <v>5</v>
      </c>
      <c r="E30" s="1">
        <v>1</v>
      </c>
      <c r="F30" s="1">
        <v>1</v>
      </c>
      <c r="G30" s="1">
        <v>15.882</v>
      </c>
    </row>
    <row r="31" spans="1:7" x14ac:dyDescent="0.2">
      <c r="A31" s="1">
        <v>6</v>
      </c>
      <c r="B31" s="1" t="s">
        <v>7</v>
      </c>
      <c r="C31" s="1" t="s">
        <v>5</v>
      </c>
      <c r="D31" s="1">
        <v>5</v>
      </c>
      <c r="E31" s="1">
        <v>1</v>
      </c>
      <c r="F31" s="1">
        <v>1</v>
      </c>
      <c r="G31" s="1">
        <v>6.6479999999999997</v>
      </c>
    </row>
    <row r="32" spans="1:7" x14ac:dyDescent="0.2">
      <c r="A32" s="1">
        <v>7</v>
      </c>
      <c r="B32" s="1">
        <v>646</v>
      </c>
      <c r="C32" s="1" t="s">
        <v>3</v>
      </c>
      <c r="D32" s="1">
        <v>5</v>
      </c>
      <c r="E32" s="1">
        <v>1</v>
      </c>
      <c r="F32" s="1">
        <v>1</v>
      </c>
      <c r="G32" s="1">
        <v>9.468</v>
      </c>
    </row>
    <row r="33" spans="1:7" x14ac:dyDescent="0.2">
      <c r="A33" s="1">
        <v>8</v>
      </c>
      <c r="B33" s="1" t="s">
        <v>8</v>
      </c>
      <c r="C33" s="1" t="s">
        <v>5</v>
      </c>
      <c r="D33" s="1">
        <v>5</v>
      </c>
      <c r="E33" s="1">
        <v>1</v>
      </c>
      <c r="F33" s="1">
        <v>1</v>
      </c>
      <c r="G33" s="1">
        <v>12.144</v>
      </c>
    </row>
    <row r="34" spans="1:7" x14ac:dyDescent="0.2">
      <c r="A34" s="1">
        <v>9</v>
      </c>
      <c r="B34" s="1" t="s">
        <v>9</v>
      </c>
      <c r="C34" s="1" t="s">
        <v>3</v>
      </c>
      <c r="D34" s="1">
        <v>5</v>
      </c>
      <c r="E34" s="1">
        <v>1</v>
      </c>
      <c r="F34" s="1">
        <v>1</v>
      </c>
      <c r="G34" s="1">
        <v>10.116</v>
      </c>
    </row>
    <row r="35" spans="1:7" x14ac:dyDescent="0.2">
      <c r="A35" s="1">
        <v>10</v>
      </c>
      <c r="B35" s="1" t="s">
        <v>12</v>
      </c>
      <c r="C35" s="1" t="s">
        <v>5</v>
      </c>
      <c r="D35" s="1">
        <v>5</v>
      </c>
      <c r="E35" s="1">
        <v>1</v>
      </c>
      <c r="F35" s="1">
        <v>1</v>
      </c>
      <c r="G35" s="1">
        <v>2.9670000000000001</v>
      </c>
    </row>
    <row r="36" spans="1:7" x14ac:dyDescent="0.2">
      <c r="A36" s="1">
        <v>11</v>
      </c>
      <c r="B36" s="1" t="s">
        <v>10</v>
      </c>
      <c r="C36" s="1" t="s">
        <v>3</v>
      </c>
      <c r="D36" s="1">
        <v>5</v>
      </c>
      <c r="E36" s="1">
        <v>1</v>
      </c>
      <c r="F36" s="1">
        <v>1</v>
      </c>
      <c r="G36" s="1">
        <v>10.673999999999999</v>
      </c>
    </row>
    <row r="37" spans="1:7" x14ac:dyDescent="0.2">
      <c r="A37" s="1">
        <v>12</v>
      </c>
      <c r="B37" s="1" t="s">
        <v>11</v>
      </c>
      <c r="C37" s="1" t="s">
        <v>5</v>
      </c>
      <c r="D37" s="1">
        <v>5</v>
      </c>
      <c r="E37" s="1">
        <v>1</v>
      </c>
      <c r="F37" s="1">
        <v>1</v>
      </c>
      <c r="G37" s="1">
        <v>3.0390000000000001</v>
      </c>
    </row>
    <row r="38" spans="1:7" x14ac:dyDescent="0.2">
      <c r="A38" s="1">
        <v>1</v>
      </c>
      <c r="B38" s="1">
        <v>215</v>
      </c>
      <c r="C38" s="1" t="s">
        <v>3</v>
      </c>
      <c r="D38" s="1">
        <v>7</v>
      </c>
      <c r="E38" s="1">
        <v>1</v>
      </c>
      <c r="F38" s="1">
        <v>1</v>
      </c>
      <c r="G38" s="1">
        <v>20.347999999999999</v>
      </c>
    </row>
    <row r="39" spans="1:7" x14ac:dyDescent="0.2">
      <c r="A39" s="1">
        <v>2</v>
      </c>
      <c r="B39" s="1" t="s">
        <v>4</v>
      </c>
      <c r="C39" s="1" t="s">
        <v>5</v>
      </c>
      <c r="D39" s="1">
        <v>7</v>
      </c>
      <c r="E39" s="1">
        <v>1</v>
      </c>
      <c r="F39" s="1">
        <v>1</v>
      </c>
      <c r="G39" s="1">
        <v>5.4</v>
      </c>
    </row>
    <row r="40" spans="1:7" x14ac:dyDescent="0.2">
      <c r="A40" s="1">
        <v>3</v>
      </c>
      <c r="B40" s="1">
        <v>319</v>
      </c>
      <c r="C40" s="1" t="s">
        <v>3</v>
      </c>
      <c r="D40" s="1">
        <v>7</v>
      </c>
      <c r="E40" s="1">
        <v>1</v>
      </c>
      <c r="F40" s="1">
        <v>1</v>
      </c>
      <c r="G40" s="1">
        <v>20.652000000000001</v>
      </c>
    </row>
    <row r="41" spans="1:7" x14ac:dyDescent="0.2">
      <c r="A41" s="1">
        <v>4</v>
      </c>
      <c r="B41" s="1" t="s">
        <v>6</v>
      </c>
      <c r="C41" s="1" t="s">
        <v>5</v>
      </c>
      <c r="D41" s="1">
        <v>7</v>
      </c>
      <c r="E41" s="1">
        <v>1</v>
      </c>
      <c r="F41" s="1">
        <v>1</v>
      </c>
      <c r="G41" s="1">
        <v>10.151999999999999</v>
      </c>
    </row>
    <row r="42" spans="1:7" x14ac:dyDescent="0.2">
      <c r="A42" s="1">
        <v>5</v>
      </c>
      <c r="B42" s="1">
        <v>324</v>
      </c>
      <c r="C42" s="1" t="s">
        <v>3</v>
      </c>
      <c r="D42" s="1">
        <v>7</v>
      </c>
      <c r="E42" s="1">
        <v>1</v>
      </c>
      <c r="F42" s="1">
        <v>1</v>
      </c>
      <c r="G42" s="1">
        <v>28.808</v>
      </c>
    </row>
    <row r="43" spans="1:7" x14ac:dyDescent="0.2">
      <c r="A43" s="1">
        <v>6</v>
      </c>
      <c r="B43" s="1" t="s">
        <v>7</v>
      </c>
      <c r="C43" s="1" t="s">
        <v>5</v>
      </c>
      <c r="D43" s="1">
        <v>7</v>
      </c>
      <c r="E43" s="1">
        <v>1</v>
      </c>
      <c r="F43" s="1">
        <v>1</v>
      </c>
      <c r="G43" s="1">
        <v>15.888</v>
      </c>
    </row>
    <row r="44" spans="1:7" x14ac:dyDescent="0.2">
      <c r="A44" s="1">
        <v>7</v>
      </c>
      <c r="B44" s="1">
        <v>646</v>
      </c>
      <c r="C44" s="1" t="s">
        <v>3</v>
      </c>
      <c r="D44" s="1">
        <v>7</v>
      </c>
      <c r="E44" s="1">
        <v>1</v>
      </c>
      <c r="F44" s="1">
        <v>1</v>
      </c>
      <c r="G44" s="1">
        <v>18.940000000000001</v>
      </c>
    </row>
    <row r="45" spans="1:7" x14ac:dyDescent="0.2">
      <c r="A45" s="1">
        <v>8</v>
      </c>
      <c r="B45" s="1" t="s">
        <v>8</v>
      </c>
      <c r="C45" s="1" t="s">
        <v>5</v>
      </c>
      <c r="D45" s="1">
        <v>7</v>
      </c>
      <c r="E45" s="1">
        <v>1</v>
      </c>
      <c r="F45" s="1">
        <v>1</v>
      </c>
      <c r="G45" s="1">
        <v>22.948</v>
      </c>
    </row>
    <row r="46" spans="1:7" x14ac:dyDescent="0.2">
      <c r="A46" s="1">
        <v>9</v>
      </c>
      <c r="B46" s="1" t="s">
        <v>9</v>
      </c>
      <c r="C46" s="1" t="s">
        <v>3</v>
      </c>
      <c r="D46" s="1">
        <v>7</v>
      </c>
      <c r="E46" s="1">
        <v>1</v>
      </c>
      <c r="F46" s="1">
        <v>1</v>
      </c>
      <c r="G46" s="1">
        <v>20.36</v>
      </c>
    </row>
    <row r="47" spans="1:7" x14ac:dyDescent="0.2">
      <c r="A47" s="1">
        <v>10</v>
      </c>
      <c r="B47" s="1" t="s">
        <v>12</v>
      </c>
      <c r="C47" s="1" t="s">
        <v>5</v>
      </c>
      <c r="D47" s="1">
        <v>7</v>
      </c>
      <c r="E47" s="1">
        <v>1</v>
      </c>
      <c r="F47" s="1">
        <v>1</v>
      </c>
      <c r="G47" s="1">
        <v>7.0119999999999996</v>
      </c>
    </row>
    <row r="48" spans="1:7" x14ac:dyDescent="0.2">
      <c r="A48" s="1">
        <v>11</v>
      </c>
      <c r="B48" s="1" t="s">
        <v>10</v>
      </c>
      <c r="C48" s="1" t="s">
        <v>3</v>
      </c>
      <c r="D48" s="1">
        <v>7</v>
      </c>
      <c r="E48" s="1">
        <v>1</v>
      </c>
      <c r="F48" s="1">
        <v>1</v>
      </c>
      <c r="G48" s="1">
        <v>22.187999999999999</v>
      </c>
    </row>
    <row r="49" spans="1:7" x14ac:dyDescent="0.2">
      <c r="A49" s="1">
        <v>12</v>
      </c>
      <c r="B49" s="1" t="s">
        <v>11</v>
      </c>
      <c r="C49" s="1" t="s">
        <v>5</v>
      </c>
      <c r="D49" s="1">
        <v>7</v>
      </c>
      <c r="E49" s="1">
        <v>1</v>
      </c>
      <c r="F49" s="1">
        <v>1</v>
      </c>
      <c r="G49" s="1">
        <v>4.2119999999999997</v>
      </c>
    </row>
    <row r="50" spans="1:7" x14ac:dyDescent="0.2">
      <c r="A50" s="1">
        <v>1</v>
      </c>
      <c r="B50" s="1">
        <v>215</v>
      </c>
      <c r="C50" s="1" t="s">
        <v>3</v>
      </c>
      <c r="D50" s="1">
        <v>21</v>
      </c>
      <c r="E50" s="1">
        <v>1</v>
      </c>
      <c r="F50" s="1">
        <v>1</v>
      </c>
      <c r="G50" s="1">
        <v>110.26</v>
      </c>
    </row>
    <row r="51" spans="1:7" x14ac:dyDescent="0.2">
      <c r="A51" s="1">
        <v>2</v>
      </c>
      <c r="B51" s="1" t="s">
        <v>4</v>
      </c>
      <c r="C51" s="1" t="s">
        <v>5</v>
      </c>
      <c r="D51" s="1">
        <v>21</v>
      </c>
      <c r="E51" s="1">
        <v>1</v>
      </c>
      <c r="F51" s="1">
        <v>1</v>
      </c>
      <c r="G51" s="1">
        <v>27.96</v>
      </c>
    </row>
    <row r="52" spans="1:7" x14ac:dyDescent="0.2">
      <c r="A52" s="1">
        <v>3</v>
      </c>
      <c r="B52" s="1">
        <v>319</v>
      </c>
      <c r="C52" s="1" t="s">
        <v>3</v>
      </c>
      <c r="D52" s="1">
        <v>21</v>
      </c>
      <c r="E52" s="1">
        <v>1</v>
      </c>
      <c r="F52" s="1">
        <v>1</v>
      </c>
      <c r="G52" s="1">
        <v>118.44</v>
      </c>
    </row>
    <row r="53" spans="1:7" x14ac:dyDescent="0.2">
      <c r="A53" s="1">
        <v>4</v>
      </c>
      <c r="B53" s="1" t="s">
        <v>6</v>
      </c>
      <c r="C53" s="1" t="s">
        <v>5</v>
      </c>
      <c r="D53" s="1">
        <v>21</v>
      </c>
      <c r="E53" s="1">
        <v>1</v>
      </c>
      <c r="F53" s="1">
        <v>1</v>
      </c>
      <c r="G53" s="1">
        <v>151.63999999999999</v>
      </c>
    </row>
    <row r="54" spans="1:7" x14ac:dyDescent="0.2">
      <c r="A54" s="1">
        <v>5</v>
      </c>
      <c r="B54" s="1">
        <v>324</v>
      </c>
      <c r="C54" s="1" t="s">
        <v>3</v>
      </c>
      <c r="D54" s="1">
        <v>21</v>
      </c>
      <c r="E54" s="1">
        <v>1</v>
      </c>
      <c r="F54" s="1">
        <v>1</v>
      </c>
      <c r="G54" s="1">
        <v>112.74</v>
      </c>
    </row>
    <row r="55" spans="1:7" x14ac:dyDescent="0.2">
      <c r="A55" s="1">
        <v>6</v>
      </c>
      <c r="B55" s="1" t="s">
        <v>7</v>
      </c>
      <c r="C55" s="1" t="s">
        <v>5</v>
      </c>
      <c r="D55" s="1">
        <v>21</v>
      </c>
      <c r="E55" s="1">
        <v>1</v>
      </c>
      <c r="F55" s="1">
        <v>1</v>
      </c>
      <c r="G55" s="1">
        <v>130.19999999999999</v>
      </c>
    </row>
    <row r="56" spans="1:7" x14ac:dyDescent="0.2">
      <c r="A56" s="1">
        <v>7</v>
      </c>
      <c r="B56" s="1">
        <v>646</v>
      </c>
      <c r="C56" s="1" t="s">
        <v>3</v>
      </c>
      <c r="D56" s="1">
        <v>21</v>
      </c>
      <c r="E56" s="1">
        <v>1</v>
      </c>
      <c r="F56" s="1">
        <v>1</v>
      </c>
      <c r="G56" s="1">
        <v>98.12</v>
      </c>
    </row>
    <row r="57" spans="1:7" x14ac:dyDescent="0.2">
      <c r="A57" s="1">
        <v>8</v>
      </c>
      <c r="B57" s="1" t="s">
        <v>8</v>
      </c>
      <c r="C57" s="1" t="s">
        <v>5</v>
      </c>
      <c r="D57" s="1">
        <v>21</v>
      </c>
      <c r="E57" s="1">
        <v>1</v>
      </c>
      <c r="F57" s="1">
        <v>1</v>
      </c>
      <c r="G57" s="1">
        <v>71.72</v>
      </c>
    </row>
    <row r="58" spans="1:7" x14ac:dyDescent="0.2">
      <c r="A58" s="1">
        <v>9</v>
      </c>
      <c r="B58" s="1" t="s">
        <v>9</v>
      </c>
      <c r="C58" s="1" t="s">
        <v>3</v>
      </c>
      <c r="D58" s="1">
        <v>21</v>
      </c>
      <c r="E58" s="1">
        <v>1</v>
      </c>
      <c r="F58" s="1">
        <v>1</v>
      </c>
      <c r="G58" s="1">
        <v>99.86</v>
      </c>
    </row>
    <row r="59" spans="1:7" x14ac:dyDescent="0.2">
      <c r="A59" s="1">
        <v>10</v>
      </c>
      <c r="B59" s="1" t="s">
        <v>12</v>
      </c>
      <c r="C59" s="1" t="s">
        <v>5</v>
      </c>
      <c r="D59" s="1">
        <v>21</v>
      </c>
      <c r="E59" s="1">
        <v>1</v>
      </c>
      <c r="F59" s="1">
        <v>1</v>
      </c>
      <c r="G59" s="1">
        <v>47.82</v>
      </c>
    </row>
    <row r="60" spans="1:7" x14ac:dyDescent="0.2">
      <c r="A60" s="1">
        <v>11</v>
      </c>
      <c r="B60" s="1" t="s">
        <v>10</v>
      </c>
      <c r="C60" s="1" t="s">
        <v>3</v>
      </c>
      <c r="D60" s="1">
        <v>21</v>
      </c>
      <c r="E60" s="1">
        <v>1</v>
      </c>
      <c r="F60" s="1">
        <v>1</v>
      </c>
      <c r="G60" s="1">
        <v>103.9</v>
      </c>
    </row>
    <row r="61" spans="1:7" x14ac:dyDescent="0.2">
      <c r="A61" s="1">
        <v>12</v>
      </c>
      <c r="B61" s="1" t="s">
        <v>11</v>
      </c>
      <c r="C61" s="1" t="s">
        <v>5</v>
      </c>
      <c r="D61" s="1">
        <v>21</v>
      </c>
      <c r="E61" s="1">
        <v>1</v>
      </c>
      <c r="F61" s="1">
        <v>1</v>
      </c>
      <c r="G61" s="1">
        <v>19.46</v>
      </c>
    </row>
    <row r="62" spans="1:7" x14ac:dyDescent="0.2">
      <c r="A62" s="1">
        <v>1</v>
      </c>
      <c r="B62" s="1">
        <v>215</v>
      </c>
      <c r="C62" s="1" t="s">
        <v>3</v>
      </c>
      <c r="D62" s="1">
        <v>23</v>
      </c>
      <c r="E62" s="1">
        <v>2</v>
      </c>
      <c r="F62" s="1">
        <v>1</v>
      </c>
      <c r="G62" s="1">
        <v>121.34</v>
      </c>
    </row>
    <row r="63" spans="1:7" x14ac:dyDescent="0.2">
      <c r="A63" s="1">
        <v>2</v>
      </c>
      <c r="B63" s="1" t="s">
        <v>4</v>
      </c>
      <c r="C63" s="1" t="s">
        <v>5</v>
      </c>
      <c r="D63" s="1">
        <v>23</v>
      </c>
      <c r="E63" s="1">
        <v>2</v>
      </c>
      <c r="F63" s="1">
        <v>1</v>
      </c>
      <c r="G63" s="1">
        <v>28.96</v>
      </c>
    </row>
    <row r="64" spans="1:7" x14ac:dyDescent="0.2">
      <c r="A64" s="1">
        <v>3</v>
      </c>
      <c r="B64" s="1">
        <v>319</v>
      </c>
      <c r="C64" s="1" t="s">
        <v>3</v>
      </c>
      <c r="D64" s="1">
        <v>23</v>
      </c>
      <c r="E64" s="1">
        <v>2</v>
      </c>
      <c r="F64" s="1">
        <v>1</v>
      </c>
      <c r="G64" s="1">
        <v>120.08</v>
      </c>
    </row>
    <row r="65" spans="1:7" x14ac:dyDescent="0.2">
      <c r="A65" s="1">
        <v>4</v>
      </c>
      <c r="B65" s="1" t="s">
        <v>6</v>
      </c>
      <c r="C65" s="1" t="s">
        <v>5</v>
      </c>
      <c r="D65" s="1">
        <v>23</v>
      </c>
      <c r="E65" s="1">
        <v>2</v>
      </c>
      <c r="F65" s="1">
        <v>1</v>
      </c>
      <c r="G65" s="1">
        <v>155.6</v>
      </c>
    </row>
    <row r="66" spans="1:7" x14ac:dyDescent="0.2">
      <c r="A66" s="1">
        <v>5</v>
      </c>
      <c r="B66" s="1">
        <v>324</v>
      </c>
      <c r="C66" s="1" t="s">
        <v>3</v>
      </c>
      <c r="D66" s="1">
        <v>23</v>
      </c>
      <c r="E66" s="1">
        <v>2</v>
      </c>
      <c r="F66" s="1">
        <v>1</v>
      </c>
      <c r="G66" s="1">
        <v>116.78</v>
      </c>
    </row>
    <row r="67" spans="1:7" x14ac:dyDescent="0.2">
      <c r="A67" s="1">
        <v>6</v>
      </c>
      <c r="B67" s="1" t="s">
        <v>7</v>
      </c>
      <c r="C67" s="1" t="s">
        <v>5</v>
      </c>
      <c r="D67" s="1">
        <v>23</v>
      </c>
      <c r="E67" s="1">
        <v>2</v>
      </c>
      <c r="F67" s="1">
        <v>1</v>
      </c>
      <c r="G67" s="1">
        <v>132.52000000000001</v>
      </c>
    </row>
    <row r="68" spans="1:7" x14ac:dyDescent="0.2">
      <c r="A68" s="1">
        <v>7</v>
      </c>
      <c r="B68" s="1">
        <v>646</v>
      </c>
      <c r="C68" s="1" t="s">
        <v>3</v>
      </c>
      <c r="D68" s="1">
        <v>23</v>
      </c>
      <c r="E68" s="1">
        <v>2</v>
      </c>
      <c r="F68" s="1">
        <v>1</v>
      </c>
      <c r="G68" s="1">
        <v>100.02</v>
      </c>
    </row>
    <row r="69" spans="1:7" x14ac:dyDescent="0.2">
      <c r="A69" s="1">
        <v>8</v>
      </c>
      <c r="B69" s="1" t="s">
        <v>8</v>
      </c>
      <c r="C69" s="1" t="s">
        <v>5</v>
      </c>
      <c r="D69" s="1">
        <v>23</v>
      </c>
      <c r="E69" s="1">
        <v>2</v>
      </c>
      <c r="F69" s="1">
        <v>1</v>
      </c>
      <c r="G69" s="1">
        <v>76.2</v>
      </c>
    </row>
    <row r="70" spans="1:7" x14ac:dyDescent="0.2">
      <c r="A70" s="1">
        <v>9</v>
      </c>
      <c r="B70" s="1" t="s">
        <v>9</v>
      </c>
      <c r="C70" s="1" t="s">
        <v>3</v>
      </c>
      <c r="D70" s="1">
        <v>23</v>
      </c>
      <c r="E70" s="1">
        <v>2</v>
      </c>
      <c r="F70" s="1">
        <v>1</v>
      </c>
      <c r="G70" s="1">
        <v>100.88</v>
      </c>
    </row>
    <row r="71" spans="1:7" x14ac:dyDescent="0.2">
      <c r="A71" s="1">
        <v>10</v>
      </c>
      <c r="B71" s="1" t="s">
        <v>12</v>
      </c>
      <c r="C71" s="1" t="s">
        <v>5</v>
      </c>
      <c r="D71" s="1">
        <v>23</v>
      </c>
      <c r="E71" s="1">
        <v>2</v>
      </c>
      <c r="F71" s="1">
        <v>1</v>
      </c>
      <c r="G71" s="1">
        <v>49.96</v>
      </c>
    </row>
    <row r="72" spans="1:7" x14ac:dyDescent="0.2">
      <c r="A72" s="1">
        <v>11</v>
      </c>
      <c r="B72" s="1" t="s">
        <v>10</v>
      </c>
      <c r="C72" s="1" t="s">
        <v>3</v>
      </c>
      <c r="D72" s="1">
        <v>23</v>
      </c>
      <c r="E72" s="1">
        <v>2</v>
      </c>
      <c r="F72" s="1">
        <v>1</v>
      </c>
      <c r="G72" s="1">
        <v>104.78</v>
      </c>
    </row>
    <row r="73" spans="1:7" x14ac:dyDescent="0.2">
      <c r="A73" s="1">
        <v>12</v>
      </c>
      <c r="B73" s="1" t="s">
        <v>11</v>
      </c>
      <c r="C73" s="1" t="s">
        <v>5</v>
      </c>
      <c r="D73" s="1">
        <v>23</v>
      </c>
      <c r="E73" s="1">
        <v>2</v>
      </c>
      <c r="F73" s="1">
        <v>1</v>
      </c>
      <c r="G73" s="1">
        <v>23.56</v>
      </c>
    </row>
    <row r="74" spans="1:7" x14ac:dyDescent="0.2">
      <c r="A74" s="1">
        <v>1</v>
      </c>
      <c r="B74" s="1">
        <v>215</v>
      </c>
      <c r="C74" s="1" t="s">
        <v>3</v>
      </c>
      <c r="D74" s="1">
        <v>25</v>
      </c>
      <c r="E74" s="1">
        <v>2</v>
      </c>
      <c r="F74" s="1">
        <v>1</v>
      </c>
      <c r="G74" s="1">
        <v>121.98</v>
      </c>
    </row>
    <row r="75" spans="1:7" x14ac:dyDescent="0.2">
      <c r="A75" s="1">
        <v>2</v>
      </c>
      <c r="B75" s="1" t="s">
        <v>4</v>
      </c>
      <c r="C75" s="1" t="s">
        <v>5</v>
      </c>
      <c r="D75" s="1">
        <v>25</v>
      </c>
      <c r="E75" s="1">
        <v>2</v>
      </c>
      <c r="F75" s="1">
        <v>1</v>
      </c>
      <c r="G75" s="1">
        <v>29.72</v>
      </c>
    </row>
    <row r="76" spans="1:7" x14ac:dyDescent="0.2">
      <c r="A76" s="1">
        <v>3</v>
      </c>
      <c r="B76" s="1">
        <v>319</v>
      </c>
      <c r="C76" s="1" t="s">
        <v>3</v>
      </c>
      <c r="D76" s="1">
        <v>25</v>
      </c>
      <c r="E76" s="1">
        <v>2</v>
      </c>
      <c r="F76" s="1">
        <v>1</v>
      </c>
      <c r="G76" s="1">
        <v>125.38</v>
      </c>
    </row>
    <row r="77" spans="1:7" x14ac:dyDescent="0.2">
      <c r="A77" s="1">
        <v>4</v>
      </c>
      <c r="B77" s="1" t="s">
        <v>6</v>
      </c>
      <c r="C77" s="1" t="s">
        <v>5</v>
      </c>
      <c r="D77" s="1">
        <v>25</v>
      </c>
      <c r="E77" s="1">
        <v>2</v>
      </c>
      <c r="F77" s="1">
        <v>1</v>
      </c>
      <c r="G77" s="1">
        <v>160.34</v>
      </c>
    </row>
    <row r="78" spans="1:7" x14ac:dyDescent="0.2">
      <c r="A78" s="1">
        <v>5</v>
      </c>
      <c r="B78" s="1">
        <v>324</v>
      </c>
      <c r="C78" s="1" t="s">
        <v>3</v>
      </c>
      <c r="D78" s="1">
        <v>25</v>
      </c>
      <c r="E78" s="1">
        <v>2</v>
      </c>
      <c r="F78" s="1">
        <v>1</v>
      </c>
      <c r="G78" s="1">
        <v>114.88</v>
      </c>
    </row>
    <row r="79" spans="1:7" x14ac:dyDescent="0.2">
      <c r="A79" s="1">
        <v>6</v>
      </c>
      <c r="B79" s="1" t="s">
        <v>7</v>
      </c>
      <c r="C79" s="1" t="s">
        <v>5</v>
      </c>
      <c r="D79" s="1">
        <v>25</v>
      </c>
      <c r="E79" s="1">
        <v>2</v>
      </c>
      <c r="F79" s="1">
        <v>1</v>
      </c>
      <c r="G79" s="1">
        <v>137.24</v>
      </c>
    </row>
    <row r="80" spans="1:7" x14ac:dyDescent="0.2">
      <c r="A80" s="1">
        <v>7</v>
      </c>
      <c r="B80" s="1">
        <v>646</v>
      </c>
      <c r="C80" s="1" t="s">
        <v>3</v>
      </c>
      <c r="D80" s="1">
        <v>25</v>
      </c>
      <c r="E80" s="1">
        <v>2</v>
      </c>
      <c r="F80" s="1">
        <v>1</v>
      </c>
      <c r="G80" s="1">
        <v>101.64</v>
      </c>
    </row>
    <row r="81" spans="1:9" x14ac:dyDescent="0.2">
      <c r="A81" s="1">
        <v>8</v>
      </c>
      <c r="B81" s="1" t="s">
        <v>8</v>
      </c>
      <c r="C81" s="1" t="s">
        <v>5</v>
      </c>
      <c r="D81" s="1">
        <v>25</v>
      </c>
      <c r="E81" s="1">
        <v>2</v>
      </c>
      <c r="F81" s="1">
        <v>1</v>
      </c>
      <c r="G81" s="1">
        <v>77.42</v>
      </c>
    </row>
    <row r="82" spans="1:9" x14ac:dyDescent="0.2">
      <c r="A82" s="1">
        <v>9</v>
      </c>
      <c r="B82" s="1" t="s">
        <v>9</v>
      </c>
      <c r="C82" s="1" t="s">
        <v>3</v>
      </c>
      <c r="D82" s="1">
        <v>25</v>
      </c>
      <c r="E82" s="1">
        <v>2</v>
      </c>
      <c r="F82" s="1">
        <v>1</v>
      </c>
      <c r="G82" s="1">
        <v>104.18</v>
      </c>
    </row>
    <row r="83" spans="1:9" x14ac:dyDescent="0.2">
      <c r="A83" s="1">
        <v>10</v>
      </c>
      <c r="B83" s="1" t="s">
        <v>12</v>
      </c>
      <c r="C83" s="1" t="s">
        <v>5</v>
      </c>
      <c r="D83" s="1">
        <v>25</v>
      </c>
      <c r="E83" s="1">
        <v>2</v>
      </c>
      <c r="F83" s="1">
        <v>1</v>
      </c>
      <c r="G83" s="1">
        <v>51.24</v>
      </c>
    </row>
    <row r="84" spans="1:9" x14ac:dyDescent="0.2">
      <c r="A84" s="1">
        <v>11</v>
      </c>
      <c r="B84" s="1" t="s">
        <v>10</v>
      </c>
      <c r="C84" s="1" t="s">
        <v>3</v>
      </c>
      <c r="D84" s="1">
        <v>25</v>
      </c>
      <c r="E84" s="1">
        <v>2</v>
      </c>
      <c r="F84" s="1">
        <v>1</v>
      </c>
      <c r="G84" s="1">
        <v>105.78</v>
      </c>
    </row>
    <row r="85" spans="1:9" x14ac:dyDescent="0.2">
      <c r="A85" s="1">
        <v>12</v>
      </c>
      <c r="B85" s="1" t="s">
        <v>11</v>
      </c>
      <c r="C85" s="1" t="s">
        <v>5</v>
      </c>
      <c r="D85" s="1">
        <v>25</v>
      </c>
      <c r="E85" s="1">
        <v>2</v>
      </c>
      <c r="F85" s="1">
        <v>1</v>
      </c>
      <c r="G85" s="1">
        <v>27.42</v>
      </c>
    </row>
    <row r="86" spans="1:9" x14ac:dyDescent="0.2">
      <c r="A86" s="1">
        <v>1</v>
      </c>
      <c r="B86" s="1">
        <v>215</v>
      </c>
      <c r="C86" s="1" t="s">
        <v>3</v>
      </c>
      <c r="D86" s="1">
        <v>27</v>
      </c>
      <c r="E86" s="1">
        <v>2</v>
      </c>
      <c r="F86" s="1">
        <v>1</v>
      </c>
      <c r="G86">
        <f>I86*30000/1000000</f>
        <v>136.53</v>
      </c>
      <c r="I86">
        <v>4551</v>
      </c>
    </row>
    <row r="87" spans="1:9" x14ac:dyDescent="0.2">
      <c r="A87" s="1">
        <v>2</v>
      </c>
      <c r="B87" s="1" t="s">
        <v>4</v>
      </c>
      <c r="C87" s="1" t="s">
        <v>5</v>
      </c>
      <c r="D87" s="1">
        <v>27</v>
      </c>
      <c r="E87" s="1">
        <v>2</v>
      </c>
      <c r="F87" s="1">
        <v>1</v>
      </c>
      <c r="G87">
        <f t="shared" ref="G87:G109" si="0">I87*30000/1000000</f>
        <v>32.82</v>
      </c>
      <c r="I87">
        <v>1094</v>
      </c>
    </row>
    <row r="88" spans="1:9" x14ac:dyDescent="0.2">
      <c r="A88" s="1">
        <v>3</v>
      </c>
      <c r="B88" s="1">
        <v>319</v>
      </c>
      <c r="C88" s="1" t="s">
        <v>3</v>
      </c>
      <c r="D88" s="1">
        <v>27</v>
      </c>
      <c r="E88" s="1">
        <v>2</v>
      </c>
      <c r="F88" s="1">
        <v>1</v>
      </c>
      <c r="G88">
        <f t="shared" si="0"/>
        <v>144.87</v>
      </c>
      <c r="I88">
        <v>4829</v>
      </c>
    </row>
    <row r="89" spans="1:9" x14ac:dyDescent="0.2">
      <c r="A89" s="1">
        <v>4</v>
      </c>
      <c r="B89" s="1" t="s">
        <v>6</v>
      </c>
      <c r="C89" s="1" t="s">
        <v>5</v>
      </c>
      <c r="D89" s="1">
        <v>27</v>
      </c>
      <c r="E89" s="1">
        <v>2</v>
      </c>
      <c r="F89" s="1">
        <v>1</v>
      </c>
      <c r="G89">
        <f t="shared" si="0"/>
        <v>174.21</v>
      </c>
      <c r="I89">
        <v>5807</v>
      </c>
    </row>
    <row r="90" spans="1:9" x14ac:dyDescent="0.2">
      <c r="A90" s="1">
        <v>5</v>
      </c>
      <c r="B90" s="1">
        <v>324</v>
      </c>
      <c r="C90" s="1" t="s">
        <v>3</v>
      </c>
      <c r="D90" s="1">
        <v>27</v>
      </c>
      <c r="E90" s="1">
        <v>2</v>
      </c>
      <c r="F90" s="1">
        <v>1</v>
      </c>
      <c r="G90">
        <f t="shared" si="0"/>
        <v>148.41</v>
      </c>
      <c r="I90">
        <v>4947</v>
      </c>
    </row>
    <row r="91" spans="1:9" x14ac:dyDescent="0.2">
      <c r="A91" s="1">
        <v>6</v>
      </c>
      <c r="B91" s="1" t="s">
        <v>7</v>
      </c>
      <c r="C91" s="1" t="s">
        <v>5</v>
      </c>
      <c r="D91" s="1">
        <v>27</v>
      </c>
      <c r="E91" s="1">
        <v>2</v>
      </c>
      <c r="F91" s="1">
        <v>1</v>
      </c>
      <c r="G91">
        <f t="shared" si="0"/>
        <v>168.6</v>
      </c>
      <c r="I91">
        <v>5620</v>
      </c>
    </row>
    <row r="92" spans="1:9" x14ac:dyDescent="0.2">
      <c r="A92" s="1">
        <v>7</v>
      </c>
      <c r="B92" s="1">
        <v>646</v>
      </c>
      <c r="C92" s="1" t="s">
        <v>3</v>
      </c>
      <c r="D92" s="1">
        <v>27</v>
      </c>
      <c r="E92" s="1">
        <v>2</v>
      </c>
      <c r="F92" s="1">
        <v>1</v>
      </c>
      <c r="G92">
        <f t="shared" si="0"/>
        <v>132.54</v>
      </c>
      <c r="I92">
        <v>4418</v>
      </c>
    </row>
    <row r="93" spans="1:9" x14ac:dyDescent="0.2">
      <c r="A93" s="1">
        <v>8</v>
      </c>
      <c r="B93" s="1" t="s">
        <v>8</v>
      </c>
      <c r="C93" s="1" t="s">
        <v>5</v>
      </c>
      <c r="D93" s="1">
        <v>27</v>
      </c>
      <c r="E93" s="1">
        <v>2</v>
      </c>
      <c r="F93" s="1">
        <v>1</v>
      </c>
      <c r="G93">
        <f t="shared" si="0"/>
        <v>105.27</v>
      </c>
      <c r="I93">
        <v>3509</v>
      </c>
    </row>
    <row r="94" spans="1:9" x14ac:dyDescent="0.2">
      <c r="A94" s="1">
        <v>9</v>
      </c>
      <c r="B94" s="1" t="s">
        <v>9</v>
      </c>
      <c r="C94" s="1" t="s">
        <v>3</v>
      </c>
      <c r="D94" s="1">
        <v>27</v>
      </c>
      <c r="E94" s="1">
        <v>2</v>
      </c>
      <c r="F94" s="1">
        <v>1</v>
      </c>
      <c r="G94">
        <f t="shared" si="0"/>
        <v>139.38</v>
      </c>
      <c r="I94">
        <v>4646</v>
      </c>
    </row>
    <row r="95" spans="1:9" x14ac:dyDescent="0.2">
      <c r="A95" s="1">
        <v>10</v>
      </c>
      <c r="B95" s="1" t="s">
        <v>12</v>
      </c>
      <c r="C95" s="1" t="s">
        <v>5</v>
      </c>
      <c r="D95" s="1">
        <v>27</v>
      </c>
      <c r="E95" s="1">
        <v>2</v>
      </c>
      <c r="F95" s="1">
        <v>1</v>
      </c>
      <c r="G95">
        <f t="shared" si="0"/>
        <v>84.72</v>
      </c>
      <c r="I95">
        <v>2824</v>
      </c>
    </row>
    <row r="96" spans="1:9" x14ac:dyDescent="0.2">
      <c r="A96" s="1">
        <v>11</v>
      </c>
      <c r="B96" s="1" t="s">
        <v>10</v>
      </c>
      <c r="C96" s="1" t="s">
        <v>3</v>
      </c>
      <c r="D96" s="1">
        <v>27</v>
      </c>
      <c r="E96" s="1">
        <v>2</v>
      </c>
      <c r="F96" s="1">
        <v>1</v>
      </c>
      <c r="G96">
        <f t="shared" si="0"/>
        <v>134.25</v>
      </c>
      <c r="I96">
        <v>4475</v>
      </c>
    </row>
    <row r="97" spans="1:9" x14ac:dyDescent="0.2">
      <c r="A97" s="1">
        <v>12</v>
      </c>
      <c r="B97" s="1" t="s">
        <v>11</v>
      </c>
      <c r="C97" s="1" t="s">
        <v>5</v>
      </c>
      <c r="D97" s="1">
        <v>27</v>
      </c>
      <c r="E97" s="1">
        <v>2</v>
      </c>
      <c r="F97" s="1">
        <v>1</v>
      </c>
      <c r="G97">
        <f t="shared" si="0"/>
        <v>47.19</v>
      </c>
      <c r="I97">
        <v>1573</v>
      </c>
    </row>
    <row r="98" spans="1:9" x14ac:dyDescent="0.2">
      <c r="A98" s="1">
        <v>1</v>
      </c>
      <c r="B98" s="1">
        <v>215</v>
      </c>
      <c r="C98" s="1" t="s">
        <v>3</v>
      </c>
      <c r="D98" s="1">
        <v>30</v>
      </c>
      <c r="E98" s="1">
        <v>2</v>
      </c>
      <c r="F98" s="1">
        <v>1</v>
      </c>
      <c r="G98">
        <f t="shared" si="0"/>
        <v>141.44999999999999</v>
      </c>
      <c r="I98">
        <v>4715</v>
      </c>
    </row>
    <row r="99" spans="1:9" x14ac:dyDescent="0.2">
      <c r="A99" s="1">
        <v>2</v>
      </c>
      <c r="B99" s="1" t="s">
        <v>4</v>
      </c>
      <c r="C99" s="1" t="s">
        <v>5</v>
      </c>
      <c r="D99" s="1">
        <v>30</v>
      </c>
      <c r="E99" s="1">
        <v>2</v>
      </c>
      <c r="F99" s="1">
        <v>1</v>
      </c>
      <c r="G99">
        <f t="shared" si="0"/>
        <v>35.07</v>
      </c>
      <c r="I99">
        <v>1169</v>
      </c>
    </row>
    <row r="100" spans="1:9" x14ac:dyDescent="0.2">
      <c r="A100" s="1">
        <v>3</v>
      </c>
      <c r="B100" s="1">
        <v>319</v>
      </c>
      <c r="C100" s="1" t="s">
        <v>3</v>
      </c>
      <c r="D100" s="1">
        <v>30</v>
      </c>
      <c r="E100" s="1">
        <v>2</v>
      </c>
      <c r="F100" s="1">
        <v>1</v>
      </c>
      <c r="G100">
        <f t="shared" si="0"/>
        <v>147.30000000000001</v>
      </c>
      <c r="I100">
        <v>4910</v>
      </c>
    </row>
    <row r="101" spans="1:9" x14ac:dyDescent="0.2">
      <c r="A101" s="1">
        <v>4</v>
      </c>
      <c r="B101" s="1" t="s">
        <v>6</v>
      </c>
      <c r="C101" s="1" t="s">
        <v>5</v>
      </c>
      <c r="D101" s="1">
        <v>30</v>
      </c>
      <c r="E101" s="1">
        <v>2</v>
      </c>
      <c r="F101" s="1">
        <v>1</v>
      </c>
      <c r="G101">
        <f t="shared" si="0"/>
        <v>191.94</v>
      </c>
      <c r="I101">
        <v>6398</v>
      </c>
    </row>
    <row r="102" spans="1:9" x14ac:dyDescent="0.2">
      <c r="A102" s="1">
        <v>5</v>
      </c>
      <c r="B102" s="1">
        <v>324</v>
      </c>
      <c r="C102" s="1" t="s">
        <v>3</v>
      </c>
      <c r="D102" s="1">
        <v>30</v>
      </c>
      <c r="E102" s="1">
        <v>2</v>
      </c>
      <c r="F102" s="1">
        <v>1</v>
      </c>
      <c r="G102">
        <f t="shared" si="0"/>
        <v>150.93</v>
      </c>
      <c r="I102">
        <v>5031</v>
      </c>
    </row>
    <row r="103" spans="1:9" x14ac:dyDescent="0.2">
      <c r="A103" s="1">
        <v>6</v>
      </c>
      <c r="B103" s="1" t="s">
        <v>7</v>
      </c>
      <c r="C103" s="1" t="s">
        <v>5</v>
      </c>
      <c r="D103" s="1">
        <v>30</v>
      </c>
      <c r="E103" s="1">
        <v>2</v>
      </c>
      <c r="F103" s="1">
        <v>1</v>
      </c>
      <c r="G103">
        <f t="shared" si="0"/>
        <v>168.21</v>
      </c>
      <c r="I103">
        <v>5607</v>
      </c>
    </row>
    <row r="104" spans="1:9" x14ac:dyDescent="0.2">
      <c r="A104" s="1">
        <v>7</v>
      </c>
      <c r="B104" s="1">
        <v>646</v>
      </c>
      <c r="C104" s="1" t="s">
        <v>3</v>
      </c>
      <c r="D104" s="1">
        <v>30</v>
      </c>
      <c r="E104" s="1">
        <v>2</v>
      </c>
      <c r="F104" s="1">
        <v>1</v>
      </c>
      <c r="G104">
        <f t="shared" si="0"/>
        <v>132.18</v>
      </c>
      <c r="I104">
        <v>4406</v>
      </c>
    </row>
    <row r="105" spans="1:9" x14ac:dyDescent="0.2">
      <c r="A105" s="1">
        <v>8</v>
      </c>
      <c r="B105" s="1" t="s">
        <v>8</v>
      </c>
      <c r="C105" s="1" t="s">
        <v>5</v>
      </c>
      <c r="D105" s="1">
        <v>30</v>
      </c>
      <c r="E105" s="1">
        <v>2</v>
      </c>
      <c r="F105" s="1">
        <v>1</v>
      </c>
      <c r="G105">
        <f t="shared" si="0"/>
        <v>108.9</v>
      </c>
      <c r="I105">
        <v>3630</v>
      </c>
    </row>
    <row r="106" spans="1:9" x14ac:dyDescent="0.2">
      <c r="A106" s="1">
        <v>9</v>
      </c>
      <c r="B106" s="1" t="s">
        <v>9</v>
      </c>
      <c r="C106" s="1" t="s">
        <v>3</v>
      </c>
      <c r="D106" s="1">
        <v>30</v>
      </c>
      <c r="E106" s="1">
        <v>2</v>
      </c>
      <c r="F106" s="1">
        <v>1</v>
      </c>
      <c r="G106">
        <f t="shared" si="0"/>
        <v>145.13999999999999</v>
      </c>
      <c r="I106">
        <v>4838</v>
      </c>
    </row>
    <row r="107" spans="1:9" x14ac:dyDescent="0.2">
      <c r="A107" s="1">
        <v>10</v>
      </c>
      <c r="B107" s="1" t="s">
        <v>12</v>
      </c>
      <c r="C107" s="1" t="s">
        <v>5</v>
      </c>
      <c r="D107" s="1">
        <v>30</v>
      </c>
      <c r="E107" s="1">
        <v>2</v>
      </c>
      <c r="F107" s="1">
        <v>1</v>
      </c>
      <c r="G107">
        <f t="shared" si="0"/>
        <v>83.79</v>
      </c>
      <c r="I107">
        <v>2793</v>
      </c>
    </row>
    <row r="108" spans="1:9" x14ac:dyDescent="0.2">
      <c r="A108" s="1">
        <v>11</v>
      </c>
      <c r="B108" s="1" t="s">
        <v>10</v>
      </c>
      <c r="C108" s="1" t="s">
        <v>3</v>
      </c>
      <c r="D108" s="1">
        <v>30</v>
      </c>
      <c r="E108" s="1">
        <v>2</v>
      </c>
      <c r="F108" s="1">
        <v>1</v>
      </c>
      <c r="G108">
        <f t="shared" si="0"/>
        <v>129.6</v>
      </c>
      <c r="I108">
        <v>4320</v>
      </c>
    </row>
    <row r="109" spans="1:9" x14ac:dyDescent="0.2">
      <c r="A109" s="1">
        <v>12</v>
      </c>
      <c r="B109" s="1" t="s">
        <v>11</v>
      </c>
      <c r="C109" s="1" t="s">
        <v>5</v>
      </c>
      <c r="D109" s="1">
        <v>30</v>
      </c>
      <c r="E109" s="1">
        <v>2</v>
      </c>
      <c r="F109" s="1">
        <v>1</v>
      </c>
      <c r="G109">
        <f t="shared" si="0"/>
        <v>56.58</v>
      </c>
      <c r="I109">
        <v>1886</v>
      </c>
    </row>
    <row r="110" spans="1:9" x14ac:dyDescent="0.2">
      <c r="A110" s="1">
        <v>1</v>
      </c>
      <c r="B110" s="1">
        <v>215</v>
      </c>
      <c r="C110" s="1" t="s">
        <v>3</v>
      </c>
      <c r="D110" s="1">
        <v>45</v>
      </c>
      <c r="E110" s="1">
        <v>3</v>
      </c>
      <c r="F110" s="1">
        <v>1</v>
      </c>
      <c r="G110">
        <f t="shared" ref="G110:G157" si="1">I110*30000/1000000</f>
        <v>116.37</v>
      </c>
      <c r="I110">
        <v>3879</v>
      </c>
    </row>
    <row r="111" spans="1:9" x14ac:dyDescent="0.2">
      <c r="A111" s="1">
        <v>2</v>
      </c>
      <c r="B111" s="1" t="s">
        <v>4</v>
      </c>
      <c r="C111" s="1" t="s">
        <v>5</v>
      </c>
      <c r="D111" s="1">
        <v>45</v>
      </c>
      <c r="E111" s="1">
        <v>3</v>
      </c>
      <c r="F111" s="1">
        <v>1</v>
      </c>
      <c r="G111">
        <f t="shared" si="1"/>
        <v>32.130000000000003</v>
      </c>
      <c r="I111">
        <v>1071</v>
      </c>
    </row>
    <row r="112" spans="1:9" x14ac:dyDescent="0.2">
      <c r="A112" s="1">
        <v>3</v>
      </c>
      <c r="B112" s="1">
        <v>319</v>
      </c>
      <c r="C112" s="1" t="s">
        <v>3</v>
      </c>
      <c r="D112" s="1">
        <v>45</v>
      </c>
      <c r="E112" s="1">
        <v>3</v>
      </c>
      <c r="F112" s="1">
        <v>1</v>
      </c>
      <c r="G112">
        <f t="shared" si="1"/>
        <v>129.38999999999999</v>
      </c>
      <c r="I112">
        <v>4313</v>
      </c>
    </row>
    <row r="113" spans="1:9" x14ac:dyDescent="0.2">
      <c r="A113" s="1">
        <v>4</v>
      </c>
      <c r="B113" s="1" t="s">
        <v>6</v>
      </c>
      <c r="C113" s="1" t="s">
        <v>5</v>
      </c>
      <c r="D113" s="1">
        <v>45</v>
      </c>
      <c r="E113" s="1">
        <v>3</v>
      </c>
      <c r="F113" s="1">
        <v>1</v>
      </c>
      <c r="G113">
        <f t="shared" si="1"/>
        <v>176.07</v>
      </c>
      <c r="I113">
        <v>5869</v>
      </c>
    </row>
    <row r="114" spans="1:9" x14ac:dyDescent="0.2">
      <c r="A114" s="1">
        <v>5</v>
      </c>
      <c r="B114" s="1">
        <v>324</v>
      </c>
      <c r="C114" s="1" t="s">
        <v>3</v>
      </c>
      <c r="D114" s="1">
        <v>45</v>
      </c>
      <c r="E114" s="1">
        <v>3</v>
      </c>
      <c r="F114" s="1">
        <v>1</v>
      </c>
      <c r="G114">
        <f t="shared" si="1"/>
        <v>143.49</v>
      </c>
      <c r="I114">
        <v>4783</v>
      </c>
    </row>
    <row r="115" spans="1:9" x14ac:dyDescent="0.2">
      <c r="A115" s="1">
        <v>6</v>
      </c>
      <c r="B115" s="1" t="s">
        <v>7</v>
      </c>
      <c r="C115" s="1" t="s">
        <v>5</v>
      </c>
      <c r="D115" s="1">
        <v>45</v>
      </c>
      <c r="E115" s="1">
        <v>3</v>
      </c>
      <c r="F115" s="1">
        <v>1</v>
      </c>
      <c r="G115">
        <f t="shared" si="1"/>
        <v>151.22999999999999</v>
      </c>
      <c r="I115">
        <v>5041</v>
      </c>
    </row>
    <row r="116" spans="1:9" x14ac:dyDescent="0.2">
      <c r="A116" s="1">
        <v>7</v>
      </c>
      <c r="B116" s="1">
        <v>646</v>
      </c>
      <c r="C116" s="1" t="s">
        <v>3</v>
      </c>
      <c r="D116" s="1">
        <v>45</v>
      </c>
      <c r="E116" s="1">
        <v>3</v>
      </c>
      <c r="F116" s="1">
        <v>1</v>
      </c>
      <c r="G116">
        <f t="shared" si="1"/>
        <v>125.46</v>
      </c>
      <c r="I116">
        <v>4182</v>
      </c>
    </row>
    <row r="117" spans="1:9" x14ac:dyDescent="0.2">
      <c r="A117" s="1">
        <v>8</v>
      </c>
      <c r="B117" s="1" t="s">
        <v>8</v>
      </c>
      <c r="C117" s="1" t="s">
        <v>5</v>
      </c>
      <c r="D117" s="1">
        <v>45</v>
      </c>
      <c r="E117" s="1">
        <v>3</v>
      </c>
      <c r="F117" s="1">
        <v>1</v>
      </c>
      <c r="G117">
        <f t="shared" si="1"/>
        <v>96.66</v>
      </c>
      <c r="I117">
        <v>3222</v>
      </c>
    </row>
    <row r="118" spans="1:9" x14ac:dyDescent="0.2">
      <c r="A118" s="1">
        <v>9</v>
      </c>
      <c r="B118" s="1" t="s">
        <v>9</v>
      </c>
      <c r="C118" s="1" t="s">
        <v>3</v>
      </c>
      <c r="D118" s="1">
        <v>45</v>
      </c>
      <c r="E118" s="1">
        <v>3</v>
      </c>
      <c r="F118" s="1">
        <v>1</v>
      </c>
      <c r="G118">
        <f t="shared" si="1"/>
        <v>148.88999999999999</v>
      </c>
      <c r="I118">
        <v>4963</v>
      </c>
    </row>
    <row r="119" spans="1:9" x14ac:dyDescent="0.2">
      <c r="A119" s="1">
        <v>10</v>
      </c>
      <c r="B119" s="1" t="s">
        <v>12</v>
      </c>
      <c r="C119" s="1" t="s">
        <v>5</v>
      </c>
      <c r="D119" s="1">
        <v>45</v>
      </c>
      <c r="E119" s="1">
        <v>3</v>
      </c>
      <c r="F119" s="1">
        <v>1</v>
      </c>
      <c r="G119">
        <f t="shared" si="1"/>
        <v>91.5</v>
      </c>
      <c r="I119">
        <v>3050</v>
      </c>
    </row>
    <row r="120" spans="1:9" x14ac:dyDescent="0.2">
      <c r="A120" s="1">
        <v>11</v>
      </c>
      <c r="B120" s="1" t="s">
        <v>10</v>
      </c>
      <c r="C120" s="1" t="s">
        <v>3</v>
      </c>
      <c r="D120" s="1">
        <v>45</v>
      </c>
      <c r="E120" s="1">
        <v>3</v>
      </c>
      <c r="F120" s="1">
        <v>1</v>
      </c>
      <c r="G120">
        <f t="shared" si="1"/>
        <v>120.15</v>
      </c>
      <c r="I120">
        <v>4005</v>
      </c>
    </row>
    <row r="121" spans="1:9" x14ac:dyDescent="0.2">
      <c r="A121" s="1">
        <v>12</v>
      </c>
      <c r="B121" s="1" t="s">
        <v>11</v>
      </c>
      <c r="C121" s="1" t="s">
        <v>5</v>
      </c>
      <c r="D121" s="1">
        <v>45</v>
      </c>
      <c r="E121" s="1">
        <v>3</v>
      </c>
      <c r="F121" s="1">
        <v>1</v>
      </c>
      <c r="G121">
        <f t="shared" si="1"/>
        <v>75.510000000000005</v>
      </c>
      <c r="I121">
        <v>2517</v>
      </c>
    </row>
    <row r="122" spans="1:9" x14ac:dyDescent="0.2">
      <c r="A122" s="1">
        <v>1</v>
      </c>
      <c r="B122" s="1">
        <v>215</v>
      </c>
      <c r="C122" s="1" t="s">
        <v>3</v>
      </c>
      <c r="D122" s="1">
        <v>48</v>
      </c>
      <c r="E122" s="1">
        <v>3</v>
      </c>
      <c r="F122" s="1">
        <v>1</v>
      </c>
      <c r="G122">
        <f t="shared" si="1"/>
        <v>130.5</v>
      </c>
      <c r="I122">
        <v>4350</v>
      </c>
    </row>
    <row r="123" spans="1:9" x14ac:dyDescent="0.2">
      <c r="A123" s="1">
        <v>2</v>
      </c>
      <c r="B123" s="1" t="s">
        <v>4</v>
      </c>
      <c r="C123" s="1" t="s">
        <v>5</v>
      </c>
      <c r="D123" s="1">
        <v>48</v>
      </c>
      <c r="E123" s="1">
        <v>3</v>
      </c>
      <c r="F123" s="1">
        <v>1</v>
      </c>
      <c r="G123">
        <f t="shared" si="1"/>
        <v>35.07</v>
      </c>
      <c r="I123">
        <v>1169</v>
      </c>
    </row>
    <row r="124" spans="1:9" x14ac:dyDescent="0.2">
      <c r="A124" s="1">
        <v>3</v>
      </c>
      <c r="B124" s="1">
        <v>319</v>
      </c>
      <c r="C124" s="1" t="s">
        <v>3</v>
      </c>
      <c r="D124" s="1">
        <v>48</v>
      </c>
      <c r="E124" s="1">
        <v>3</v>
      </c>
      <c r="F124" s="1">
        <v>1</v>
      </c>
      <c r="G124">
        <f t="shared" si="1"/>
        <v>146.69999999999999</v>
      </c>
      <c r="I124">
        <v>4890</v>
      </c>
    </row>
    <row r="125" spans="1:9" x14ac:dyDescent="0.2">
      <c r="A125" s="1">
        <v>4</v>
      </c>
      <c r="B125" s="1" t="s">
        <v>6</v>
      </c>
      <c r="C125" s="1" t="s">
        <v>5</v>
      </c>
      <c r="D125" s="1">
        <v>48</v>
      </c>
      <c r="E125" s="1">
        <v>3</v>
      </c>
      <c r="F125" s="1">
        <v>1</v>
      </c>
      <c r="G125">
        <f t="shared" si="1"/>
        <v>188.73</v>
      </c>
      <c r="I125">
        <v>6291</v>
      </c>
    </row>
    <row r="126" spans="1:9" x14ac:dyDescent="0.2">
      <c r="A126" s="1">
        <v>5</v>
      </c>
      <c r="B126" s="1">
        <v>324</v>
      </c>
      <c r="C126" s="1" t="s">
        <v>3</v>
      </c>
      <c r="D126" s="1">
        <v>48</v>
      </c>
      <c r="E126" s="1">
        <v>3</v>
      </c>
      <c r="F126" s="1">
        <v>1</v>
      </c>
      <c r="G126">
        <f t="shared" si="1"/>
        <v>159.41999999999999</v>
      </c>
      <c r="I126">
        <v>5314</v>
      </c>
    </row>
    <row r="127" spans="1:9" x14ac:dyDescent="0.2">
      <c r="A127" s="1">
        <v>6</v>
      </c>
      <c r="B127" s="1" t="s">
        <v>7</v>
      </c>
      <c r="C127" s="1" t="s">
        <v>5</v>
      </c>
      <c r="D127" s="1">
        <v>48</v>
      </c>
      <c r="E127" s="1">
        <v>3</v>
      </c>
      <c r="F127" s="1">
        <v>1</v>
      </c>
      <c r="G127">
        <f t="shared" si="1"/>
        <v>166.02</v>
      </c>
      <c r="I127">
        <v>5534</v>
      </c>
    </row>
    <row r="128" spans="1:9" x14ac:dyDescent="0.2">
      <c r="A128" s="1">
        <v>7</v>
      </c>
      <c r="B128" s="1">
        <v>646</v>
      </c>
      <c r="C128" s="1" t="s">
        <v>3</v>
      </c>
      <c r="D128" s="1">
        <v>48</v>
      </c>
      <c r="E128" s="1">
        <v>3</v>
      </c>
      <c r="F128" s="1">
        <v>1</v>
      </c>
      <c r="G128">
        <f t="shared" si="1"/>
        <v>132.69</v>
      </c>
      <c r="I128">
        <v>4423</v>
      </c>
    </row>
    <row r="129" spans="1:9" x14ac:dyDescent="0.2">
      <c r="A129" s="1">
        <v>8</v>
      </c>
      <c r="B129" s="1" t="s">
        <v>8</v>
      </c>
      <c r="C129" s="1" t="s">
        <v>5</v>
      </c>
      <c r="D129" s="1">
        <v>48</v>
      </c>
      <c r="E129" s="1">
        <v>3</v>
      </c>
      <c r="F129" s="1">
        <v>1</v>
      </c>
      <c r="G129">
        <f t="shared" si="1"/>
        <v>110.16</v>
      </c>
      <c r="I129">
        <v>3672</v>
      </c>
    </row>
    <row r="130" spans="1:9" x14ac:dyDescent="0.2">
      <c r="A130" s="1">
        <v>9</v>
      </c>
      <c r="B130" s="1" t="s">
        <v>9</v>
      </c>
      <c r="C130" s="1" t="s">
        <v>3</v>
      </c>
      <c r="D130" s="1">
        <v>48</v>
      </c>
      <c r="E130" s="1">
        <v>3</v>
      </c>
      <c r="F130" s="1">
        <v>1</v>
      </c>
      <c r="G130">
        <f t="shared" si="1"/>
        <v>158.46</v>
      </c>
      <c r="I130">
        <v>5282</v>
      </c>
    </row>
    <row r="131" spans="1:9" x14ac:dyDescent="0.2">
      <c r="A131" s="1">
        <v>10</v>
      </c>
      <c r="B131" s="1" t="s">
        <v>12</v>
      </c>
      <c r="C131" s="1" t="s">
        <v>5</v>
      </c>
      <c r="D131" s="1">
        <v>48</v>
      </c>
      <c r="E131" s="1">
        <v>3</v>
      </c>
      <c r="F131" s="1">
        <v>1</v>
      </c>
      <c r="G131">
        <f t="shared" si="1"/>
        <v>97.71</v>
      </c>
      <c r="I131">
        <v>3257</v>
      </c>
    </row>
    <row r="132" spans="1:9" x14ac:dyDescent="0.2">
      <c r="A132" s="1">
        <v>11</v>
      </c>
      <c r="B132" s="1" t="s">
        <v>10</v>
      </c>
      <c r="C132" s="1" t="s">
        <v>3</v>
      </c>
      <c r="D132" s="1">
        <v>48</v>
      </c>
      <c r="E132" s="1">
        <v>3</v>
      </c>
      <c r="F132" s="1">
        <v>1</v>
      </c>
      <c r="G132">
        <f t="shared" si="1"/>
        <v>126.78</v>
      </c>
      <c r="I132">
        <v>4226</v>
      </c>
    </row>
    <row r="133" spans="1:9" x14ac:dyDescent="0.2">
      <c r="A133" s="1">
        <v>12</v>
      </c>
      <c r="B133" s="1" t="s">
        <v>11</v>
      </c>
      <c r="C133" s="1" t="s">
        <v>5</v>
      </c>
      <c r="D133" s="1">
        <v>48</v>
      </c>
      <c r="E133" s="1">
        <v>3</v>
      </c>
      <c r="F133" s="1">
        <v>1</v>
      </c>
      <c r="G133">
        <f t="shared" si="1"/>
        <v>81.33</v>
      </c>
      <c r="I133">
        <v>2711</v>
      </c>
    </row>
    <row r="134" spans="1:9" x14ac:dyDescent="0.2">
      <c r="A134" s="1">
        <v>1</v>
      </c>
      <c r="B134" s="1">
        <v>215</v>
      </c>
      <c r="C134" s="1" t="s">
        <v>3</v>
      </c>
      <c r="D134" s="1">
        <v>51</v>
      </c>
      <c r="E134" s="1">
        <v>3</v>
      </c>
      <c r="F134" s="1">
        <v>1</v>
      </c>
      <c r="G134">
        <f t="shared" si="1"/>
        <v>134.72999999999999</v>
      </c>
      <c r="I134">
        <v>4491</v>
      </c>
    </row>
    <row r="135" spans="1:9" x14ac:dyDescent="0.2">
      <c r="A135" s="1">
        <v>2</v>
      </c>
      <c r="B135" s="1" t="s">
        <v>4</v>
      </c>
      <c r="C135" s="1" t="s">
        <v>5</v>
      </c>
      <c r="D135" s="1">
        <v>51</v>
      </c>
      <c r="E135" s="1">
        <v>3</v>
      </c>
      <c r="F135" s="1">
        <v>1</v>
      </c>
      <c r="G135">
        <f t="shared" si="1"/>
        <v>37.11</v>
      </c>
      <c r="I135">
        <v>1237</v>
      </c>
    </row>
    <row r="136" spans="1:9" x14ac:dyDescent="0.2">
      <c r="A136" s="1">
        <v>3</v>
      </c>
      <c r="B136" s="1">
        <v>319</v>
      </c>
      <c r="C136" s="1" t="s">
        <v>3</v>
      </c>
      <c r="D136" s="1">
        <v>51</v>
      </c>
      <c r="E136" s="1">
        <v>3</v>
      </c>
      <c r="F136" s="1">
        <v>1</v>
      </c>
      <c r="G136">
        <f t="shared" si="1"/>
        <v>148.59</v>
      </c>
      <c r="I136">
        <v>4953</v>
      </c>
    </row>
    <row r="137" spans="1:9" x14ac:dyDescent="0.2">
      <c r="A137" s="1">
        <v>4</v>
      </c>
      <c r="B137" s="1" t="s">
        <v>6</v>
      </c>
      <c r="C137" s="1" t="s">
        <v>5</v>
      </c>
      <c r="D137" s="1">
        <v>51</v>
      </c>
      <c r="E137" s="1">
        <v>3</v>
      </c>
      <c r="F137" s="1">
        <v>1</v>
      </c>
      <c r="G137">
        <f t="shared" si="1"/>
        <v>187.41</v>
      </c>
      <c r="I137">
        <v>6247</v>
      </c>
    </row>
    <row r="138" spans="1:9" x14ac:dyDescent="0.2">
      <c r="A138" s="1">
        <v>5</v>
      </c>
      <c r="B138" s="1">
        <v>324</v>
      </c>
      <c r="C138" s="1" t="s">
        <v>3</v>
      </c>
      <c r="D138" s="1">
        <v>51</v>
      </c>
      <c r="E138" s="1">
        <v>3</v>
      </c>
      <c r="F138" s="1">
        <v>1</v>
      </c>
      <c r="G138">
        <f t="shared" si="1"/>
        <v>167.85</v>
      </c>
      <c r="I138">
        <v>5595</v>
      </c>
    </row>
    <row r="139" spans="1:9" x14ac:dyDescent="0.2">
      <c r="A139" s="1">
        <v>6</v>
      </c>
      <c r="B139" s="1" t="s">
        <v>7</v>
      </c>
      <c r="C139" s="1" t="s">
        <v>5</v>
      </c>
      <c r="D139" s="1">
        <v>51</v>
      </c>
      <c r="E139" s="1">
        <v>3</v>
      </c>
      <c r="F139" s="1">
        <v>1</v>
      </c>
      <c r="G139">
        <f t="shared" si="1"/>
        <v>172.8</v>
      </c>
      <c r="I139">
        <v>5760</v>
      </c>
    </row>
    <row r="140" spans="1:9" x14ac:dyDescent="0.2">
      <c r="A140" s="1">
        <v>7</v>
      </c>
      <c r="B140" s="1">
        <v>646</v>
      </c>
      <c r="C140" s="1" t="s">
        <v>3</v>
      </c>
      <c r="D140" s="1">
        <v>51</v>
      </c>
      <c r="E140" s="1">
        <v>3</v>
      </c>
      <c r="F140" s="1">
        <v>1</v>
      </c>
      <c r="G140">
        <f t="shared" si="1"/>
        <v>135.18</v>
      </c>
      <c r="I140">
        <v>4506</v>
      </c>
    </row>
    <row r="141" spans="1:9" x14ac:dyDescent="0.2">
      <c r="A141" s="1">
        <v>8</v>
      </c>
      <c r="B141" s="1" t="s">
        <v>8</v>
      </c>
      <c r="C141" s="1" t="s">
        <v>5</v>
      </c>
      <c r="D141" s="1">
        <v>51</v>
      </c>
      <c r="E141" s="1">
        <v>3</v>
      </c>
      <c r="F141" s="1">
        <v>1</v>
      </c>
      <c r="G141">
        <f t="shared" si="1"/>
        <v>116.07</v>
      </c>
      <c r="I141">
        <v>3869</v>
      </c>
    </row>
    <row r="142" spans="1:9" x14ac:dyDescent="0.2">
      <c r="A142" s="1">
        <v>9</v>
      </c>
      <c r="B142" s="1" t="s">
        <v>9</v>
      </c>
      <c r="C142" s="1" t="s">
        <v>3</v>
      </c>
      <c r="D142" s="1">
        <v>51</v>
      </c>
      <c r="E142" s="1">
        <v>3</v>
      </c>
      <c r="F142" s="1">
        <v>1</v>
      </c>
      <c r="G142">
        <f t="shared" si="1"/>
        <v>160.19999999999999</v>
      </c>
      <c r="I142">
        <v>5340</v>
      </c>
    </row>
    <row r="143" spans="1:9" x14ac:dyDescent="0.2">
      <c r="A143" s="1">
        <v>10</v>
      </c>
      <c r="B143" s="1" t="s">
        <v>12</v>
      </c>
      <c r="C143" s="1" t="s">
        <v>5</v>
      </c>
      <c r="D143" s="1">
        <v>51</v>
      </c>
      <c r="E143" s="1">
        <v>3</v>
      </c>
      <c r="F143" s="1">
        <v>1</v>
      </c>
      <c r="G143">
        <f t="shared" si="1"/>
        <v>103.14</v>
      </c>
      <c r="I143">
        <v>3438</v>
      </c>
    </row>
    <row r="144" spans="1:9" x14ac:dyDescent="0.2">
      <c r="A144" s="1">
        <v>11</v>
      </c>
      <c r="B144" s="1" t="s">
        <v>10</v>
      </c>
      <c r="C144" s="1" t="s">
        <v>3</v>
      </c>
      <c r="D144" s="1">
        <v>51</v>
      </c>
      <c r="E144" s="1">
        <v>3</v>
      </c>
      <c r="F144" s="1">
        <v>1</v>
      </c>
      <c r="G144">
        <f t="shared" si="1"/>
        <v>128.58000000000001</v>
      </c>
      <c r="I144">
        <v>4286</v>
      </c>
    </row>
    <row r="145" spans="1:9" x14ac:dyDescent="0.2">
      <c r="A145" s="1">
        <v>12</v>
      </c>
      <c r="B145" s="1" t="s">
        <v>11</v>
      </c>
      <c r="C145" s="1" t="s">
        <v>5</v>
      </c>
      <c r="D145" s="1">
        <v>51</v>
      </c>
      <c r="E145" s="1">
        <v>3</v>
      </c>
      <c r="F145" s="1">
        <v>1</v>
      </c>
      <c r="G145">
        <f t="shared" si="1"/>
        <v>76.77</v>
      </c>
      <c r="I145">
        <v>2559</v>
      </c>
    </row>
    <row r="146" spans="1:9" x14ac:dyDescent="0.2">
      <c r="A146" s="1">
        <v>1</v>
      </c>
      <c r="B146" s="1">
        <v>215</v>
      </c>
      <c r="C146" s="1" t="s">
        <v>3</v>
      </c>
      <c r="D146" s="1">
        <v>53</v>
      </c>
      <c r="E146" s="1">
        <v>3</v>
      </c>
      <c r="F146" s="1">
        <v>1</v>
      </c>
      <c r="G146">
        <f t="shared" si="1"/>
        <v>137.13</v>
      </c>
      <c r="I146">
        <v>4571</v>
      </c>
    </row>
    <row r="147" spans="1:9" x14ac:dyDescent="0.2">
      <c r="A147" s="1">
        <v>2</v>
      </c>
      <c r="B147" s="1" t="s">
        <v>4</v>
      </c>
      <c r="C147" s="1" t="s">
        <v>5</v>
      </c>
      <c r="D147" s="1">
        <v>53</v>
      </c>
      <c r="E147" s="1">
        <v>3</v>
      </c>
      <c r="F147" s="1">
        <v>1</v>
      </c>
      <c r="G147">
        <f t="shared" si="1"/>
        <v>37.47</v>
      </c>
      <c r="I147">
        <v>1249</v>
      </c>
    </row>
    <row r="148" spans="1:9" x14ac:dyDescent="0.2">
      <c r="A148" s="1">
        <v>3</v>
      </c>
      <c r="B148" s="1">
        <v>319</v>
      </c>
      <c r="C148" s="1" t="s">
        <v>3</v>
      </c>
      <c r="D148" s="1">
        <v>53</v>
      </c>
      <c r="E148" s="1">
        <v>3</v>
      </c>
      <c r="F148" s="1">
        <v>1</v>
      </c>
      <c r="G148">
        <f t="shared" si="1"/>
        <v>155.88</v>
      </c>
      <c r="I148">
        <v>5196</v>
      </c>
    </row>
    <row r="149" spans="1:9" x14ac:dyDescent="0.2">
      <c r="A149" s="1">
        <v>4</v>
      </c>
      <c r="B149" s="1" t="s">
        <v>6</v>
      </c>
      <c r="C149" s="1" t="s">
        <v>5</v>
      </c>
      <c r="D149" s="1">
        <v>53</v>
      </c>
      <c r="E149" s="1">
        <v>3</v>
      </c>
      <c r="F149" s="1">
        <v>1</v>
      </c>
      <c r="G149">
        <f t="shared" si="1"/>
        <v>199.02</v>
      </c>
      <c r="I149">
        <v>6634</v>
      </c>
    </row>
    <row r="150" spans="1:9" x14ac:dyDescent="0.2">
      <c r="A150" s="1">
        <v>5</v>
      </c>
      <c r="B150" s="1">
        <v>324</v>
      </c>
      <c r="C150" s="1" t="s">
        <v>3</v>
      </c>
      <c r="D150" s="1">
        <v>53</v>
      </c>
      <c r="E150" s="1">
        <v>3</v>
      </c>
      <c r="F150" s="1">
        <v>1</v>
      </c>
      <c r="G150">
        <f t="shared" si="1"/>
        <v>169.62</v>
      </c>
      <c r="I150">
        <v>5654</v>
      </c>
    </row>
    <row r="151" spans="1:9" x14ac:dyDescent="0.2">
      <c r="A151" s="1">
        <v>6</v>
      </c>
      <c r="B151" s="1" t="s">
        <v>7</v>
      </c>
      <c r="C151" s="1" t="s">
        <v>5</v>
      </c>
      <c r="D151" s="1">
        <v>53</v>
      </c>
      <c r="E151" s="1">
        <v>3</v>
      </c>
      <c r="F151" s="1">
        <v>1</v>
      </c>
      <c r="G151">
        <f t="shared" si="1"/>
        <v>176.37</v>
      </c>
      <c r="I151">
        <v>5879</v>
      </c>
    </row>
    <row r="152" spans="1:9" x14ac:dyDescent="0.2">
      <c r="A152" s="1">
        <v>7</v>
      </c>
      <c r="B152" s="1">
        <v>646</v>
      </c>
      <c r="C152" s="1" t="s">
        <v>3</v>
      </c>
      <c r="D152" s="1">
        <v>53</v>
      </c>
      <c r="E152" s="1">
        <v>3</v>
      </c>
      <c r="F152" s="1">
        <v>1</v>
      </c>
      <c r="G152">
        <f t="shared" si="1"/>
        <v>140.61000000000001</v>
      </c>
      <c r="I152">
        <v>4687</v>
      </c>
    </row>
    <row r="153" spans="1:9" x14ac:dyDescent="0.2">
      <c r="A153" s="1">
        <v>8</v>
      </c>
      <c r="B153" s="1" t="s">
        <v>8</v>
      </c>
      <c r="C153" s="1" t="s">
        <v>5</v>
      </c>
      <c r="D153" s="1">
        <v>53</v>
      </c>
      <c r="E153" s="1">
        <v>3</v>
      </c>
      <c r="F153" s="1">
        <v>1</v>
      </c>
      <c r="G153">
        <f t="shared" si="1"/>
        <v>120.87</v>
      </c>
      <c r="I153">
        <v>4029</v>
      </c>
    </row>
    <row r="154" spans="1:9" x14ac:dyDescent="0.2">
      <c r="A154" s="1">
        <v>9</v>
      </c>
      <c r="B154" s="1" t="s">
        <v>9</v>
      </c>
      <c r="C154" s="1" t="s">
        <v>3</v>
      </c>
      <c r="D154" s="1">
        <v>53</v>
      </c>
      <c r="E154" s="1">
        <v>3</v>
      </c>
      <c r="F154" s="1">
        <v>1</v>
      </c>
      <c r="G154">
        <f t="shared" si="1"/>
        <v>162.96</v>
      </c>
      <c r="I154">
        <v>5432</v>
      </c>
    </row>
    <row r="155" spans="1:9" x14ac:dyDescent="0.2">
      <c r="A155" s="1">
        <v>10</v>
      </c>
      <c r="B155" s="1" t="s">
        <v>12</v>
      </c>
      <c r="C155" s="1" t="s">
        <v>5</v>
      </c>
      <c r="D155" s="1">
        <v>53</v>
      </c>
      <c r="E155" s="1">
        <v>3</v>
      </c>
      <c r="F155" s="1">
        <v>1</v>
      </c>
      <c r="G155">
        <f t="shared" si="1"/>
        <v>108.03</v>
      </c>
      <c r="I155">
        <v>3601</v>
      </c>
    </row>
    <row r="156" spans="1:9" x14ac:dyDescent="0.2">
      <c r="A156" s="1">
        <v>11</v>
      </c>
      <c r="B156" s="1" t="s">
        <v>10</v>
      </c>
      <c r="C156" s="1" t="s">
        <v>3</v>
      </c>
      <c r="D156" s="1">
        <v>53</v>
      </c>
      <c r="E156" s="1">
        <v>3</v>
      </c>
      <c r="F156" s="1">
        <v>1</v>
      </c>
      <c r="G156">
        <f t="shared" si="1"/>
        <v>131.07</v>
      </c>
      <c r="I156">
        <v>4369</v>
      </c>
    </row>
    <row r="157" spans="1:9" x14ac:dyDescent="0.2">
      <c r="A157" s="1">
        <v>12</v>
      </c>
      <c r="B157" s="1" t="s">
        <v>11</v>
      </c>
      <c r="C157" s="1" t="s">
        <v>5</v>
      </c>
      <c r="D157" s="1">
        <v>53</v>
      </c>
      <c r="E157" s="1">
        <v>3</v>
      </c>
      <c r="F157" s="1">
        <v>1</v>
      </c>
      <c r="G157">
        <f t="shared" si="1"/>
        <v>83.64</v>
      </c>
      <c r="I157">
        <v>2788</v>
      </c>
    </row>
  </sheetData>
  <sortState xmlns:xlrd2="http://schemas.microsoft.com/office/spreadsheetml/2017/richdata2" ref="A2:F158">
    <sortCondition ref="D2:D158"/>
    <sortCondition ref="A2:A15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87490-2127-4C4F-86E9-62CB41C68876}">
  <dimension ref="A1:F493"/>
  <sheetViews>
    <sheetView topLeftCell="A285" workbookViewId="0">
      <selection activeCell="J20" sqref="J20"/>
    </sheetView>
  </sheetViews>
  <sheetFormatPr baseColWidth="10" defaultRowHeight="16" x14ac:dyDescent="0.2"/>
  <sheetData>
    <row r="1" spans="1:6" x14ac:dyDescent="0.2">
      <c r="A1" s="1" t="s">
        <v>15</v>
      </c>
      <c r="B1" s="1" t="s">
        <v>0</v>
      </c>
      <c r="C1" s="1" t="s">
        <v>1</v>
      </c>
      <c r="D1" s="1" t="s">
        <v>212</v>
      </c>
      <c r="E1" s="1" t="s">
        <v>210</v>
      </c>
      <c r="F1" s="5" t="s">
        <v>213</v>
      </c>
    </row>
    <row r="2" spans="1:6" x14ac:dyDescent="0.2">
      <c r="A2" s="1">
        <v>1</v>
      </c>
      <c r="B2" s="1">
        <v>215</v>
      </c>
      <c r="C2" s="1" t="s">
        <v>3</v>
      </c>
      <c r="D2" s="1">
        <v>0</v>
      </c>
      <c r="E2" s="1">
        <v>1</v>
      </c>
      <c r="F2">
        <v>1.071</v>
      </c>
    </row>
    <row r="3" spans="1:6" x14ac:dyDescent="0.2">
      <c r="A3" s="1">
        <v>2</v>
      </c>
      <c r="B3" s="1" t="s">
        <v>4</v>
      </c>
      <c r="C3" s="1" t="s">
        <v>5</v>
      </c>
      <c r="D3" s="1">
        <v>0</v>
      </c>
      <c r="E3" s="1">
        <v>1</v>
      </c>
      <c r="F3">
        <v>0.81</v>
      </c>
    </row>
    <row r="4" spans="1:6" x14ac:dyDescent="0.2">
      <c r="A4" s="1">
        <v>3</v>
      </c>
      <c r="B4" s="1">
        <v>319</v>
      </c>
      <c r="C4" s="1" t="s">
        <v>3</v>
      </c>
      <c r="D4" s="1">
        <v>0</v>
      </c>
      <c r="E4" s="1">
        <v>1</v>
      </c>
      <c r="F4">
        <v>1.073</v>
      </c>
    </row>
    <row r="5" spans="1:6" x14ac:dyDescent="0.2">
      <c r="A5" s="1">
        <v>4</v>
      </c>
      <c r="B5" s="1" t="s">
        <v>6</v>
      </c>
      <c r="C5" s="1" t="s">
        <v>5</v>
      </c>
      <c r="D5" s="1">
        <v>0</v>
      </c>
      <c r="E5" s="1">
        <v>1</v>
      </c>
      <c r="F5">
        <v>1.0349999999999999</v>
      </c>
    </row>
    <row r="6" spans="1:6" x14ac:dyDescent="0.2">
      <c r="A6" s="1">
        <v>5</v>
      </c>
      <c r="B6" s="1">
        <v>324</v>
      </c>
      <c r="C6" s="1" t="s">
        <v>3</v>
      </c>
      <c r="D6" s="1">
        <v>0</v>
      </c>
      <c r="E6" s="1">
        <v>1</v>
      </c>
      <c r="F6">
        <v>1.6779999999999999</v>
      </c>
    </row>
    <row r="7" spans="1:6" x14ac:dyDescent="0.2">
      <c r="A7" s="1">
        <v>6</v>
      </c>
      <c r="B7" s="1" t="s">
        <v>7</v>
      </c>
      <c r="C7" s="1" t="s">
        <v>5</v>
      </c>
      <c r="D7" s="1">
        <v>0</v>
      </c>
      <c r="E7" s="1">
        <v>1</v>
      </c>
      <c r="F7">
        <v>1.0900000000000001</v>
      </c>
    </row>
    <row r="8" spans="1:6" x14ac:dyDescent="0.2">
      <c r="A8" s="1">
        <v>7</v>
      </c>
      <c r="B8" s="1">
        <v>646</v>
      </c>
      <c r="C8" s="1" t="s">
        <v>3</v>
      </c>
      <c r="D8" s="1">
        <v>0</v>
      </c>
      <c r="E8" s="1">
        <v>1</v>
      </c>
      <c r="F8">
        <v>0.93100000000000005</v>
      </c>
    </row>
    <row r="9" spans="1:6" x14ac:dyDescent="0.2">
      <c r="A9" s="1">
        <v>8</v>
      </c>
      <c r="B9" s="1" t="s">
        <v>8</v>
      </c>
      <c r="C9" s="1" t="s">
        <v>5</v>
      </c>
      <c r="D9" s="1">
        <v>0</v>
      </c>
      <c r="E9" s="1">
        <v>1</v>
      </c>
      <c r="F9">
        <v>1.76</v>
      </c>
    </row>
    <row r="10" spans="1:6" x14ac:dyDescent="0.2">
      <c r="A10" s="1">
        <v>9</v>
      </c>
      <c r="B10" s="1" t="s">
        <v>9</v>
      </c>
      <c r="C10" s="1" t="s">
        <v>3</v>
      </c>
      <c r="D10" s="1">
        <v>0</v>
      </c>
      <c r="E10" s="1">
        <v>1</v>
      </c>
      <c r="F10">
        <v>0.95</v>
      </c>
    </row>
    <row r="11" spans="1:6" x14ac:dyDescent="0.2">
      <c r="A11" s="1">
        <v>10</v>
      </c>
      <c r="B11" s="1" t="s">
        <v>12</v>
      </c>
      <c r="C11" s="1" t="s">
        <v>5</v>
      </c>
      <c r="D11" s="1">
        <v>0</v>
      </c>
      <c r="E11" s="1">
        <v>1</v>
      </c>
      <c r="F11">
        <v>0.88400000000000001</v>
      </c>
    </row>
    <row r="12" spans="1:6" x14ac:dyDescent="0.2">
      <c r="A12" s="1">
        <v>11</v>
      </c>
      <c r="B12" s="1" t="s">
        <v>10</v>
      </c>
      <c r="C12" s="1" t="s">
        <v>3</v>
      </c>
      <c r="D12" s="1">
        <v>0</v>
      </c>
      <c r="E12" s="1">
        <v>1</v>
      </c>
      <c r="F12">
        <v>1.1579999999999999</v>
      </c>
    </row>
    <row r="13" spans="1:6" x14ac:dyDescent="0.2">
      <c r="A13" s="1">
        <v>12</v>
      </c>
      <c r="B13" s="1" t="s">
        <v>11</v>
      </c>
      <c r="C13" s="1" t="s">
        <v>5</v>
      </c>
      <c r="D13" s="1">
        <v>0</v>
      </c>
      <c r="E13" s="1">
        <v>1</v>
      </c>
      <c r="F13">
        <v>1.0529999999999999</v>
      </c>
    </row>
    <row r="14" spans="1:6" x14ac:dyDescent="0.2">
      <c r="A14" s="1">
        <v>1</v>
      </c>
      <c r="B14" s="1">
        <v>215</v>
      </c>
      <c r="C14" s="1" t="s">
        <v>3</v>
      </c>
      <c r="D14" s="1">
        <v>3</v>
      </c>
      <c r="E14" s="1">
        <v>1</v>
      </c>
      <c r="F14" s="1">
        <v>3.371</v>
      </c>
    </row>
    <row r="15" spans="1:6" x14ac:dyDescent="0.2">
      <c r="A15" s="1">
        <v>2</v>
      </c>
      <c r="B15" s="1" t="s">
        <v>4</v>
      </c>
      <c r="C15" s="1" t="s">
        <v>5</v>
      </c>
      <c r="D15" s="1">
        <v>3</v>
      </c>
      <c r="E15" s="1">
        <v>1</v>
      </c>
      <c r="F15" s="1">
        <v>1.3280000000000001</v>
      </c>
    </row>
    <row r="16" spans="1:6" x14ac:dyDescent="0.2">
      <c r="A16" s="1">
        <v>3</v>
      </c>
      <c r="B16" s="1">
        <v>319</v>
      </c>
      <c r="C16" s="1" t="s">
        <v>3</v>
      </c>
      <c r="D16" s="1">
        <v>3</v>
      </c>
      <c r="E16" s="1">
        <v>1</v>
      </c>
      <c r="F16" s="1">
        <v>3.6019999999999999</v>
      </c>
    </row>
    <row r="17" spans="1:6" x14ac:dyDescent="0.2">
      <c r="A17" s="1">
        <v>4</v>
      </c>
      <c r="B17" s="1" t="s">
        <v>6</v>
      </c>
      <c r="C17" s="1" t="s">
        <v>5</v>
      </c>
      <c r="D17" s="1">
        <v>3</v>
      </c>
      <c r="E17" s="1">
        <v>1</v>
      </c>
      <c r="F17" s="1">
        <v>1.891</v>
      </c>
    </row>
    <row r="18" spans="1:6" x14ac:dyDescent="0.2">
      <c r="A18" s="1">
        <v>5</v>
      </c>
      <c r="B18" s="1">
        <v>324</v>
      </c>
      <c r="C18" s="1" t="s">
        <v>3</v>
      </c>
      <c r="D18" s="1">
        <v>3</v>
      </c>
      <c r="E18" s="1">
        <v>1</v>
      </c>
      <c r="F18" s="1">
        <v>6.008</v>
      </c>
    </row>
    <row r="19" spans="1:6" x14ac:dyDescent="0.2">
      <c r="A19" s="1">
        <v>6</v>
      </c>
      <c r="B19" s="1" t="s">
        <v>7</v>
      </c>
      <c r="C19" s="1" t="s">
        <v>5</v>
      </c>
      <c r="D19" s="1">
        <v>3</v>
      </c>
      <c r="E19" s="1">
        <v>1</v>
      </c>
      <c r="F19" s="1">
        <v>5.05</v>
      </c>
    </row>
    <row r="20" spans="1:6" x14ac:dyDescent="0.2">
      <c r="A20" s="1">
        <v>7</v>
      </c>
      <c r="B20" s="1">
        <v>646</v>
      </c>
      <c r="C20" s="1" t="s">
        <v>3</v>
      </c>
      <c r="D20" s="1">
        <v>3</v>
      </c>
      <c r="E20" s="1">
        <v>1</v>
      </c>
      <c r="F20" s="1">
        <v>3.5779999999999998</v>
      </c>
    </row>
    <row r="21" spans="1:6" x14ac:dyDescent="0.2">
      <c r="A21" s="1">
        <v>8</v>
      </c>
      <c r="B21" s="1" t="s">
        <v>8</v>
      </c>
      <c r="C21" s="1" t="s">
        <v>5</v>
      </c>
      <c r="D21" s="1">
        <v>3</v>
      </c>
      <c r="E21" s="1">
        <v>1</v>
      </c>
      <c r="F21" s="1">
        <v>4.1239999999999997</v>
      </c>
    </row>
    <row r="22" spans="1:6" x14ac:dyDescent="0.2">
      <c r="A22" s="1">
        <v>9</v>
      </c>
      <c r="B22" s="1" t="s">
        <v>9</v>
      </c>
      <c r="C22" s="1" t="s">
        <v>3</v>
      </c>
      <c r="D22" s="1">
        <v>3</v>
      </c>
      <c r="E22" s="1">
        <v>1</v>
      </c>
      <c r="F22" s="1">
        <v>3.806</v>
      </c>
    </row>
    <row r="23" spans="1:6" x14ac:dyDescent="0.2">
      <c r="A23" s="1">
        <v>10</v>
      </c>
      <c r="B23" s="1" t="s">
        <v>12</v>
      </c>
      <c r="C23" s="1" t="s">
        <v>5</v>
      </c>
      <c r="D23" s="1">
        <v>3</v>
      </c>
      <c r="E23" s="1">
        <v>1</v>
      </c>
      <c r="F23" s="1">
        <v>1.462</v>
      </c>
    </row>
    <row r="24" spans="1:6" x14ac:dyDescent="0.2">
      <c r="A24" s="1">
        <v>11</v>
      </c>
      <c r="B24" s="1" t="s">
        <v>10</v>
      </c>
      <c r="C24" s="1" t="s">
        <v>3</v>
      </c>
      <c r="D24" s="1">
        <v>3</v>
      </c>
      <c r="E24" s="1">
        <v>1</v>
      </c>
      <c r="F24" s="1">
        <v>3.9060000000000001</v>
      </c>
    </row>
    <row r="25" spans="1:6" x14ac:dyDescent="0.2">
      <c r="A25" s="1">
        <v>12</v>
      </c>
      <c r="B25" s="1" t="s">
        <v>11</v>
      </c>
      <c r="C25" s="1" t="s">
        <v>5</v>
      </c>
      <c r="D25" s="1">
        <v>3</v>
      </c>
      <c r="E25" s="1">
        <v>1</v>
      </c>
      <c r="F25" s="1">
        <v>2.4359999999999999</v>
      </c>
    </row>
    <row r="26" spans="1:6" x14ac:dyDescent="0.2">
      <c r="A26" s="1">
        <v>1</v>
      </c>
      <c r="B26" s="1">
        <v>215</v>
      </c>
      <c r="C26" s="1" t="s">
        <v>3</v>
      </c>
      <c r="D26" s="1">
        <v>5</v>
      </c>
      <c r="E26" s="1">
        <v>1</v>
      </c>
      <c r="F26" s="1">
        <v>9.5519999999999996</v>
      </c>
    </row>
    <row r="27" spans="1:6" x14ac:dyDescent="0.2">
      <c r="A27" s="1">
        <v>2</v>
      </c>
      <c r="B27" s="1" t="s">
        <v>4</v>
      </c>
      <c r="C27" s="1" t="s">
        <v>5</v>
      </c>
      <c r="D27" s="1">
        <v>5</v>
      </c>
      <c r="E27" s="1">
        <v>1</v>
      </c>
      <c r="F27" s="1">
        <v>2.9369999999999998</v>
      </c>
    </row>
    <row r="28" spans="1:6" x14ac:dyDescent="0.2">
      <c r="A28" s="1">
        <v>3</v>
      </c>
      <c r="B28" s="1">
        <v>319</v>
      </c>
      <c r="C28" s="1" t="s">
        <v>3</v>
      </c>
      <c r="D28" s="1">
        <v>5</v>
      </c>
      <c r="E28" s="1">
        <v>1</v>
      </c>
      <c r="F28" s="1">
        <v>10.218</v>
      </c>
    </row>
    <row r="29" spans="1:6" x14ac:dyDescent="0.2">
      <c r="A29" s="1">
        <v>4</v>
      </c>
      <c r="B29" s="1" t="s">
        <v>6</v>
      </c>
      <c r="C29" s="1" t="s">
        <v>5</v>
      </c>
      <c r="D29" s="1">
        <v>5</v>
      </c>
      <c r="E29" s="1">
        <v>1</v>
      </c>
      <c r="F29" s="1">
        <v>4.8540000000000001</v>
      </c>
    </row>
    <row r="30" spans="1:6" x14ac:dyDescent="0.2">
      <c r="A30" s="1">
        <v>5</v>
      </c>
      <c r="B30" s="1">
        <v>324</v>
      </c>
      <c r="C30" s="1" t="s">
        <v>3</v>
      </c>
      <c r="D30" s="1">
        <v>5</v>
      </c>
      <c r="E30" s="1">
        <v>1</v>
      </c>
      <c r="F30" s="1">
        <v>15.882</v>
      </c>
    </row>
    <row r="31" spans="1:6" x14ac:dyDescent="0.2">
      <c r="A31" s="1">
        <v>6</v>
      </c>
      <c r="B31" s="1" t="s">
        <v>7</v>
      </c>
      <c r="C31" s="1" t="s">
        <v>5</v>
      </c>
      <c r="D31" s="1">
        <v>5</v>
      </c>
      <c r="E31" s="1">
        <v>1</v>
      </c>
      <c r="F31" s="1">
        <v>6.6479999999999997</v>
      </c>
    </row>
    <row r="32" spans="1:6" x14ac:dyDescent="0.2">
      <c r="A32" s="1">
        <v>7</v>
      </c>
      <c r="B32" s="1">
        <v>646</v>
      </c>
      <c r="C32" s="1" t="s">
        <v>3</v>
      </c>
      <c r="D32" s="1">
        <v>5</v>
      </c>
      <c r="E32" s="1">
        <v>1</v>
      </c>
      <c r="F32" s="1">
        <v>9.468</v>
      </c>
    </row>
    <row r="33" spans="1:6" x14ac:dyDescent="0.2">
      <c r="A33" s="1">
        <v>8</v>
      </c>
      <c r="B33" s="1" t="s">
        <v>8</v>
      </c>
      <c r="C33" s="1" t="s">
        <v>5</v>
      </c>
      <c r="D33" s="1">
        <v>5</v>
      </c>
      <c r="E33" s="1">
        <v>1</v>
      </c>
      <c r="F33" s="1">
        <v>12.144</v>
      </c>
    </row>
    <row r="34" spans="1:6" x14ac:dyDescent="0.2">
      <c r="A34" s="1">
        <v>9</v>
      </c>
      <c r="B34" s="1" t="s">
        <v>9</v>
      </c>
      <c r="C34" s="1" t="s">
        <v>3</v>
      </c>
      <c r="D34" s="1">
        <v>5</v>
      </c>
      <c r="E34" s="1">
        <v>1</v>
      </c>
      <c r="F34" s="1">
        <v>10.116</v>
      </c>
    </row>
    <row r="35" spans="1:6" x14ac:dyDescent="0.2">
      <c r="A35" s="1">
        <v>10</v>
      </c>
      <c r="B35" s="1" t="s">
        <v>12</v>
      </c>
      <c r="C35" s="1" t="s">
        <v>5</v>
      </c>
      <c r="D35" s="1">
        <v>5</v>
      </c>
      <c r="E35" s="1">
        <v>1</v>
      </c>
      <c r="F35" s="1">
        <v>2.9670000000000001</v>
      </c>
    </row>
    <row r="36" spans="1:6" x14ac:dyDescent="0.2">
      <c r="A36" s="1">
        <v>11</v>
      </c>
      <c r="B36" s="1" t="s">
        <v>10</v>
      </c>
      <c r="C36" s="1" t="s">
        <v>3</v>
      </c>
      <c r="D36" s="1">
        <v>5</v>
      </c>
      <c r="E36" s="1">
        <v>1</v>
      </c>
      <c r="F36" s="1">
        <v>10.673999999999999</v>
      </c>
    </row>
    <row r="37" spans="1:6" x14ac:dyDescent="0.2">
      <c r="A37" s="1">
        <v>12</v>
      </c>
      <c r="B37" s="1" t="s">
        <v>11</v>
      </c>
      <c r="C37" s="1" t="s">
        <v>5</v>
      </c>
      <c r="D37" s="1">
        <v>5</v>
      </c>
      <c r="E37" s="1">
        <v>1</v>
      </c>
      <c r="F37" s="1">
        <v>3.0390000000000001</v>
      </c>
    </row>
    <row r="38" spans="1:6" x14ac:dyDescent="0.2">
      <c r="A38" s="1">
        <v>1</v>
      </c>
      <c r="B38" s="1">
        <v>215</v>
      </c>
      <c r="C38" s="1" t="s">
        <v>3</v>
      </c>
      <c r="D38" s="1">
        <v>7</v>
      </c>
      <c r="E38" s="1">
        <v>1</v>
      </c>
      <c r="F38" s="1">
        <v>20.347999999999999</v>
      </c>
    </row>
    <row r="39" spans="1:6" x14ac:dyDescent="0.2">
      <c r="A39" s="1">
        <v>2</v>
      </c>
      <c r="B39" s="1" t="s">
        <v>4</v>
      </c>
      <c r="C39" s="1" t="s">
        <v>5</v>
      </c>
      <c r="D39" s="1">
        <v>7</v>
      </c>
      <c r="E39" s="1">
        <v>1</v>
      </c>
      <c r="F39" s="1">
        <v>5.4</v>
      </c>
    </row>
    <row r="40" spans="1:6" x14ac:dyDescent="0.2">
      <c r="A40" s="1">
        <v>3</v>
      </c>
      <c r="B40" s="1">
        <v>319</v>
      </c>
      <c r="C40" s="1" t="s">
        <v>3</v>
      </c>
      <c r="D40" s="1">
        <v>7</v>
      </c>
      <c r="E40" s="1">
        <v>1</v>
      </c>
      <c r="F40" s="1">
        <v>20.652000000000001</v>
      </c>
    </row>
    <row r="41" spans="1:6" x14ac:dyDescent="0.2">
      <c r="A41" s="1">
        <v>4</v>
      </c>
      <c r="B41" s="1" t="s">
        <v>6</v>
      </c>
      <c r="C41" s="1" t="s">
        <v>5</v>
      </c>
      <c r="D41" s="1">
        <v>7</v>
      </c>
      <c r="E41" s="1">
        <v>1</v>
      </c>
      <c r="F41" s="1">
        <v>10.151999999999999</v>
      </c>
    </row>
    <row r="42" spans="1:6" x14ac:dyDescent="0.2">
      <c r="A42" s="1">
        <v>5</v>
      </c>
      <c r="B42" s="1">
        <v>324</v>
      </c>
      <c r="C42" s="1" t="s">
        <v>3</v>
      </c>
      <c r="D42" s="1">
        <v>7</v>
      </c>
      <c r="E42" s="1">
        <v>1</v>
      </c>
      <c r="F42" s="1">
        <v>28.808</v>
      </c>
    </row>
    <row r="43" spans="1:6" x14ac:dyDescent="0.2">
      <c r="A43" s="1">
        <v>6</v>
      </c>
      <c r="B43" s="1" t="s">
        <v>7</v>
      </c>
      <c r="C43" s="1" t="s">
        <v>5</v>
      </c>
      <c r="D43" s="1">
        <v>7</v>
      </c>
      <c r="E43" s="1">
        <v>1</v>
      </c>
      <c r="F43" s="1">
        <v>15.888</v>
      </c>
    </row>
    <row r="44" spans="1:6" x14ac:dyDescent="0.2">
      <c r="A44" s="1">
        <v>7</v>
      </c>
      <c r="B44" s="1">
        <v>646</v>
      </c>
      <c r="C44" s="1" t="s">
        <v>3</v>
      </c>
      <c r="D44" s="1">
        <v>7</v>
      </c>
      <c r="E44" s="1">
        <v>1</v>
      </c>
      <c r="F44" s="1">
        <v>18.940000000000001</v>
      </c>
    </row>
    <row r="45" spans="1:6" x14ac:dyDescent="0.2">
      <c r="A45" s="1">
        <v>8</v>
      </c>
      <c r="B45" s="1" t="s">
        <v>8</v>
      </c>
      <c r="C45" s="1" t="s">
        <v>5</v>
      </c>
      <c r="D45" s="1">
        <v>7</v>
      </c>
      <c r="E45" s="1">
        <v>1</v>
      </c>
      <c r="F45" s="1">
        <v>22.948</v>
      </c>
    </row>
    <row r="46" spans="1:6" x14ac:dyDescent="0.2">
      <c r="A46" s="1">
        <v>9</v>
      </c>
      <c r="B46" s="1" t="s">
        <v>9</v>
      </c>
      <c r="C46" s="1" t="s">
        <v>3</v>
      </c>
      <c r="D46" s="1">
        <v>7</v>
      </c>
      <c r="E46" s="1">
        <v>1</v>
      </c>
      <c r="F46" s="1">
        <v>20.36</v>
      </c>
    </row>
    <row r="47" spans="1:6" x14ac:dyDescent="0.2">
      <c r="A47" s="1">
        <v>10</v>
      </c>
      <c r="B47" s="1" t="s">
        <v>12</v>
      </c>
      <c r="C47" s="1" t="s">
        <v>5</v>
      </c>
      <c r="D47" s="1">
        <v>7</v>
      </c>
      <c r="E47" s="1">
        <v>1</v>
      </c>
      <c r="F47" s="1">
        <v>7.0119999999999996</v>
      </c>
    </row>
    <row r="48" spans="1:6" x14ac:dyDescent="0.2">
      <c r="A48" s="1">
        <v>11</v>
      </c>
      <c r="B48" s="1" t="s">
        <v>10</v>
      </c>
      <c r="C48" s="1" t="s">
        <v>3</v>
      </c>
      <c r="D48" s="1">
        <v>7</v>
      </c>
      <c r="E48" s="1">
        <v>1</v>
      </c>
      <c r="F48" s="1">
        <v>22.187999999999999</v>
      </c>
    </row>
    <row r="49" spans="1:6" x14ac:dyDescent="0.2">
      <c r="A49" s="1">
        <v>12</v>
      </c>
      <c r="B49" s="1" t="s">
        <v>11</v>
      </c>
      <c r="C49" s="1" t="s">
        <v>5</v>
      </c>
      <c r="D49" s="1">
        <v>7</v>
      </c>
      <c r="E49" s="1">
        <v>1</v>
      </c>
      <c r="F49" s="1">
        <v>4.2119999999999997</v>
      </c>
    </row>
    <row r="50" spans="1:6" x14ac:dyDescent="0.2">
      <c r="A50" s="1">
        <v>1</v>
      </c>
      <c r="B50" s="1">
        <v>215</v>
      </c>
      <c r="C50" s="1" t="s">
        <v>3</v>
      </c>
      <c r="D50" s="1">
        <v>21</v>
      </c>
      <c r="E50" s="1">
        <v>1</v>
      </c>
      <c r="F50" s="1">
        <v>110.26</v>
      </c>
    </row>
    <row r="51" spans="1:6" x14ac:dyDescent="0.2">
      <c r="A51" s="1">
        <v>2</v>
      </c>
      <c r="B51" s="1" t="s">
        <v>4</v>
      </c>
      <c r="C51" s="1" t="s">
        <v>5</v>
      </c>
      <c r="D51" s="1">
        <v>21</v>
      </c>
      <c r="E51" s="1">
        <v>1</v>
      </c>
      <c r="F51" s="1">
        <v>27.96</v>
      </c>
    </row>
    <row r="52" spans="1:6" x14ac:dyDescent="0.2">
      <c r="A52" s="1">
        <v>3</v>
      </c>
      <c r="B52" s="1">
        <v>319</v>
      </c>
      <c r="C52" s="1" t="s">
        <v>3</v>
      </c>
      <c r="D52" s="1">
        <v>21</v>
      </c>
      <c r="E52" s="1">
        <v>1</v>
      </c>
      <c r="F52" s="1">
        <v>118.44</v>
      </c>
    </row>
    <row r="53" spans="1:6" x14ac:dyDescent="0.2">
      <c r="A53" s="1">
        <v>4</v>
      </c>
      <c r="B53" s="1" t="s">
        <v>6</v>
      </c>
      <c r="C53" s="1" t="s">
        <v>5</v>
      </c>
      <c r="D53" s="1">
        <v>21</v>
      </c>
      <c r="E53" s="1">
        <v>1</v>
      </c>
      <c r="F53" s="1">
        <v>151.63999999999999</v>
      </c>
    </row>
    <row r="54" spans="1:6" x14ac:dyDescent="0.2">
      <c r="A54" s="1">
        <v>5</v>
      </c>
      <c r="B54" s="1">
        <v>324</v>
      </c>
      <c r="C54" s="1" t="s">
        <v>3</v>
      </c>
      <c r="D54" s="1">
        <v>21</v>
      </c>
      <c r="E54" s="1">
        <v>1</v>
      </c>
      <c r="F54" s="1">
        <v>112.74</v>
      </c>
    </row>
    <row r="55" spans="1:6" x14ac:dyDescent="0.2">
      <c r="A55" s="1">
        <v>6</v>
      </c>
      <c r="B55" s="1" t="s">
        <v>7</v>
      </c>
      <c r="C55" s="1" t="s">
        <v>5</v>
      </c>
      <c r="D55" s="1">
        <v>21</v>
      </c>
      <c r="E55" s="1">
        <v>1</v>
      </c>
      <c r="F55" s="1">
        <v>130.19999999999999</v>
      </c>
    </row>
    <row r="56" spans="1:6" x14ac:dyDescent="0.2">
      <c r="A56" s="1">
        <v>7</v>
      </c>
      <c r="B56" s="1">
        <v>646</v>
      </c>
      <c r="C56" s="1" t="s">
        <v>3</v>
      </c>
      <c r="D56" s="1">
        <v>21</v>
      </c>
      <c r="E56" s="1">
        <v>1</v>
      </c>
      <c r="F56" s="1">
        <v>98.12</v>
      </c>
    </row>
    <row r="57" spans="1:6" x14ac:dyDescent="0.2">
      <c r="A57" s="1">
        <v>8</v>
      </c>
      <c r="B57" s="1" t="s">
        <v>8</v>
      </c>
      <c r="C57" s="1" t="s">
        <v>5</v>
      </c>
      <c r="D57" s="1">
        <v>21</v>
      </c>
      <c r="E57" s="1">
        <v>1</v>
      </c>
      <c r="F57" s="1">
        <v>71.72</v>
      </c>
    </row>
    <row r="58" spans="1:6" x14ac:dyDescent="0.2">
      <c r="A58" s="1">
        <v>9</v>
      </c>
      <c r="B58" s="1" t="s">
        <v>9</v>
      </c>
      <c r="C58" s="1" t="s">
        <v>3</v>
      </c>
      <c r="D58" s="1">
        <v>21</v>
      </c>
      <c r="E58" s="1">
        <v>1</v>
      </c>
      <c r="F58" s="1">
        <v>99.86</v>
      </c>
    </row>
    <row r="59" spans="1:6" x14ac:dyDescent="0.2">
      <c r="A59" s="1">
        <v>10</v>
      </c>
      <c r="B59" s="1" t="s">
        <v>12</v>
      </c>
      <c r="C59" s="1" t="s">
        <v>5</v>
      </c>
      <c r="D59" s="1">
        <v>21</v>
      </c>
      <c r="E59" s="1">
        <v>1</v>
      </c>
      <c r="F59" s="1">
        <v>47.82</v>
      </c>
    </row>
    <row r="60" spans="1:6" x14ac:dyDescent="0.2">
      <c r="A60" s="1">
        <v>11</v>
      </c>
      <c r="B60" s="1" t="s">
        <v>10</v>
      </c>
      <c r="C60" s="1" t="s">
        <v>3</v>
      </c>
      <c r="D60" s="1">
        <v>21</v>
      </c>
      <c r="E60" s="1">
        <v>1</v>
      </c>
      <c r="F60" s="1">
        <v>103.9</v>
      </c>
    </row>
    <row r="61" spans="1:6" x14ac:dyDescent="0.2">
      <c r="A61" s="1">
        <v>12</v>
      </c>
      <c r="B61" s="1" t="s">
        <v>11</v>
      </c>
      <c r="C61" s="1" t="s">
        <v>5</v>
      </c>
      <c r="D61" s="1">
        <v>21</v>
      </c>
      <c r="E61" s="1">
        <v>1</v>
      </c>
      <c r="F61" s="1">
        <v>19.46</v>
      </c>
    </row>
    <row r="62" spans="1:6" x14ac:dyDescent="0.2">
      <c r="A62" s="1">
        <v>1</v>
      </c>
      <c r="B62" s="1">
        <v>215</v>
      </c>
      <c r="C62" s="1" t="s">
        <v>3</v>
      </c>
      <c r="D62" s="1">
        <v>23</v>
      </c>
      <c r="E62" s="1">
        <v>1</v>
      </c>
      <c r="F62" s="1">
        <v>121.34</v>
      </c>
    </row>
    <row r="63" spans="1:6" x14ac:dyDescent="0.2">
      <c r="A63" s="1">
        <v>2</v>
      </c>
      <c r="B63" s="1" t="s">
        <v>4</v>
      </c>
      <c r="C63" s="1" t="s">
        <v>5</v>
      </c>
      <c r="D63" s="1">
        <v>23</v>
      </c>
      <c r="E63" s="1">
        <v>1</v>
      </c>
      <c r="F63" s="1">
        <v>28.96</v>
      </c>
    </row>
    <row r="64" spans="1:6" x14ac:dyDescent="0.2">
      <c r="A64" s="1">
        <v>3</v>
      </c>
      <c r="B64" s="1">
        <v>319</v>
      </c>
      <c r="C64" s="1" t="s">
        <v>3</v>
      </c>
      <c r="D64" s="1">
        <v>23</v>
      </c>
      <c r="E64" s="1">
        <v>1</v>
      </c>
      <c r="F64" s="1">
        <v>120.08</v>
      </c>
    </row>
    <row r="65" spans="1:6" x14ac:dyDescent="0.2">
      <c r="A65" s="1">
        <v>4</v>
      </c>
      <c r="B65" s="1" t="s">
        <v>6</v>
      </c>
      <c r="C65" s="1" t="s">
        <v>5</v>
      </c>
      <c r="D65" s="1">
        <v>23</v>
      </c>
      <c r="E65" s="1">
        <v>1</v>
      </c>
      <c r="F65" s="1">
        <v>155.6</v>
      </c>
    </row>
    <row r="66" spans="1:6" x14ac:dyDescent="0.2">
      <c r="A66" s="1">
        <v>5</v>
      </c>
      <c r="B66" s="1">
        <v>324</v>
      </c>
      <c r="C66" s="1" t="s">
        <v>3</v>
      </c>
      <c r="D66" s="1">
        <v>23</v>
      </c>
      <c r="E66" s="1">
        <v>1</v>
      </c>
      <c r="F66" s="1">
        <v>116.78</v>
      </c>
    </row>
    <row r="67" spans="1:6" x14ac:dyDescent="0.2">
      <c r="A67" s="1">
        <v>6</v>
      </c>
      <c r="B67" s="1" t="s">
        <v>7</v>
      </c>
      <c r="C67" s="1" t="s">
        <v>5</v>
      </c>
      <c r="D67" s="1">
        <v>23</v>
      </c>
      <c r="E67" s="1">
        <v>1</v>
      </c>
      <c r="F67" s="1">
        <v>132.52000000000001</v>
      </c>
    </row>
    <row r="68" spans="1:6" x14ac:dyDescent="0.2">
      <c r="A68" s="1">
        <v>7</v>
      </c>
      <c r="B68" s="1">
        <v>646</v>
      </c>
      <c r="C68" s="1" t="s">
        <v>3</v>
      </c>
      <c r="D68" s="1">
        <v>23</v>
      </c>
      <c r="E68" s="1">
        <v>1</v>
      </c>
      <c r="F68" s="1">
        <v>100.02</v>
      </c>
    </row>
    <row r="69" spans="1:6" x14ac:dyDescent="0.2">
      <c r="A69" s="1">
        <v>8</v>
      </c>
      <c r="B69" s="1" t="s">
        <v>8</v>
      </c>
      <c r="C69" s="1" t="s">
        <v>5</v>
      </c>
      <c r="D69" s="1">
        <v>23</v>
      </c>
      <c r="E69" s="1">
        <v>1</v>
      </c>
      <c r="F69" s="1">
        <v>76.2</v>
      </c>
    </row>
    <row r="70" spans="1:6" x14ac:dyDescent="0.2">
      <c r="A70" s="1">
        <v>9</v>
      </c>
      <c r="B70" s="1" t="s">
        <v>9</v>
      </c>
      <c r="C70" s="1" t="s">
        <v>3</v>
      </c>
      <c r="D70" s="1">
        <v>23</v>
      </c>
      <c r="E70" s="1">
        <v>1</v>
      </c>
      <c r="F70" s="1">
        <v>100.88</v>
      </c>
    </row>
    <row r="71" spans="1:6" x14ac:dyDescent="0.2">
      <c r="A71" s="1">
        <v>10</v>
      </c>
      <c r="B71" s="1" t="s">
        <v>12</v>
      </c>
      <c r="C71" s="1" t="s">
        <v>5</v>
      </c>
      <c r="D71" s="1">
        <v>23</v>
      </c>
      <c r="E71" s="1">
        <v>1</v>
      </c>
      <c r="F71" s="1">
        <v>49.96</v>
      </c>
    </row>
    <row r="72" spans="1:6" x14ac:dyDescent="0.2">
      <c r="A72" s="1">
        <v>11</v>
      </c>
      <c r="B72" s="1" t="s">
        <v>10</v>
      </c>
      <c r="C72" s="1" t="s">
        <v>3</v>
      </c>
      <c r="D72" s="1">
        <v>23</v>
      </c>
      <c r="E72" s="1">
        <v>1</v>
      </c>
      <c r="F72" s="1">
        <v>104.78</v>
      </c>
    </row>
    <row r="73" spans="1:6" x14ac:dyDescent="0.2">
      <c r="A73" s="1">
        <v>12</v>
      </c>
      <c r="B73" s="1" t="s">
        <v>11</v>
      </c>
      <c r="C73" s="1" t="s">
        <v>5</v>
      </c>
      <c r="D73" s="1">
        <v>23</v>
      </c>
      <c r="E73" s="1">
        <v>1</v>
      </c>
      <c r="F73" s="1">
        <v>23.56</v>
      </c>
    </row>
    <row r="74" spans="1:6" x14ac:dyDescent="0.2">
      <c r="A74" s="1">
        <v>1</v>
      </c>
      <c r="B74" s="1">
        <v>215</v>
      </c>
      <c r="C74" s="1" t="s">
        <v>3</v>
      </c>
      <c r="D74" s="1">
        <v>25</v>
      </c>
      <c r="E74" s="1">
        <v>1</v>
      </c>
      <c r="F74" s="1">
        <v>121.98</v>
      </c>
    </row>
    <row r="75" spans="1:6" x14ac:dyDescent="0.2">
      <c r="A75" s="1">
        <v>2</v>
      </c>
      <c r="B75" s="1" t="s">
        <v>4</v>
      </c>
      <c r="C75" s="1" t="s">
        <v>5</v>
      </c>
      <c r="D75" s="1">
        <v>25</v>
      </c>
      <c r="E75" s="1">
        <v>1</v>
      </c>
      <c r="F75" s="1">
        <v>29.72</v>
      </c>
    </row>
    <row r="76" spans="1:6" x14ac:dyDescent="0.2">
      <c r="A76" s="1">
        <v>3</v>
      </c>
      <c r="B76" s="1">
        <v>319</v>
      </c>
      <c r="C76" s="1" t="s">
        <v>3</v>
      </c>
      <c r="D76" s="1">
        <v>25</v>
      </c>
      <c r="E76" s="1">
        <v>1</v>
      </c>
      <c r="F76" s="1">
        <v>125.38</v>
      </c>
    </row>
    <row r="77" spans="1:6" x14ac:dyDescent="0.2">
      <c r="A77" s="1">
        <v>4</v>
      </c>
      <c r="B77" s="1" t="s">
        <v>6</v>
      </c>
      <c r="C77" s="1" t="s">
        <v>5</v>
      </c>
      <c r="D77" s="1">
        <v>25</v>
      </c>
      <c r="E77" s="1">
        <v>1</v>
      </c>
      <c r="F77" s="1">
        <v>160.34</v>
      </c>
    </row>
    <row r="78" spans="1:6" x14ac:dyDescent="0.2">
      <c r="A78" s="1">
        <v>5</v>
      </c>
      <c r="B78" s="1">
        <v>324</v>
      </c>
      <c r="C78" s="1" t="s">
        <v>3</v>
      </c>
      <c r="D78" s="1">
        <v>25</v>
      </c>
      <c r="E78" s="1">
        <v>1</v>
      </c>
      <c r="F78" s="1">
        <v>114.88</v>
      </c>
    </row>
    <row r="79" spans="1:6" x14ac:dyDescent="0.2">
      <c r="A79" s="1">
        <v>6</v>
      </c>
      <c r="B79" s="1" t="s">
        <v>7</v>
      </c>
      <c r="C79" s="1" t="s">
        <v>5</v>
      </c>
      <c r="D79" s="1">
        <v>25</v>
      </c>
      <c r="E79" s="1">
        <v>1</v>
      </c>
      <c r="F79" s="1">
        <v>137.24</v>
      </c>
    </row>
    <row r="80" spans="1:6" x14ac:dyDescent="0.2">
      <c r="A80" s="1">
        <v>7</v>
      </c>
      <c r="B80" s="1">
        <v>646</v>
      </c>
      <c r="C80" s="1" t="s">
        <v>3</v>
      </c>
      <c r="D80" s="1">
        <v>25</v>
      </c>
      <c r="E80" s="1">
        <v>1</v>
      </c>
      <c r="F80" s="1">
        <v>101.64</v>
      </c>
    </row>
    <row r="81" spans="1:6" x14ac:dyDescent="0.2">
      <c r="A81" s="1">
        <v>8</v>
      </c>
      <c r="B81" s="1" t="s">
        <v>8</v>
      </c>
      <c r="C81" s="1" t="s">
        <v>5</v>
      </c>
      <c r="D81" s="1">
        <v>25</v>
      </c>
      <c r="E81" s="1">
        <v>1</v>
      </c>
      <c r="F81" s="1">
        <v>77.42</v>
      </c>
    </row>
    <row r="82" spans="1:6" x14ac:dyDescent="0.2">
      <c r="A82" s="1">
        <v>9</v>
      </c>
      <c r="B82" s="1" t="s">
        <v>9</v>
      </c>
      <c r="C82" s="1" t="s">
        <v>3</v>
      </c>
      <c r="D82" s="1">
        <v>25</v>
      </c>
      <c r="E82" s="1">
        <v>1</v>
      </c>
      <c r="F82" s="1">
        <v>104.18</v>
      </c>
    </row>
    <row r="83" spans="1:6" x14ac:dyDescent="0.2">
      <c r="A83" s="1">
        <v>10</v>
      </c>
      <c r="B83" s="1" t="s">
        <v>12</v>
      </c>
      <c r="C83" s="1" t="s">
        <v>5</v>
      </c>
      <c r="D83" s="1">
        <v>25</v>
      </c>
      <c r="E83" s="1">
        <v>1</v>
      </c>
      <c r="F83" s="1">
        <v>51.24</v>
      </c>
    </row>
    <row r="84" spans="1:6" x14ac:dyDescent="0.2">
      <c r="A84" s="1">
        <v>11</v>
      </c>
      <c r="B84" s="1" t="s">
        <v>10</v>
      </c>
      <c r="C84" s="1" t="s">
        <v>3</v>
      </c>
      <c r="D84" s="1">
        <v>25</v>
      </c>
      <c r="E84" s="1">
        <v>1</v>
      </c>
      <c r="F84" s="1">
        <v>105.78</v>
      </c>
    </row>
    <row r="85" spans="1:6" x14ac:dyDescent="0.2">
      <c r="A85" s="1">
        <v>12</v>
      </c>
      <c r="B85" s="1" t="s">
        <v>11</v>
      </c>
      <c r="C85" s="1" t="s">
        <v>5</v>
      </c>
      <c r="D85" s="1">
        <v>25</v>
      </c>
      <c r="E85" s="1">
        <v>1</v>
      </c>
      <c r="F85" s="1">
        <v>27.42</v>
      </c>
    </row>
    <row r="86" spans="1:6" x14ac:dyDescent="0.2">
      <c r="A86" s="1">
        <v>1</v>
      </c>
      <c r="B86" s="1">
        <v>215</v>
      </c>
      <c r="C86" s="1" t="s">
        <v>3</v>
      </c>
      <c r="D86" s="1">
        <v>27</v>
      </c>
      <c r="E86" s="1">
        <v>1</v>
      </c>
      <c r="F86">
        <f>H86*30000/1000000</f>
        <v>0</v>
      </c>
    </row>
    <row r="87" spans="1:6" x14ac:dyDescent="0.2">
      <c r="A87" s="1">
        <v>2</v>
      </c>
      <c r="B87" s="1" t="s">
        <v>4</v>
      </c>
      <c r="C87" s="1" t="s">
        <v>5</v>
      </c>
      <c r="D87" s="1">
        <v>27</v>
      </c>
      <c r="E87" s="1">
        <v>1</v>
      </c>
      <c r="F87">
        <f t="shared" ref="F87:F150" si="0">H87*30000/1000000</f>
        <v>0</v>
      </c>
    </row>
    <row r="88" spans="1:6" x14ac:dyDescent="0.2">
      <c r="A88" s="1">
        <v>3</v>
      </c>
      <c r="B88" s="1">
        <v>319</v>
      </c>
      <c r="C88" s="1" t="s">
        <v>3</v>
      </c>
      <c r="D88" s="1">
        <v>27</v>
      </c>
      <c r="E88" s="1">
        <v>1</v>
      </c>
      <c r="F88">
        <f t="shared" si="0"/>
        <v>0</v>
      </c>
    </row>
    <row r="89" spans="1:6" x14ac:dyDescent="0.2">
      <c r="A89" s="1">
        <v>4</v>
      </c>
      <c r="B89" s="1" t="s">
        <v>6</v>
      </c>
      <c r="C89" s="1" t="s">
        <v>5</v>
      </c>
      <c r="D89" s="1">
        <v>27</v>
      </c>
      <c r="E89" s="1">
        <v>1</v>
      </c>
      <c r="F89">
        <f t="shared" si="0"/>
        <v>0</v>
      </c>
    </row>
    <row r="90" spans="1:6" x14ac:dyDescent="0.2">
      <c r="A90" s="1">
        <v>5</v>
      </c>
      <c r="B90" s="1">
        <v>324</v>
      </c>
      <c r="C90" s="1" t="s">
        <v>3</v>
      </c>
      <c r="D90" s="1">
        <v>27</v>
      </c>
      <c r="E90" s="1">
        <v>1</v>
      </c>
      <c r="F90">
        <f t="shared" si="0"/>
        <v>0</v>
      </c>
    </row>
    <row r="91" spans="1:6" x14ac:dyDescent="0.2">
      <c r="A91" s="1">
        <v>6</v>
      </c>
      <c r="B91" s="1" t="s">
        <v>7</v>
      </c>
      <c r="C91" s="1" t="s">
        <v>5</v>
      </c>
      <c r="D91" s="1">
        <v>27</v>
      </c>
      <c r="E91" s="1">
        <v>1</v>
      </c>
      <c r="F91">
        <f t="shared" si="0"/>
        <v>0</v>
      </c>
    </row>
    <row r="92" spans="1:6" x14ac:dyDescent="0.2">
      <c r="A92" s="1">
        <v>7</v>
      </c>
      <c r="B92" s="1">
        <v>646</v>
      </c>
      <c r="C92" s="1" t="s">
        <v>3</v>
      </c>
      <c r="D92" s="1">
        <v>27</v>
      </c>
      <c r="E92" s="1">
        <v>1</v>
      </c>
      <c r="F92">
        <f t="shared" si="0"/>
        <v>0</v>
      </c>
    </row>
    <row r="93" spans="1:6" x14ac:dyDescent="0.2">
      <c r="A93" s="1">
        <v>8</v>
      </c>
      <c r="B93" s="1" t="s">
        <v>8</v>
      </c>
      <c r="C93" s="1" t="s">
        <v>5</v>
      </c>
      <c r="D93" s="1">
        <v>27</v>
      </c>
      <c r="E93" s="1">
        <v>1</v>
      </c>
      <c r="F93">
        <f t="shared" si="0"/>
        <v>0</v>
      </c>
    </row>
    <row r="94" spans="1:6" x14ac:dyDescent="0.2">
      <c r="A94" s="1">
        <v>9</v>
      </c>
      <c r="B94" s="1" t="s">
        <v>9</v>
      </c>
      <c r="C94" s="1" t="s">
        <v>3</v>
      </c>
      <c r="D94" s="1">
        <v>27</v>
      </c>
      <c r="E94" s="1">
        <v>1</v>
      </c>
      <c r="F94">
        <f t="shared" si="0"/>
        <v>0</v>
      </c>
    </row>
    <row r="95" spans="1:6" x14ac:dyDescent="0.2">
      <c r="A95" s="1">
        <v>10</v>
      </c>
      <c r="B95" s="1" t="s">
        <v>12</v>
      </c>
      <c r="C95" s="1" t="s">
        <v>5</v>
      </c>
      <c r="D95" s="1">
        <v>27</v>
      </c>
      <c r="E95" s="1">
        <v>1</v>
      </c>
      <c r="F95">
        <f t="shared" si="0"/>
        <v>0</v>
      </c>
    </row>
    <row r="96" spans="1:6" x14ac:dyDescent="0.2">
      <c r="A96" s="1">
        <v>11</v>
      </c>
      <c r="B96" s="1" t="s">
        <v>10</v>
      </c>
      <c r="C96" s="1" t="s">
        <v>3</v>
      </c>
      <c r="D96" s="1">
        <v>27</v>
      </c>
      <c r="E96" s="1">
        <v>1</v>
      </c>
      <c r="F96">
        <f t="shared" si="0"/>
        <v>0</v>
      </c>
    </row>
    <row r="97" spans="1:6" x14ac:dyDescent="0.2">
      <c r="A97" s="1">
        <v>12</v>
      </c>
      <c r="B97" s="1" t="s">
        <v>11</v>
      </c>
      <c r="C97" s="1" t="s">
        <v>5</v>
      </c>
      <c r="D97" s="1">
        <v>27</v>
      </c>
      <c r="E97" s="1">
        <v>1</v>
      </c>
      <c r="F97">
        <f t="shared" si="0"/>
        <v>0</v>
      </c>
    </row>
    <row r="98" spans="1:6" x14ac:dyDescent="0.2">
      <c r="A98" s="1">
        <v>1</v>
      </c>
      <c r="B98" s="1">
        <v>215</v>
      </c>
      <c r="C98" s="1" t="s">
        <v>3</v>
      </c>
      <c r="D98" s="1">
        <v>30</v>
      </c>
      <c r="E98" s="1">
        <v>1</v>
      </c>
      <c r="F98">
        <f t="shared" si="0"/>
        <v>0</v>
      </c>
    </row>
    <row r="99" spans="1:6" x14ac:dyDescent="0.2">
      <c r="A99" s="1">
        <v>2</v>
      </c>
      <c r="B99" s="1" t="s">
        <v>4</v>
      </c>
      <c r="C99" s="1" t="s">
        <v>5</v>
      </c>
      <c r="D99" s="1">
        <v>30</v>
      </c>
      <c r="E99" s="1">
        <v>1</v>
      </c>
      <c r="F99">
        <f t="shared" si="0"/>
        <v>0</v>
      </c>
    </row>
    <row r="100" spans="1:6" x14ac:dyDescent="0.2">
      <c r="A100" s="1">
        <v>3</v>
      </c>
      <c r="B100" s="1">
        <v>319</v>
      </c>
      <c r="C100" s="1" t="s">
        <v>3</v>
      </c>
      <c r="D100" s="1">
        <v>30</v>
      </c>
      <c r="E100" s="1">
        <v>1</v>
      </c>
      <c r="F100">
        <f t="shared" si="0"/>
        <v>0</v>
      </c>
    </row>
    <row r="101" spans="1:6" x14ac:dyDescent="0.2">
      <c r="A101" s="1">
        <v>4</v>
      </c>
      <c r="B101" s="1" t="s">
        <v>6</v>
      </c>
      <c r="C101" s="1" t="s">
        <v>5</v>
      </c>
      <c r="D101" s="1">
        <v>30</v>
      </c>
      <c r="E101" s="1">
        <v>1</v>
      </c>
      <c r="F101">
        <f t="shared" si="0"/>
        <v>0</v>
      </c>
    </row>
    <row r="102" spans="1:6" x14ac:dyDescent="0.2">
      <c r="A102" s="1">
        <v>5</v>
      </c>
      <c r="B102" s="1">
        <v>324</v>
      </c>
      <c r="C102" s="1" t="s">
        <v>3</v>
      </c>
      <c r="D102" s="1">
        <v>30</v>
      </c>
      <c r="E102" s="1">
        <v>1</v>
      </c>
      <c r="F102">
        <f t="shared" si="0"/>
        <v>0</v>
      </c>
    </row>
    <row r="103" spans="1:6" x14ac:dyDescent="0.2">
      <c r="A103" s="1">
        <v>6</v>
      </c>
      <c r="B103" s="1" t="s">
        <v>7</v>
      </c>
      <c r="C103" s="1" t="s">
        <v>5</v>
      </c>
      <c r="D103" s="1">
        <v>30</v>
      </c>
      <c r="E103" s="1">
        <v>1</v>
      </c>
      <c r="F103">
        <f t="shared" si="0"/>
        <v>0</v>
      </c>
    </row>
    <row r="104" spans="1:6" x14ac:dyDescent="0.2">
      <c r="A104" s="1">
        <v>7</v>
      </c>
      <c r="B104" s="1">
        <v>646</v>
      </c>
      <c r="C104" s="1" t="s">
        <v>3</v>
      </c>
      <c r="D104" s="1">
        <v>30</v>
      </c>
      <c r="E104" s="1">
        <v>1</v>
      </c>
      <c r="F104">
        <f t="shared" si="0"/>
        <v>0</v>
      </c>
    </row>
    <row r="105" spans="1:6" x14ac:dyDescent="0.2">
      <c r="A105" s="1">
        <v>8</v>
      </c>
      <c r="B105" s="1" t="s">
        <v>8</v>
      </c>
      <c r="C105" s="1" t="s">
        <v>5</v>
      </c>
      <c r="D105" s="1">
        <v>30</v>
      </c>
      <c r="E105" s="1">
        <v>1</v>
      </c>
      <c r="F105">
        <f t="shared" si="0"/>
        <v>0</v>
      </c>
    </row>
    <row r="106" spans="1:6" x14ac:dyDescent="0.2">
      <c r="A106" s="1">
        <v>9</v>
      </c>
      <c r="B106" s="1" t="s">
        <v>9</v>
      </c>
      <c r="C106" s="1" t="s">
        <v>3</v>
      </c>
      <c r="D106" s="1">
        <v>30</v>
      </c>
      <c r="E106" s="1">
        <v>1</v>
      </c>
      <c r="F106">
        <f t="shared" si="0"/>
        <v>0</v>
      </c>
    </row>
    <row r="107" spans="1:6" x14ac:dyDescent="0.2">
      <c r="A107" s="1">
        <v>10</v>
      </c>
      <c r="B107" s="1" t="s">
        <v>12</v>
      </c>
      <c r="C107" s="1" t="s">
        <v>5</v>
      </c>
      <c r="D107" s="1">
        <v>30</v>
      </c>
      <c r="E107" s="1">
        <v>1</v>
      </c>
      <c r="F107">
        <f t="shared" si="0"/>
        <v>0</v>
      </c>
    </row>
    <row r="108" spans="1:6" x14ac:dyDescent="0.2">
      <c r="A108" s="1">
        <v>11</v>
      </c>
      <c r="B108" s="1" t="s">
        <v>10</v>
      </c>
      <c r="C108" s="1" t="s">
        <v>3</v>
      </c>
      <c r="D108" s="1">
        <v>30</v>
      </c>
      <c r="E108" s="1">
        <v>1</v>
      </c>
      <c r="F108">
        <f t="shared" si="0"/>
        <v>0</v>
      </c>
    </row>
    <row r="109" spans="1:6" x14ac:dyDescent="0.2">
      <c r="A109" s="1">
        <v>12</v>
      </c>
      <c r="B109" s="1" t="s">
        <v>11</v>
      </c>
      <c r="C109" s="1" t="s">
        <v>5</v>
      </c>
      <c r="D109" s="1">
        <v>30</v>
      </c>
      <c r="E109" s="1">
        <v>1</v>
      </c>
      <c r="F109">
        <f t="shared" si="0"/>
        <v>0</v>
      </c>
    </row>
    <row r="110" spans="1:6" x14ac:dyDescent="0.2">
      <c r="A110" s="1">
        <v>1</v>
      </c>
      <c r="B110" s="1">
        <v>215</v>
      </c>
      <c r="C110" s="1" t="s">
        <v>3</v>
      </c>
      <c r="D110" s="1">
        <v>45</v>
      </c>
      <c r="E110" s="1">
        <v>1</v>
      </c>
      <c r="F110">
        <f t="shared" si="0"/>
        <v>0</v>
      </c>
    </row>
    <row r="111" spans="1:6" x14ac:dyDescent="0.2">
      <c r="A111" s="1">
        <v>2</v>
      </c>
      <c r="B111" s="1" t="s">
        <v>4</v>
      </c>
      <c r="C111" s="1" t="s">
        <v>5</v>
      </c>
      <c r="D111" s="1">
        <v>45</v>
      </c>
      <c r="E111" s="1">
        <v>1</v>
      </c>
      <c r="F111">
        <f t="shared" si="0"/>
        <v>0</v>
      </c>
    </row>
    <row r="112" spans="1:6" x14ac:dyDescent="0.2">
      <c r="A112" s="1">
        <v>3</v>
      </c>
      <c r="B112" s="1">
        <v>319</v>
      </c>
      <c r="C112" s="1" t="s">
        <v>3</v>
      </c>
      <c r="D112" s="1">
        <v>45</v>
      </c>
      <c r="E112" s="1">
        <v>1</v>
      </c>
      <c r="F112">
        <f t="shared" si="0"/>
        <v>0</v>
      </c>
    </row>
    <row r="113" spans="1:6" x14ac:dyDescent="0.2">
      <c r="A113" s="1">
        <v>4</v>
      </c>
      <c r="B113" s="1" t="s">
        <v>6</v>
      </c>
      <c r="C113" s="1" t="s">
        <v>5</v>
      </c>
      <c r="D113" s="1">
        <v>45</v>
      </c>
      <c r="E113" s="1">
        <v>1</v>
      </c>
      <c r="F113">
        <f t="shared" si="0"/>
        <v>0</v>
      </c>
    </row>
    <row r="114" spans="1:6" x14ac:dyDescent="0.2">
      <c r="A114" s="1">
        <v>5</v>
      </c>
      <c r="B114" s="1">
        <v>324</v>
      </c>
      <c r="C114" s="1" t="s">
        <v>3</v>
      </c>
      <c r="D114" s="1">
        <v>45</v>
      </c>
      <c r="E114" s="1">
        <v>1</v>
      </c>
      <c r="F114">
        <f t="shared" si="0"/>
        <v>0</v>
      </c>
    </row>
    <row r="115" spans="1:6" x14ac:dyDescent="0.2">
      <c r="A115" s="1">
        <v>6</v>
      </c>
      <c r="B115" s="1" t="s">
        <v>7</v>
      </c>
      <c r="C115" s="1" t="s">
        <v>5</v>
      </c>
      <c r="D115" s="1">
        <v>45</v>
      </c>
      <c r="E115" s="1">
        <v>1</v>
      </c>
      <c r="F115">
        <f t="shared" si="0"/>
        <v>0</v>
      </c>
    </row>
    <row r="116" spans="1:6" x14ac:dyDescent="0.2">
      <c r="A116" s="1">
        <v>7</v>
      </c>
      <c r="B116" s="1">
        <v>646</v>
      </c>
      <c r="C116" s="1" t="s">
        <v>3</v>
      </c>
      <c r="D116" s="1">
        <v>45</v>
      </c>
      <c r="E116" s="1">
        <v>1</v>
      </c>
      <c r="F116">
        <f t="shared" si="0"/>
        <v>0</v>
      </c>
    </row>
    <row r="117" spans="1:6" x14ac:dyDescent="0.2">
      <c r="A117" s="1">
        <v>8</v>
      </c>
      <c r="B117" s="1" t="s">
        <v>8</v>
      </c>
      <c r="C117" s="1" t="s">
        <v>5</v>
      </c>
      <c r="D117" s="1">
        <v>45</v>
      </c>
      <c r="E117" s="1">
        <v>1</v>
      </c>
      <c r="F117">
        <f t="shared" si="0"/>
        <v>0</v>
      </c>
    </row>
    <row r="118" spans="1:6" x14ac:dyDescent="0.2">
      <c r="A118" s="1">
        <v>9</v>
      </c>
      <c r="B118" s="1" t="s">
        <v>9</v>
      </c>
      <c r="C118" s="1" t="s">
        <v>3</v>
      </c>
      <c r="D118" s="1">
        <v>45</v>
      </c>
      <c r="E118" s="1">
        <v>1</v>
      </c>
      <c r="F118">
        <f t="shared" si="0"/>
        <v>0</v>
      </c>
    </row>
    <row r="119" spans="1:6" x14ac:dyDescent="0.2">
      <c r="A119" s="1">
        <v>10</v>
      </c>
      <c r="B119" s="1" t="s">
        <v>12</v>
      </c>
      <c r="C119" s="1" t="s">
        <v>5</v>
      </c>
      <c r="D119" s="1">
        <v>45</v>
      </c>
      <c r="E119" s="1">
        <v>1</v>
      </c>
      <c r="F119">
        <f t="shared" si="0"/>
        <v>0</v>
      </c>
    </row>
    <row r="120" spans="1:6" x14ac:dyDescent="0.2">
      <c r="A120" s="1">
        <v>11</v>
      </c>
      <c r="B120" s="1" t="s">
        <v>10</v>
      </c>
      <c r="C120" s="1" t="s">
        <v>3</v>
      </c>
      <c r="D120" s="1">
        <v>45</v>
      </c>
      <c r="E120" s="1">
        <v>1</v>
      </c>
      <c r="F120">
        <f t="shared" si="0"/>
        <v>0</v>
      </c>
    </row>
    <row r="121" spans="1:6" x14ac:dyDescent="0.2">
      <c r="A121" s="1">
        <v>12</v>
      </c>
      <c r="B121" s="1" t="s">
        <v>11</v>
      </c>
      <c r="C121" s="1" t="s">
        <v>5</v>
      </c>
      <c r="D121" s="1">
        <v>45</v>
      </c>
      <c r="E121" s="1">
        <v>1</v>
      </c>
      <c r="F121">
        <f t="shared" si="0"/>
        <v>0</v>
      </c>
    </row>
    <row r="122" spans="1:6" x14ac:dyDescent="0.2">
      <c r="A122" s="1">
        <v>1</v>
      </c>
      <c r="B122" s="1">
        <v>215</v>
      </c>
      <c r="C122" s="1" t="s">
        <v>3</v>
      </c>
      <c r="D122" s="1">
        <v>48</v>
      </c>
      <c r="E122" s="1">
        <v>1</v>
      </c>
      <c r="F122">
        <f t="shared" si="0"/>
        <v>0</v>
      </c>
    </row>
    <row r="123" spans="1:6" x14ac:dyDescent="0.2">
      <c r="A123" s="1">
        <v>2</v>
      </c>
      <c r="B123" s="1" t="s">
        <v>4</v>
      </c>
      <c r="C123" s="1" t="s">
        <v>5</v>
      </c>
      <c r="D123" s="1">
        <v>48</v>
      </c>
      <c r="E123" s="1">
        <v>1</v>
      </c>
      <c r="F123">
        <f t="shared" si="0"/>
        <v>0</v>
      </c>
    </row>
    <row r="124" spans="1:6" x14ac:dyDescent="0.2">
      <c r="A124" s="1">
        <v>3</v>
      </c>
      <c r="B124" s="1">
        <v>319</v>
      </c>
      <c r="C124" s="1" t="s">
        <v>3</v>
      </c>
      <c r="D124" s="1">
        <v>48</v>
      </c>
      <c r="E124" s="1">
        <v>1</v>
      </c>
      <c r="F124">
        <f t="shared" si="0"/>
        <v>0</v>
      </c>
    </row>
    <row r="125" spans="1:6" x14ac:dyDescent="0.2">
      <c r="A125" s="1">
        <v>4</v>
      </c>
      <c r="B125" s="1" t="s">
        <v>6</v>
      </c>
      <c r="C125" s="1" t="s">
        <v>5</v>
      </c>
      <c r="D125" s="1">
        <v>48</v>
      </c>
      <c r="E125" s="1">
        <v>1</v>
      </c>
      <c r="F125">
        <f t="shared" si="0"/>
        <v>0</v>
      </c>
    </row>
    <row r="126" spans="1:6" x14ac:dyDescent="0.2">
      <c r="A126" s="1">
        <v>5</v>
      </c>
      <c r="B126" s="1">
        <v>324</v>
      </c>
      <c r="C126" s="1" t="s">
        <v>3</v>
      </c>
      <c r="D126" s="1">
        <v>48</v>
      </c>
      <c r="E126" s="1">
        <v>1</v>
      </c>
      <c r="F126">
        <f t="shared" si="0"/>
        <v>0</v>
      </c>
    </row>
    <row r="127" spans="1:6" x14ac:dyDescent="0.2">
      <c r="A127" s="1">
        <v>6</v>
      </c>
      <c r="B127" s="1" t="s">
        <v>7</v>
      </c>
      <c r="C127" s="1" t="s">
        <v>5</v>
      </c>
      <c r="D127" s="1">
        <v>48</v>
      </c>
      <c r="E127" s="1">
        <v>1</v>
      </c>
      <c r="F127">
        <f t="shared" si="0"/>
        <v>0</v>
      </c>
    </row>
    <row r="128" spans="1:6" x14ac:dyDescent="0.2">
      <c r="A128" s="1">
        <v>7</v>
      </c>
      <c r="B128" s="1">
        <v>646</v>
      </c>
      <c r="C128" s="1" t="s">
        <v>3</v>
      </c>
      <c r="D128" s="1">
        <v>48</v>
      </c>
      <c r="E128" s="1">
        <v>1</v>
      </c>
      <c r="F128">
        <f t="shared" si="0"/>
        <v>0</v>
      </c>
    </row>
    <row r="129" spans="1:6" x14ac:dyDescent="0.2">
      <c r="A129" s="1">
        <v>8</v>
      </c>
      <c r="B129" s="1" t="s">
        <v>8</v>
      </c>
      <c r="C129" s="1" t="s">
        <v>5</v>
      </c>
      <c r="D129" s="1">
        <v>48</v>
      </c>
      <c r="E129" s="1">
        <v>1</v>
      </c>
      <c r="F129">
        <f t="shared" si="0"/>
        <v>0</v>
      </c>
    </row>
    <row r="130" spans="1:6" x14ac:dyDescent="0.2">
      <c r="A130" s="1">
        <v>9</v>
      </c>
      <c r="B130" s="1" t="s">
        <v>9</v>
      </c>
      <c r="C130" s="1" t="s">
        <v>3</v>
      </c>
      <c r="D130" s="1">
        <v>48</v>
      </c>
      <c r="E130" s="1">
        <v>1</v>
      </c>
      <c r="F130">
        <f t="shared" si="0"/>
        <v>0</v>
      </c>
    </row>
    <row r="131" spans="1:6" x14ac:dyDescent="0.2">
      <c r="A131" s="1">
        <v>10</v>
      </c>
      <c r="B131" s="1" t="s">
        <v>12</v>
      </c>
      <c r="C131" s="1" t="s">
        <v>5</v>
      </c>
      <c r="D131" s="1">
        <v>48</v>
      </c>
      <c r="E131" s="1">
        <v>1</v>
      </c>
      <c r="F131">
        <f t="shared" si="0"/>
        <v>0</v>
      </c>
    </row>
    <row r="132" spans="1:6" x14ac:dyDescent="0.2">
      <c r="A132" s="1">
        <v>11</v>
      </c>
      <c r="B132" s="1" t="s">
        <v>10</v>
      </c>
      <c r="C132" s="1" t="s">
        <v>3</v>
      </c>
      <c r="D132" s="1">
        <v>48</v>
      </c>
      <c r="E132" s="1">
        <v>1</v>
      </c>
      <c r="F132">
        <f t="shared" si="0"/>
        <v>0</v>
      </c>
    </row>
    <row r="133" spans="1:6" x14ac:dyDescent="0.2">
      <c r="A133" s="1">
        <v>12</v>
      </c>
      <c r="B133" s="1" t="s">
        <v>11</v>
      </c>
      <c r="C133" s="1" t="s">
        <v>5</v>
      </c>
      <c r="D133" s="1">
        <v>48</v>
      </c>
      <c r="E133" s="1">
        <v>1</v>
      </c>
      <c r="F133">
        <f t="shared" si="0"/>
        <v>0</v>
      </c>
    </row>
    <row r="134" spans="1:6" x14ac:dyDescent="0.2">
      <c r="A134" s="1">
        <v>1</v>
      </c>
      <c r="B134" s="1">
        <v>215</v>
      </c>
      <c r="C134" s="1" t="s">
        <v>3</v>
      </c>
      <c r="D134" s="1">
        <v>51</v>
      </c>
      <c r="E134" s="1">
        <v>1</v>
      </c>
      <c r="F134">
        <f t="shared" si="0"/>
        <v>0</v>
      </c>
    </row>
    <row r="135" spans="1:6" x14ac:dyDescent="0.2">
      <c r="A135" s="1">
        <v>2</v>
      </c>
      <c r="B135" s="1" t="s">
        <v>4</v>
      </c>
      <c r="C135" s="1" t="s">
        <v>5</v>
      </c>
      <c r="D135" s="1">
        <v>51</v>
      </c>
      <c r="E135" s="1">
        <v>1</v>
      </c>
      <c r="F135">
        <f t="shared" si="0"/>
        <v>0</v>
      </c>
    </row>
    <row r="136" spans="1:6" x14ac:dyDescent="0.2">
      <c r="A136" s="1">
        <v>3</v>
      </c>
      <c r="B136" s="1">
        <v>319</v>
      </c>
      <c r="C136" s="1" t="s">
        <v>3</v>
      </c>
      <c r="D136" s="1">
        <v>51</v>
      </c>
      <c r="E136" s="1">
        <v>1</v>
      </c>
      <c r="F136">
        <f t="shared" si="0"/>
        <v>0</v>
      </c>
    </row>
    <row r="137" spans="1:6" x14ac:dyDescent="0.2">
      <c r="A137" s="1">
        <v>4</v>
      </c>
      <c r="B137" s="1" t="s">
        <v>6</v>
      </c>
      <c r="C137" s="1" t="s">
        <v>5</v>
      </c>
      <c r="D137" s="1">
        <v>51</v>
      </c>
      <c r="E137" s="1">
        <v>1</v>
      </c>
      <c r="F137">
        <f t="shared" si="0"/>
        <v>0</v>
      </c>
    </row>
    <row r="138" spans="1:6" x14ac:dyDescent="0.2">
      <c r="A138" s="1">
        <v>5</v>
      </c>
      <c r="B138" s="1">
        <v>324</v>
      </c>
      <c r="C138" s="1" t="s">
        <v>3</v>
      </c>
      <c r="D138" s="1">
        <v>51</v>
      </c>
      <c r="E138" s="1">
        <v>1</v>
      </c>
      <c r="F138">
        <f t="shared" si="0"/>
        <v>0</v>
      </c>
    </row>
    <row r="139" spans="1:6" x14ac:dyDescent="0.2">
      <c r="A139" s="1">
        <v>6</v>
      </c>
      <c r="B139" s="1" t="s">
        <v>7</v>
      </c>
      <c r="C139" s="1" t="s">
        <v>5</v>
      </c>
      <c r="D139" s="1">
        <v>51</v>
      </c>
      <c r="E139" s="1">
        <v>1</v>
      </c>
      <c r="F139">
        <f t="shared" si="0"/>
        <v>0</v>
      </c>
    </row>
    <row r="140" spans="1:6" x14ac:dyDescent="0.2">
      <c r="A140" s="1">
        <v>7</v>
      </c>
      <c r="B140" s="1">
        <v>646</v>
      </c>
      <c r="C140" s="1" t="s">
        <v>3</v>
      </c>
      <c r="D140" s="1">
        <v>51</v>
      </c>
      <c r="E140" s="1">
        <v>1</v>
      </c>
      <c r="F140">
        <f t="shared" si="0"/>
        <v>0</v>
      </c>
    </row>
    <row r="141" spans="1:6" x14ac:dyDescent="0.2">
      <c r="A141" s="1">
        <v>8</v>
      </c>
      <c r="B141" s="1" t="s">
        <v>8</v>
      </c>
      <c r="C141" s="1" t="s">
        <v>5</v>
      </c>
      <c r="D141" s="1">
        <v>51</v>
      </c>
      <c r="E141" s="1">
        <v>1</v>
      </c>
      <c r="F141">
        <f t="shared" si="0"/>
        <v>0</v>
      </c>
    </row>
    <row r="142" spans="1:6" x14ac:dyDescent="0.2">
      <c r="A142" s="1">
        <v>9</v>
      </c>
      <c r="B142" s="1" t="s">
        <v>9</v>
      </c>
      <c r="C142" s="1" t="s">
        <v>3</v>
      </c>
      <c r="D142" s="1">
        <v>51</v>
      </c>
      <c r="E142" s="1">
        <v>1</v>
      </c>
      <c r="F142">
        <f t="shared" si="0"/>
        <v>0</v>
      </c>
    </row>
    <row r="143" spans="1:6" x14ac:dyDescent="0.2">
      <c r="A143" s="1">
        <v>10</v>
      </c>
      <c r="B143" s="1" t="s">
        <v>12</v>
      </c>
      <c r="C143" s="1" t="s">
        <v>5</v>
      </c>
      <c r="D143" s="1">
        <v>51</v>
      </c>
      <c r="E143" s="1">
        <v>1</v>
      </c>
      <c r="F143">
        <f t="shared" si="0"/>
        <v>0</v>
      </c>
    </row>
    <row r="144" spans="1:6" x14ac:dyDescent="0.2">
      <c r="A144" s="1">
        <v>11</v>
      </c>
      <c r="B144" s="1" t="s">
        <v>10</v>
      </c>
      <c r="C144" s="1" t="s">
        <v>3</v>
      </c>
      <c r="D144" s="1">
        <v>51</v>
      </c>
      <c r="E144" s="1">
        <v>1</v>
      </c>
      <c r="F144">
        <f t="shared" si="0"/>
        <v>0</v>
      </c>
    </row>
    <row r="145" spans="1:6" x14ac:dyDescent="0.2">
      <c r="A145" s="1">
        <v>12</v>
      </c>
      <c r="B145" s="1" t="s">
        <v>11</v>
      </c>
      <c r="C145" s="1" t="s">
        <v>5</v>
      </c>
      <c r="D145" s="1">
        <v>51</v>
      </c>
      <c r="E145" s="1">
        <v>1</v>
      </c>
      <c r="F145">
        <f t="shared" si="0"/>
        <v>0</v>
      </c>
    </row>
    <row r="146" spans="1:6" x14ac:dyDescent="0.2">
      <c r="A146" s="1">
        <v>1</v>
      </c>
      <c r="B146" s="1">
        <v>215</v>
      </c>
      <c r="C146" s="1" t="s">
        <v>3</v>
      </c>
      <c r="D146" s="1">
        <v>53</v>
      </c>
      <c r="E146" s="1">
        <v>1</v>
      </c>
      <c r="F146">
        <f t="shared" si="0"/>
        <v>0</v>
      </c>
    </row>
    <row r="147" spans="1:6" x14ac:dyDescent="0.2">
      <c r="A147" s="1">
        <v>2</v>
      </c>
      <c r="B147" s="1" t="s">
        <v>4</v>
      </c>
      <c r="C147" s="1" t="s">
        <v>5</v>
      </c>
      <c r="D147" s="1">
        <v>53</v>
      </c>
      <c r="E147" s="1">
        <v>1</v>
      </c>
      <c r="F147">
        <f t="shared" si="0"/>
        <v>0</v>
      </c>
    </row>
    <row r="148" spans="1:6" x14ac:dyDescent="0.2">
      <c r="A148" s="1">
        <v>3</v>
      </c>
      <c r="B148" s="1">
        <v>319</v>
      </c>
      <c r="C148" s="1" t="s">
        <v>3</v>
      </c>
      <c r="D148" s="1">
        <v>53</v>
      </c>
      <c r="E148" s="1">
        <v>1</v>
      </c>
      <c r="F148">
        <f t="shared" si="0"/>
        <v>0</v>
      </c>
    </row>
    <row r="149" spans="1:6" x14ac:dyDescent="0.2">
      <c r="A149" s="1">
        <v>4</v>
      </c>
      <c r="B149" s="1" t="s">
        <v>6</v>
      </c>
      <c r="C149" s="1" t="s">
        <v>5</v>
      </c>
      <c r="D149" s="1">
        <v>53</v>
      </c>
      <c r="E149" s="1">
        <v>1</v>
      </c>
      <c r="F149">
        <f t="shared" si="0"/>
        <v>0</v>
      </c>
    </row>
    <row r="150" spans="1:6" x14ac:dyDescent="0.2">
      <c r="A150" s="1">
        <v>5</v>
      </c>
      <c r="B150" s="1">
        <v>324</v>
      </c>
      <c r="C150" s="1" t="s">
        <v>3</v>
      </c>
      <c r="D150" s="1">
        <v>53</v>
      </c>
      <c r="E150" s="1">
        <v>1</v>
      </c>
      <c r="F150">
        <f t="shared" si="0"/>
        <v>0</v>
      </c>
    </row>
    <row r="151" spans="1:6" x14ac:dyDescent="0.2">
      <c r="A151" s="1">
        <v>6</v>
      </c>
      <c r="B151" s="1" t="s">
        <v>7</v>
      </c>
      <c r="C151" s="1" t="s">
        <v>5</v>
      </c>
      <c r="D151" s="1">
        <v>53</v>
      </c>
      <c r="E151" s="1">
        <v>1</v>
      </c>
      <c r="F151">
        <f t="shared" ref="F151:F157" si="1">H151*30000/1000000</f>
        <v>0</v>
      </c>
    </row>
    <row r="152" spans="1:6" x14ac:dyDescent="0.2">
      <c r="A152" s="1">
        <v>7</v>
      </c>
      <c r="B152" s="1">
        <v>646</v>
      </c>
      <c r="C152" s="1" t="s">
        <v>3</v>
      </c>
      <c r="D152" s="1">
        <v>53</v>
      </c>
      <c r="E152" s="1">
        <v>1</v>
      </c>
      <c r="F152">
        <f t="shared" si="1"/>
        <v>0</v>
      </c>
    </row>
    <row r="153" spans="1:6" x14ac:dyDescent="0.2">
      <c r="A153" s="1">
        <v>8</v>
      </c>
      <c r="B153" s="1" t="s">
        <v>8</v>
      </c>
      <c r="C153" s="1" t="s">
        <v>5</v>
      </c>
      <c r="D153" s="1">
        <v>53</v>
      </c>
      <c r="E153" s="1">
        <v>1</v>
      </c>
      <c r="F153">
        <f t="shared" si="1"/>
        <v>0</v>
      </c>
    </row>
    <row r="154" spans="1:6" x14ac:dyDescent="0.2">
      <c r="A154" s="1">
        <v>9</v>
      </c>
      <c r="B154" s="1" t="s">
        <v>9</v>
      </c>
      <c r="C154" s="1" t="s">
        <v>3</v>
      </c>
      <c r="D154" s="1">
        <v>53</v>
      </c>
      <c r="E154" s="1">
        <v>1</v>
      </c>
      <c r="F154">
        <f t="shared" si="1"/>
        <v>0</v>
      </c>
    </row>
    <row r="155" spans="1:6" x14ac:dyDescent="0.2">
      <c r="A155" s="1">
        <v>10</v>
      </c>
      <c r="B155" s="1" t="s">
        <v>12</v>
      </c>
      <c r="C155" s="1" t="s">
        <v>5</v>
      </c>
      <c r="D155" s="1">
        <v>53</v>
      </c>
      <c r="E155" s="1">
        <v>1</v>
      </c>
      <c r="F155">
        <f t="shared" si="1"/>
        <v>0</v>
      </c>
    </row>
    <row r="156" spans="1:6" x14ac:dyDescent="0.2">
      <c r="A156" s="1">
        <v>11</v>
      </c>
      <c r="B156" s="1" t="s">
        <v>10</v>
      </c>
      <c r="C156" s="1" t="s">
        <v>3</v>
      </c>
      <c r="D156" s="1">
        <v>53</v>
      </c>
      <c r="E156" s="1">
        <v>1</v>
      </c>
      <c r="F156">
        <f t="shared" si="1"/>
        <v>0</v>
      </c>
    </row>
    <row r="157" spans="1:6" x14ac:dyDescent="0.2">
      <c r="A157" s="1">
        <v>12</v>
      </c>
      <c r="B157" s="1" t="s">
        <v>11</v>
      </c>
      <c r="C157" s="1" t="s">
        <v>5</v>
      </c>
      <c r="D157" s="1">
        <v>53</v>
      </c>
      <c r="E157" s="1">
        <v>1</v>
      </c>
      <c r="F157">
        <f t="shared" si="1"/>
        <v>0</v>
      </c>
    </row>
    <row r="158" spans="1:6" x14ac:dyDescent="0.2">
      <c r="A158" s="1">
        <v>1</v>
      </c>
      <c r="B158" s="1">
        <v>215</v>
      </c>
      <c r="C158" s="1" t="s">
        <v>3</v>
      </c>
      <c r="D158" s="1">
        <v>0</v>
      </c>
      <c r="E158" s="1">
        <v>2</v>
      </c>
      <c r="F158" s="1">
        <f>G158*1000/1000000</f>
        <v>0</v>
      </c>
    </row>
    <row r="159" spans="1:6" x14ac:dyDescent="0.2">
      <c r="A159" s="1">
        <v>2</v>
      </c>
      <c r="B159" s="1" t="s">
        <v>4</v>
      </c>
      <c r="C159" s="1" t="s">
        <v>5</v>
      </c>
      <c r="D159" s="1">
        <v>0</v>
      </c>
      <c r="E159" s="1">
        <v>2</v>
      </c>
      <c r="F159" s="1">
        <f t="shared" ref="F159:F169" si="2">G159*1000/1000000</f>
        <v>0</v>
      </c>
    </row>
    <row r="160" spans="1:6" x14ac:dyDescent="0.2">
      <c r="A160" s="1">
        <v>3</v>
      </c>
      <c r="B160" s="1">
        <v>319</v>
      </c>
      <c r="C160" s="1" t="s">
        <v>3</v>
      </c>
      <c r="D160" s="1">
        <v>0</v>
      </c>
      <c r="E160" s="1">
        <v>2</v>
      </c>
      <c r="F160" s="1">
        <f t="shared" si="2"/>
        <v>0</v>
      </c>
    </row>
    <row r="161" spans="1:6" x14ac:dyDescent="0.2">
      <c r="A161" s="1">
        <v>4</v>
      </c>
      <c r="B161" s="1" t="s">
        <v>6</v>
      </c>
      <c r="C161" s="1" t="s">
        <v>5</v>
      </c>
      <c r="D161" s="1">
        <v>0</v>
      </c>
      <c r="E161" s="1">
        <v>2</v>
      </c>
      <c r="F161" s="1">
        <f t="shared" si="2"/>
        <v>0</v>
      </c>
    </row>
    <row r="162" spans="1:6" x14ac:dyDescent="0.2">
      <c r="A162" s="1">
        <v>5</v>
      </c>
      <c r="B162" s="1">
        <v>324</v>
      </c>
      <c r="C162" s="1" t="s">
        <v>3</v>
      </c>
      <c r="D162" s="1">
        <v>0</v>
      </c>
      <c r="E162" s="1">
        <v>2</v>
      </c>
      <c r="F162" s="1">
        <f t="shared" si="2"/>
        <v>0</v>
      </c>
    </row>
    <row r="163" spans="1:6" x14ac:dyDescent="0.2">
      <c r="A163" s="1">
        <v>6</v>
      </c>
      <c r="B163" s="1" t="s">
        <v>7</v>
      </c>
      <c r="C163" s="1" t="s">
        <v>5</v>
      </c>
      <c r="D163" s="1">
        <v>0</v>
      </c>
      <c r="E163" s="1">
        <v>2</v>
      </c>
      <c r="F163" s="1">
        <f t="shared" si="2"/>
        <v>0</v>
      </c>
    </row>
    <row r="164" spans="1:6" x14ac:dyDescent="0.2">
      <c r="A164" s="1">
        <v>7</v>
      </c>
      <c r="B164" s="1">
        <v>646</v>
      </c>
      <c r="C164" s="1" t="s">
        <v>3</v>
      </c>
      <c r="D164" s="1">
        <v>0</v>
      </c>
      <c r="E164" s="1">
        <v>2</v>
      </c>
      <c r="F164" s="1">
        <f t="shared" si="2"/>
        <v>0</v>
      </c>
    </row>
    <row r="165" spans="1:6" x14ac:dyDescent="0.2">
      <c r="A165" s="1">
        <v>8</v>
      </c>
      <c r="B165" s="1" t="s">
        <v>8</v>
      </c>
      <c r="C165" s="1" t="s">
        <v>5</v>
      </c>
      <c r="D165" s="1">
        <v>0</v>
      </c>
      <c r="E165" s="1">
        <v>2</v>
      </c>
      <c r="F165" s="1">
        <f t="shared" si="2"/>
        <v>0</v>
      </c>
    </row>
    <row r="166" spans="1:6" x14ac:dyDescent="0.2">
      <c r="A166" s="1">
        <v>9</v>
      </c>
      <c r="B166" s="1" t="s">
        <v>9</v>
      </c>
      <c r="C166" s="1" t="s">
        <v>3</v>
      </c>
      <c r="D166" s="1">
        <v>0</v>
      </c>
      <c r="E166" s="1">
        <v>2</v>
      </c>
      <c r="F166" s="1">
        <f t="shared" si="2"/>
        <v>0</v>
      </c>
    </row>
    <row r="167" spans="1:6" x14ac:dyDescent="0.2">
      <c r="A167" s="1">
        <v>10</v>
      </c>
      <c r="B167" s="1" t="s">
        <v>12</v>
      </c>
      <c r="C167" s="1" t="s">
        <v>5</v>
      </c>
      <c r="D167" s="1">
        <v>0</v>
      </c>
      <c r="E167" s="1">
        <v>2</v>
      </c>
      <c r="F167" s="1">
        <f t="shared" si="2"/>
        <v>0</v>
      </c>
    </row>
    <row r="168" spans="1:6" x14ac:dyDescent="0.2">
      <c r="A168" s="1">
        <v>11</v>
      </c>
      <c r="B168" s="1" t="s">
        <v>10</v>
      </c>
      <c r="C168" s="1" t="s">
        <v>3</v>
      </c>
      <c r="D168" s="1">
        <v>0</v>
      </c>
      <c r="E168" s="1">
        <v>2</v>
      </c>
      <c r="F168" s="1">
        <f t="shared" si="2"/>
        <v>0</v>
      </c>
    </row>
    <row r="169" spans="1:6" x14ac:dyDescent="0.2">
      <c r="A169" s="1">
        <v>12</v>
      </c>
      <c r="B169" s="1" t="s">
        <v>11</v>
      </c>
      <c r="C169" s="1" t="s">
        <v>5</v>
      </c>
      <c r="D169" s="1">
        <v>0</v>
      </c>
      <c r="E169" s="1">
        <v>2</v>
      </c>
      <c r="F169" s="1">
        <f t="shared" si="2"/>
        <v>0</v>
      </c>
    </row>
    <row r="170" spans="1:6" x14ac:dyDescent="0.2">
      <c r="A170" s="1">
        <v>1</v>
      </c>
      <c r="B170" s="1">
        <v>215</v>
      </c>
      <c r="C170" s="1" t="s">
        <v>3</v>
      </c>
      <c r="D170" s="1">
        <v>3</v>
      </c>
      <c r="E170" s="1">
        <v>2</v>
      </c>
      <c r="F170" s="1">
        <f>G170*1000/1000000</f>
        <v>0</v>
      </c>
    </row>
    <row r="171" spans="1:6" x14ac:dyDescent="0.2">
      <c r="A171" s="1">
        <v>2</v>
      </c>
      <c r="B171" s="1" t="s">
        <v>4</v>
      </c>
      <c r="C171" s="1" t="s">
        <v>5</v>
      </c>
      <c r="D171" s="1">
        <v>3</v>
      </c>
      <c r="E171" s="1">
        <v>2</v>
      </c>
      <c r="F171" s="1">
        <f>G171*1000/1000000</f>
        <v>0</v>
      </c>
    </row>
    <row r="172" spans="1:6" x14ac:dyDescent="0.2">
      <c r="A172" s="1">
        <v>3</v>
      </c>
      <c r="B172" s="1">
        <v>319</v>
      </c>
      <c r="C172" s="1" t="s">
        <v>3</v>
      </c>
      <c r="D172" s="1">
        <v>3</v>
      </c>
      <c r="E172" s="1">
        <v>2</v>
      </c>
      <c r="F172" s="1">
        <f>G172*2000/1000000</f>
        <v>0</v>
      </c>
    </row>
    <row r="173" spans="1:6" x14ac:dyDescent="0.2">
      <c r="A173" s="1">
        <v>4</v>
      </c>
      <c r="B173" s="1" t="s">
        <v>6</v>
      </c>
      <c r="C173" s="1" t="s">
        <v>5</v>
      </c>
      <c r="D173" s="1">
        <v>3</v>
      </c>
      <c r="E173" s="1">
        <v>2</v>
      </c>
      <c r="F173" s="1">
        <f>G173*1000/1000000</f>
        <v>0</v>
      </c>
    </row>
    <row r="174" spans="1:6" x14ac:dyDescent="0.2">
      <c r="A174" s="1">
        <v>5</v>
      </c>
      <c r="B174" s="1">
        <v>324</v>
      </c>
      <c r="C174" s="1" t="s">
        <v>3</v>
      </c>
      <c r="D174" s="1">
        <v>3</v>
      </c>
      <c r="E174" s="1">
        <v>2</v>
      </c>
      <c r="F174" s="1">
        <f>G174*2000/1000000</f>
        <v>0</v>
      </c>
    </row>
    <row r="175" spans="1:6" x14ac:dyDescent="0.2">
      <c r="A175" s="1">
        <v>6</v>
      </c>
      <c r="B175" s="1" t="s">
        <v>7</v>
      </c>
      <c r="C175" s="1" t="s">
        <v>5</v>
      </c>
      <c r="D175" s="1">
        <v>3</v>
      </c>
      <c r="E175" s="1">
        <v>2</v>
      </c>
      <c r="F175" s="1">
        <f>G175*1000/1000000</f>
        <v>0</v>
      </c>
    </row>
    <row r="176" spans="1:6" x14ac:dyDescent="0.2">
      <c r="A176" s="1">
        <v>7</v>
      </c>
      <c r="B176" s="1">
        <v>646</v>
      </c>
      <c r="C176" s="1" t="s">
        <v>3</v>
      </c>
      <c r="D176" s="1">
        <v>3</v>
      </c>
      <c r="E176" s="1">
        <v>2</v>
      </c>
      <c r="F176" s="1">
        <f t="shared" ref="F176:F181" si="3">G176*2000/1000000</f>
        <v>0</v>
      </c>
    </row>
    <row r="177" spans="1:6" x14ac:dyDescent="0.2">
      <c r="A177" s="1">
        <v>8</v>
      </c>
      <c r="B177" s="1" t="s">
        <v>8</v>
      </c>
      <c r="C177" s="1" t="s">
        <v>5</v>
      </c>
      <c r="D177" s="1">
        <v>3</v>
      </c>
      <c r="E177" s="1">
        <v>2</v>
      </c>
      <c r="F177" s="1">
        <f t="shared" si="3"/>
        <v>0</v>
      </c>
    </row>
    <row r="178" spans="1:6" x14ac:dyDescent="0.2">
      <c r="A178" s="1">
        <v>9</v>
      </c>
      <c r="B178" s="1" t="s">
        <v>9</v>
      </c>
      <c r="C178" s="1" t="s">
        <v>3</v>
      </c>
      <c r="D178" s="1">
        <v>3</v>
      </c>
      <c r="E178" s="1">
        <v>2</v>
      </c>
      <c r="F178" s="1">
        <f t="shared" si="3"/>
        <v>0</v>
      </c>
    </row>
    <row r="179" spans="1:6" x14ac:dyDescent="0.2">
      <c r="A179" s="1">
        <v>10</v>
      </c>
      <c r="B179" s="1" t="s">
        <v>12</v>
      </c>
      <c r="C179" s="1" t="s">
        <v>5</v>
      </c>
      <c r="D179" s="1">
        <v>3</v>
      </c>
      <c r="E179" s="1">
        <v>2</v>
      </c>
      <c r="F179" s="1">
        <f t="shared" si="3"/>
        <v>0</v>
      </c>
    </row>
    <row r="180" spans="1:6" x14ac:dyDescent="0.2">
      <c r="A180" s="1">
        <v>11</v>
      </c>
      <c r="B180" s="1" t="s">
        <v>10</v>
      </c>
      <c r="C180" s="1" t="s">
        <v>3</v>
      </c>
      <c r="D180" s="1">
        <v>3</v>
      </c>
      <c r="E180" s="1">
        <v>2</v>
      </c>
      <c r="F180" s="1">
        <f t="shared" si="3"/>
        <v>0</v>
      </c>
    </row>
    <row r="181" spans="1:6" x14ac:dyDescent="0.2">
      <c r="A181" s="1">
        <v>12</v>
      </c>
      <c r="B181" s="1" t="s">
        <v>11</v>
      </c>
      <c r="C181" s="1" t="s">
        <v>5</v>
      </c>
      <c r="D181" s="1">
        <v>3</v>
      </c>
      <c r="E181" s="1">
        <v>2</v>
      </c>
      <c r="F181" s="1">
        <f t="shared" si="3"/>
        <v>0</v>
      </c>
    </row>
    <row r="182" spans="1:6" x14ac:dyDescent="0.2">
      <c r="A182" s="1">
        <v>1</v>
      </c>
      <c r="B182" s="1">
        <v>215</v>
      </c>
      <c r="C182" s="1" t="s">
        <v>3</v>
      </c>
      <c r="D182" s="1">
        <v>5</v>
      </c>
      <c r="E182" s="1">
        <v>2</v>
      </c>
      <c r="F182" s="1">
        <f>G182*2000/1000000</f>
        <v>0</v>
      </c>
    </row>
    <row r="183" spans="1:6" x14ac:dyDescent="0.2">
      <c r="A183" s="1">
        <v>2</v>
      </c>
      <c r="B183" s="1" t="s">
        <v>4</v>
      </c>
      <c r="C183" s="1" t="s">
        <v>5</v>
      </c>
      <c r="D183" s="1">
        <v>5</v>
      </c>
      <c r="E183" s="1">
        <v>2</v>
      </c>
      <c r="F183" s="1">
        <f t="shared" ref="F183:F193" si="4">G183*2000/1000000</f>
        <v>0</v>
      </c>
    </row>
    <row r="184" spans="1:6" x14ac:dyDescent="0.2">
      <c r="A184" s="1">
        <v>3</v>
      </c>
      <c r="B184" s="1">
        <v>319</v>
      </c>
      <c r="C184" s="1" t="s">
        <v>3</v>
      </c>
      <c r="D184" s="1">
        <v>5</v>
      </c>
      <c r="E184" s="1">
        <v>2</v>
      </c>
      <c r="F184" s="1">
        <f t="shared" si="4"/>
        <v>0</v>
      </c>
    </row>
    <row r="185" spans="1:6" x14ac:dyDescent="0.2">
      <c r="A185" s="1">
        <v>4</v>
      </c>
      <c r="B185" s="1" t="s">
        <v>6</v>
      </c>
      <c r="C185" s="1" t="s">
        <v>5</v>
      </c>
      <c r="D185" s="1">
        <v>5</v>
      </c>
      <c r="E185" s="1">
        <v>2</v>
      </c>
      <c r="F185" s="1">
        <f t="shared" si="4"/>
        <v>0</v>
      </c>
    </row>
    <row r="186" spans="1:6" x14ac:dyDescent="0.2">
      <c r="A186" s="1">
        <v>5</v>
      </c>
      <c r="B186" s="1">
        <v>324</v>
      </c>
      <c r="C186" s="1" t="s">
        <v>3</v>
      </c>
      <c r="D186" s="1">
        <v>5</v>
      </c>
      <c r="E186" s="1">
        <v>2</v>
      </c>
      <c r="F186" s="1">
        <f t="shared" si="4"/>
        <v>0</v>
      </c>
    </row>
    <row r="187" spans="1:6" x14ac:dyDescent="0.2">
      <c r="A187" s="1">
        <v>6</v>
      </c>
      <c r="B187" s="1" t="s">
        <v>7</v>
      </c>
      <c r="C187" s="1" t="s">
        <v>5</v>
      </c>
      <c r="D187" s="1">
        <v>5</v>
      </c>
      <c r="E187" s="1">
        <v>2</v>
      </c>
      <c r="F187" s="1">
        <f t="shared" si="4"/>
        <v>0</v>
      </c>
    </row>
    <row r="188" spans="1:6" x14ac:dyDescent="0.2">
      <c r="A188" s="1">
        <v>7</v>
      </c>
      <c r="B188" s="1">
        <v>646</v>
      </c>
      <c r="C188" s="1" t="s">
        <v>3</v>
      </c>
      <c r="D188" s="1">
        <v>5</v>
      </c>
      <c r="E188" s="1">
        <v>2</v>
      </c>
      <c r="F188" s="1">
        <f t="shared" si="4"/>
        <v>0</v>
      </c>
    </row>
    <row r="189" spans="1:6" x14ac:dyDescent="0.2">
      <c r="A189" s="1">
        <v>8</v>
      </c>
      <c r="B189" s="1" t="s">
        <v>8</v>
      </c>
      <c r="C189" s="1" t="s">
        <v>5</v>
      </c>
      <c r="D189" s="1">
        <v>5</v>
      </c>
      <c r="E189" s="1">
        <v>2</v>
      </c>
      <c r="F189" s="1">
        <f t="shared" si="4"/>
        <v>0</v>
      </c>
    </row>
    <row r="190" spans="1:6" x14ac:dyDescent="0.2">
      <c r="A190" s="1">
        <v>9</v>
      </c>
      <c r="B190" s="1" t="s">
        <v>9</v>
      </c>
      <c r="C190" s="1" t="s">
        <v>3</v>
      </c>
      <c r="D190" s="1">
        <v>5</v>
      </c>
      <c r="E190" s="1">
        <v>2</v>
      </c>
      <c r="F190" s="1">
        <f t="shared" si="4"/>
        <v>0</v>
      </c>
    </row>
    <row r="191" spans="1:6" x14ac:dyDescent="0.2">
      <c r="A191" s="1">
        <v>10</v>
      </c>
      <c r="B191" s="1" t="s">
        <v>12</v>
      </c>
      <c r="C191" s="1" t="s">
        <v>5</v>
      </c>
      <c r="D191" s="1">
        <v>5</v>
      </c>
      <c r="E191" s="1">
        <v>2</v>
      </c>
      <c r="F191" s="1">
        <f t="shared" si="4"/>
        <v>0</v>
      </c>
    </row>
    <row r="192" spans="1:6" x14ac:dyDescent="0.2">
      <c r="A192" s="1">
        <v>11</v>
      </c>
      <c r="B192" s="1" t="s">
        <v>10</v>
      </c>
      <c r="C192" s="1" t="s">
        <v>3</v>
      </c>
      <c r="D192" s="1">
        <v>5</v>
      </c>
      <c r="E192" s="1">
        <v>2</v>
      </c>
      <c r="F192" s="1">
        <f t="shared" si="4"/>
        <v>0</v>
      </c>
    </row>
    <row r="193" spans="1:6" x14ac:dyDescent="0.2">
      <c r="A193" s="1">
        <v>12</v>
      </c>
      <c r="B193" s="1" t="s">
        <v>11</v>
      </c>
      <c r="C193" s="1" t="s">
        <v>5</v>
      </c>
      <c r="D193" s="1">
        <v>5</v>
      </c>
      <c r="E193" s="1">
        <v>2</v>
      </c>
      <c r="F193" s="1">
        <f t="shared" si="4"/>
        <v>0</v>
      </c>
    </row>
    <row r="194" spans="1:6" x14ac:dyDescent="0.2">
      <c r="A194" s="1">
        <v>1</v>
      </c>
      <c r="B194" s="1">
        <v>215</v>
      </c>
      <c r="C194" s="1" t="s">
        <v>3</v>
      </c>
      <c r="D194" s="1">
        <v>7</v>
      </c>
      <c r="E194" s="1">
        <v>2</v>
      </c>
      <c r="F194" s="1">
        <f>G194*3000/1000000</f>
        <v>0</v>
      </c>
    </row>
    <row r="195" spans="1:6" x14ac:dyDescent="0.2">
      <c r="A195" s="1">
        <v>2</v>
      </c>
      <c r="B195" s="1" t="s">
        <v>4</v>
      </c>
      <c r="C195" s="1" t="s">
        <v>5</v>
      </c>
      <c r="D195" s="1">
        <v>7</v>
      </c>
      <c r="E195" s="1">
        <v>2</v>
      </c>
      <c r="F195" s="1">
        <f t="shared" ref="F195:F205" si="5">G195*3000/1000000</f>
        <v>0</v>
      </c>
    </row>
    <row r="196" spans="1:6" x14ac:dyDescent="0.2">
      <c r="A196" s="1">
        <v>3</v>
      </c>
      <c r="B196" s="1">
        <v>319</v>
      </c>
      <c r="C196" s="1" t="s">
        <v>3</v>
      </c>
      <c r="D196" s="1">
        <v>7</v>
      </c>
      <c r="E196" s="1">
        <v>2</v>
      </c>
      <c r="F196" s="1">
        <f t="shared" si="5"/>
        <v>0</v>
      </c>
    </row>
    <row r="197" spans="1:6" x14ac:dyDescent="0.2">
      <c r="A197" s="1">
        <v>4</v>
      </c>
      <c r="B197" s="1" t="s">
        <v>6</v>
      </c>
      <c r="C197" s="1" t="s">
        <v>5</v>
      </c>
      <c r="D197" s="1">
        <v>7</v>
      </c>
      <c r="E197" s="1">
        <v>2</v>
      </c>
      <c r="F197" s="1">
        <f t="shared" si="5"/>
        <v>0</v>
      </c>
    </row>
    <row r="198" spans="1:6" x14ac:dyDescent="0.2">
      <c r="A198" s="1">
        <v>5</v>
      </c>
      <c r="B198" s="1">
        <v>324</v>
      </c>
      <c r="C198" s="1" t="s">
        <v>3</v>
      </c>
      <c r="D198" s="1">
        <v>7</v>
      </c>
      <c r="E198" s="1">
        <v>2</v>
      </c>
      <c r="F198" s="1">
        <f t="shared" si="5"/>
        <v>0</v>
      </c>
    </row>
    <row r="199" spans="1:6" x14ac:dyDescent="0.2">
      <c r="A199" s="1">
        <v>6</v>
      </c>
      <c r="B199" s="1" t="s">
        <v>7</v>
      </c>
      <c r="C199" s="1" t="s">
        <v>5</v>
      </c>
      <c r="D199" s="1">
        <v>7</v>
      </c>
      <c r="E199" s="1">
        <v>2</v>
      </c>
      <c r="F199" s="1">
        <f t="shared" si="5"/>
        <v>0</v>
      </c>
    </row>
    <row r="200" spans="1:6" x14ac:dyDescent="0.2">
      <c r="A200" s="1">
        <v>7</v>
      </c>
      <c r="B200" s="1">
        <v>646</v>
      </c>
      <c r="C200" s="1" t="s">
        <v>3</v>
      </c>
      <c r="D200" s="1">
        <v>7</v>
      </c>
      <c r="E200" s="1">
        <v>2</v>
      </c>
      <c r="F200" s="1">
        <f t="shared" si="5"/>
        <v>0</v>
      </c>
    </row>
    <row r="201" spans="1:6" x14ac:dyDescent="0.2">
      <c r="A201" s="1">
        <v>8</v>
      </c>
      <c r="B201" s="1" t="s">
        <v>8</v>
      </c>
      <c r="C201" s="1" t="s">
        <v>5</v>
      </c>
      <c r="D201" s="1">
        <v>7</v>
      </c>
      <c r="E201" s="1">
        <v>2</v>
      </c>
      <c r="F201" s="1">
        <f t="shared" si="5"/>
        <v>0</v>
      </c>
    </row>
    <row r="202" spans="1:6" x14ac:dyDescent="0.2">
      <c r="A202" s="1">
        <v>9</v>
      </c>
      <c r="B202" s="1" t="s">
        <v>9</v>
      </c>
      <c r="C202" s="1" t="s">
        <v>3</v>
      </c>
      <c r="D202" s="1">
        <v>7</v>
      </c>
      <c r="E202" s="1">
        <v>2</v>
      </c>
      <c r="F202" s="1">
        <f t="shared" si="5"/>
        <v>0</v>
      </c>
    </row>
    <row r="203" spans="1:6" x14ac:dyDescent="0.2">
      <c r="A203" s="1">
        <v>10</v>
      </c>
      <c r="B203" s="1" t="s">
        <v>12</v>
      </c>
      <c r="C203" s="1" t="s">
        <v>5</v>
      </c>
      <c r="D203" s="1">
        <v>7</v>
      </c>
      <c r="E203" s="1">
        <v>2</v>
      </c>
      <c r="F203" s="1">
        <f t="shared" si="5"/>
        <v>0</v>
      </c>
    </row>
    <row r="204" spans="1:6" x14ac:dyDescent="0.2">
      <c r="A204" s="1">
        <v>11</v>
      </c>
      <c r="B204" s="1" t="s">
        <v>10</v>
      </c>
      <c r="C204" s="1" t="s">
        <v>3</v>
      </c>
      <c r="D204" s="1">
        <v>7</v>
      </c>
      <c r="E204" s="1">
        <v>2</v>
      </c>
      <c r="F204" s="1">
        <f t="shared" si="5"/>
        <v>0</v>
      </c>
    </row>
    <row r="205" spans="1:6" x14ac:dyDescent="0.2">
      <c r="A205" s="1">
        <v>12</v>
      </c>
      <c r="B205" s="1" t="s">
        <v>11</v>
      </c>
      <c r="C205" s="1" t="s">
        <v>5</v>
      </c>
      <c r="D205" s="1">
        <v>7</v>
      </c>
      <c r="E205" s="1">
        <v>2</v>
      </c>
      <c r="F205" s="1">
        <f t="shared" si="5"/>
        <v>0</v>
      </c>
    </row>
    <row r="206" spans="1:6" x14ac:dyDescent="0.2">
      <c r="A206" s="1">
        <v>1</v>
      </c>
      <c r="B206" s="1">
        <v>215</v>
      </c>
      <c r="C206" s="1" t="s">
        <v>3</v>
      </c>
      <c r="D206" s="1">
        <v>21</v>
      </c>
      <c r="E206" s="1">
        <v>2</v>
      </c>
      <c r="F206" s="1">
        <f>G206*20000/1000000</f>
        <v>0</v>
      </c>
    </row>
    <row r="207" spans="1:6" x14ac:dyDescent="0.2">
      <c r="A207" s="1">
        <v>2</v>
      </c>
      <c r="B207" s="1" t="s">
        <v>4</v>
      </c>
      <c r="C207" s="1" t="s">
        <v>5</v>
      </c>
      <c r="D207" s="1">
        <v>21</v>
      </c>
      <c r="E207" s="1">
        <v>2</v>
      </c>
      <c r="F207" s="1">
        <f t="shared" ref="F207:F229" si="6">G207*20000/1000000</f>
        <v>0</v>
      </c>
    </row>
    <row r="208" spans="1:6" x14ac:dyDescent="0.2">
      <c r="A208" s="1">
        <v>3</v>
      </c>
      <c r="B208" s="1">
        <v>319</v>
      </c>
      <c r="C208" s="1" t="s">
        <v>3</v>
      </c>
      <c r="D208" s="1">
        <v>21</v>
      </c>
      <c r="E208" s="1">
        <v>2</v>
      </c>
      <c r="F208" s="1">
        <f t="shared" si="6"/>
        <v>0</v>
      </c>
    </row>
    <row r="209" spans="1:6" x14ac:dyDescent="0.2">
      <c r="A209" s="1">
        <v>4</v>
      </c>
      <c r="B209" s="1" t="s">
        <v>6</v>
      </c>
      <c r="C209" s="1" t="s">
        <v>5</v>
      </c>
      <c r="D209" s="1">
        <v>21</v>
      </c>
      <c r="E209" s="1">
        <v>2</v>
      </c>
      <c r="F209" s="1">
        <f t="shared" si="6"/>
        <v>0</v>
      </c>
    </row>
    <row r="210" spans="1:6" x14ac:dyDescent="0.2">
      <c r="A210" s="1">
        <v>5</v>
      </c>
      <c r="B210" s="1">
        <v>324</v>
      </c>
      <c r="C210" s="1" t="s">
        <v>3</v>
      </c>
      <c r="D210" s="1">
        <v>21</v>
      </c>
      <c r="E210" s="1">
        <v>2</v>
      </c>
      <c r="F210" s="1">
        <f t="shared" si="6"/>
        <v>0</v>
      </c>
    </row>
    <row r="211" spans="1:6" x14ac:dyDescent="0.2">
      <c r="A211" s="1">
        <v>6</v>
      </c>
      <c r="B211" s="1" t="s">
        <v>7</v>
      </c>
      <c r="C211" s="1" t="s">
        <v>5</v>
      </c>
      <c r="D211" s="1">
        <v>21</v>
      </c>
      <c r="E211" s="1">
        <v>2</v>
      </c>
      <c r="F211" s="1">
        <f t="shared" si="6"/>
        <v>0</v>
      </c>
    </row>
    <row r="212" spans="1:6" x14ac:dyDescent="0.2">
      <c r="A212" s="1">
        <v>7</v>
      </c>
      <c r="B212" s="1">
        <v>646</v>
      </c>
      <c r="C212" s="1" t="s">
        <v>3</v>
      </c>
      <c r="D212" s="1">
        <v>21</v>
      </c>
      <c r="E212" s="1">
        <v>2</v>
      </c>
      <c r="F212" s="1">
        <f t="shared" si="6"/>
        <v>0</v>
      </c>
    </row>
    <row r="213" spans="1:6" x14ac:dyDescent="0.2">
      <c r="A213" s="1">
        <v>8</v>
      </c>
      <c r="B213" s="1" t="s">
        <v>8</v>
      </c>
      <c r="C213" s="1" t="s">
        <v>5</v>
      </c>
      <c r="D213" s="1">
        <v>21</v>
      </c>
      <c r="E213" s="1">
        <v>2</v>
      </c>
      <c r="F213" s="1">
        <f t="shared" si="6"/>
        <v>0</v>
      </c>
    </row>
    <row r="214" spans="1:6" x14ac:dyDescent="0.2">
      <c r="A214" s="1">
        <v>9</v>
      </c>
      <c r="B214" s="1" t="s">
        <v>9</v>
      </c>
      <c r="C214" s="1" t="s">
        <v>3</v>
      </c>
      <c r="D214" s="1">
        <v>21</v>
      </c>
      <c r="E214" s="1">
        <v>2</v>
      </c>
      <c r="F214" s="1">
        <f t="shared" si="6"/>
        <v>0</v>
      </c>
    </row>
    <row r="215" spans="1:6" x14ac:dyDescent="0.2">
      <c r="A215" s="1">
        <v>10</v>
      </c>
      <c r="B215" s="1" t="s">
        <v>12</v>
      </c>
      <c r="C215" s="1" t="s">
        <v>5</v>
      </c>
      <c r="D215" s="1">
        <v>21</v>
      </c>
      <c r="E215" s="1">
        <v>2</v>
      </c>
      <c r="F215" s="1">
        <f t="shared" si="6"/>
        <v>0</v>
      </c>
    </row>
    <row r="216" spans="1:6" x14ac:dyDescent="0.2">
      <c r="A216" s="1">
        <v>11</v>
      </c>
      <c r="B216" s="1" t="s">
        <v>10</v>
      </c>
      <c r="C216" s="1" t="s">
        <v>3</v>
      </c>
      <c r="D216" s="1">
        <v>21</v>
      </c>
      <c r="E216" s="1">
        <v>2</v>
      </c>
      <c r="F216" s="1">
        <f t="shared" si="6"/>
        <v>0</v>
      </c>
    </row>
    <row r="217" spans="1:6" x14ac:dyDescent="0.2">
      <c r="A217" s="1">
        <v>12</v>
      </c>
      <c r="B217" s="1" t="s">
        <v>11</v>
      </c>
      <c r="C217" s="1" t="s">
        <v>5</v>
      </c>
      <c r="D217" s="1">
        <v>21</v>
      </c>
      <c r="E217" s="1">
        <v>2</v>
      </c>
      <c r="F217" s="1">
        <f t="shared" si="6"/>
        <v>0</v>
      </c>
    </row>
    <row r="218" spans="1:6" x14ac:dyDescent="0.2">
      <c r="A218" s="1">
        <v>1</v>
      </c>
      <c r="B218" s="1">
        <v>215</v>
      </c>
      <c r="C218" s="1" t="s">
        <v>3</v>
      </c>
      <c r="D218" s="1">
        <v>23</v>
      </c>
      <c r="E218" s="1">
        <v>2</v>
      </c>
      <c r="F218" s="1">
        <f t="shared" si="6"/>
        <v>0</v>
      </c>
    </row>
    <row r="219" spans="1:6" x14ac:dyDescent="0.2">
      <c r="A219" s="1">
        <v>2</v>
      </c>
      <c r="B219" s="1" t="s">
        <v>4</v>
      </c>
      <c r="C219" s="1" t="s">
        <v>5</v>
      </c>
      <c r="D219" s="1">
        <v>23</v>
      </c>
      <c r="E219" s="1">
        <v>2</v>
      </c>
      <c r="F219" s="1">
        <f t="shared" si="6"/>
        <v>0</v>
      </c>
    </row>
    <row r="220" spans="1:6" x14ac:dyDescent="0.2">
      <c r="A220" s="1">
        <v>3</v>
      </c>
      <c r="B220" s="1">
        <v>319</v>
      </c>
      <c r="C220" s="1" t="s">
        <v>3</v>
      </c>
      <c r="D220" s="1">
        <v>23</v>
      </c>
      <c r="E220" s="1">
        <v>2</v>
      </c>
      <c r="F220" s="1">
        <f t="shared" si="6"/>
        <v>0</v>
      </c>
    </row>
    <row r="221" spans="1:6" x14ac:dyDescent="0.2">
      <c r="A221" s="1">
        <v>4</v>
      </c>
      <c r="B221" s="1" t="s">
        <v>6</v>
      </c>
      <c r="C221" s="1" t="s">
        <v>5</v>
      </c>
      <c r="D221" s="1">
        <v>23</v>
      </c>
      <c r="E221" s="1">
        <v>2</v>
      </c>
      <c r="F221" s="1">
        <f t="shared" si="6"/>
        <v>0</v>
      </c>
    </row>
    <row r="222" spans="1:6" x14ac:dyDescent="0.2">
      <c r="A222" s="1">
        <v>5</v>
      </c>
      <c r="B222" s="1">
        <v>324</v>
      </c>
      <c r="C222" s="1" t="s">
        <v>3</v>
      </c>
      <c r="D222" s="1">
        <v>23</v>
      </c>
      <c r="E222" s="1">
        <v>2</v>
      </c>
      <c r="F222" s="1">
        <f t="shared" si="6"/>
        <v>0</v>
      </c>
    </row>
    <row r="223" spans="1:6" x14ac:dyDescent="0.2">
      <c r="A223" s="1">
        <v>6</v>
      </c>
      <c r="B223" s="1" t="s">
        <v>7</v>
      </c>
      <c r="C223" s="1" t="s">
        <v>5</v>
      </c>
      <c r="D223" s="1">
        <v>23</v>
      </c>
      <c r="E223" s="1">
        <v>2</v>
      </c>
      <c r="F223" s="1">
        <f t="shared" si="6"/>
        <v>0</v>
      </c>
    </row>
    <row r="224" spans="1:6" x14ac:dyDescent="0.2">
      <c r="A224" s="1">
        <v>7</v>
      </c>
      <c r="B224" s="1">
        <v>646</v>
      </c>
      <c r="C224" s="1" t="s">
        <v>3</v>
      </c>
      <c r="D224" s="1">
        <v>23</v>
      </c>
      <c r="E224" s="1">
        <v>2</v>
      </c>
      <c r="F224" s="1">
        <f t="shared" si="6"/>
        <v>0</v>
      </c>
    </row>
    <row r="225" spans="1:6" x14ac:dyDescent="0.2">
      <c r="A225" s="1">
        <v>8</v>
      </c>
      <c r="B225" s="1" t="s">
        <v>8</v>
      </c>
      <c r="C225" s="1" t="s">
        <v>5</v>
      </c>
      <c r="D225" s="1">
        <v>23</v>
      </c>
      <c r="E225" s="1">
        <v>2</v>
      </c>
      <c r="F225" s="1">
        <f t="shared" si="6"/>
        <v>0</v>
      </c>
    </row>
    <row r="226" spans="1:6" x14ac:dyDescent="0.2">
      <c r="A226" s="1">
        <v>9</v>
      </c>
      <c r="B226" s="1" t="s">
        <v>9</v>
      </c>
      <c r="C226" s="1" t="s">
        <v>3</v>
      </c>
      <c r="D226" s="1">
        <v>23</v>
      </c>
      <c r="E226" s="1">
        <v>2</v>
      </c>
      <c r="F226" s="1">
        <f t="shared" si="6"/>
        <v>0</v>
      </c>
    </row>
    <row r="227" spans="1:6" x14ac:dyDescent="0.2">
      <c r="A227" s="1">
        <v>10</v>
      </c>
      <c r="B227" s="1" t="s">
        <v>12</v>
      </c>
      <c r="C227" s="1" t="s">
        <v>5</v>
      </c>
      <c r="D227" s="1">
        <v>23</v>
      </c>
      <c r="E227" s="1">
        <v>2</v>
      </c>
      <c r="F227" s="1">
        <f t="shared" si="6"/>
        <v>0</v>
      </c>
    </row>
    <row r="228" spans="1:6" x14ac:dyDescent="0.2">
      <c r="A228" s="1">
        <v>11</v>
      </c>
      <c r="B228" s="1" t="s">
        <v>10</v>
      </c>
      <c r="C228" s="1" t="s">
        <v>3</v>
      </c>
      <c r="D228" s="1">
        <v>23</v>
      </c>
      <c r="E228" s="1">
        <v>2</v>
      </c>
      <c r="F228" s="1">
        <f t="shared" si="6"/>
        <v>0</v>
      </c>
    </row>
    <row r="229" spans="1:6" x14ac:dyDescent="0.2">
      <c r="A229" s="1">
        <v>12</v>
      </c>
      <c r="B229" s="1" t="s">
        <v>11</v>
      </c>
      <c r="C229" s="1" t="s">
        <v>5</v>
      </c>
      <c r="D229" s="1">
        <v>23</v>
      </c>
      <c r="E229" s="1">
        <v>2</v>
      </c>
      <c r="F229" s="1">
        <f t="shared" si="6"/>
        <v>0</v>
      </c>
    </row>
    <row r="230" spans="1:6" x14ac:dyDescent="0.2">
      <c r="A230" s="1">
        <v>1</v>
      </c>
      <c r="B230" s="1">
        <v>215</v>
      </c>
      <c r="C230" s="1" t="s">
        <v>3</v>
      </c>
      <c r="D230" s="1">
        <v>25</v>
      </c>
      <c r="E230" s="1">
        <v>2</v>
      </c>
      <c r="F230" s="1">
        <f>G230*30000/1000000</f>
        <v>0</v>
      </c>
    </row>
    <row r="231" spans="1:6" x14ac:dyDescent="0.2">
      <c r="A231" s="1">
        <v>2</v>
      </c>
      <c r="B231" s="1" t="s">
        <v>4</v>
      </c>
      <c r="C231" s="1" t="s">
        <v>5</v>
      </c>
      <c r="D231" s="1">
        <v>25</v>
      </c>
      <c r="E231" s="1">
        <v>2</v>
      </c>
      <c r="F231" s="1">
        <f t="shared" ref="F231:F241" si="7">G231*30000/1000000</f>
        <v>0</v>
      </c>
    </row>
    <row r="232" spans="1:6" x14ac:dyDescent="0.2">
      <c r="A232" s="1">
        <v>3</v>
      </c>
      <c r="B232" s="1">
        <v>319</v>
      </c>
      <c r="C232" s="1" t="s">
        <v>3</v>
      </c>
      <c r="D232" s="1">
        <v>25</v>
      </c>
      <c r="E232" s="1">
        <v>2</v>
      </c>
      <c r="F232" s="1">
        <f t="shared" si="7"/>
        <v>0</v>
      </c>
    </row>
    <row r="233" spans="1:6" x14ac:dyDescent="0.2">
      <c r="A233" s="1">
        <v>4</v>
      </c>
      <c r="B233" s="1" t="s">
        <v>6</v>
      </c>
      <c r="C233" s="1" t="s">
        <v>5</v>
      </c>
      <c r="D233" s="1">
        <v>25</v>
      </c>
      <c r="E233" s="1">
        <v>2</v>
      </c>
      <c r="F233" s="1">
        <f t="shared" si="7"/>
        <v>0</v>
      </c>
    </row>
    <row r="234" spans="1:6" x14ac:dyDescent="0.2">
      <c r="A234" s="1">
        <v>5</v>
      </c>
      <c r="B234" s="1">
        <v>324</v>
      </c>
      <c r="C234" s="1" t="s">
        <v>3</v>
      </c>
      <c r="D234" s="1">
        <v>25</v>
      </c>
      <c r="E234" s="1">
        <v>2</v>
      </c>
      <c r="F234" s="1">
        <f t="shared" si="7"/>
        <v>0</v>
      </c>
    </row>
    <row r="235" spans="1:6" x14ac:dyDescent="0.2">
      <c r="A235" s="1">
        <v>6</v>
      </c>
      <c r="B235" s="1" t="s">
        <v>7</v>
      </c>
      <c r="C235" s="1" t="s">
        <v>5</v>
      </c>
      <c r="D235" s="1">
        <v>25</v>
      </c>
      <c r="E235" s="1">
        <v>2</v>
      </c>
      <c r="F235" s="1">
        <f t="shared" si="7"/>
        <v>0</v>
      </c>
    </row>
    <row r="236" spans="1:6" x14ac:dyDescent="0.2">
      <c r="A236" s="1">
        <v>7</v>
      </c>
      <c r="B236" s="1">
        <v>646</v>
      </c>
      <c r="C236" s="1" t="s">
        <v>3</v>
      </c>
      <c r="D236" s="1">
        <v>25</v>
      </c>
      <c r="E236" s="1">
        <v>2</v>
      </c>
      <c r="F236" s="1">
        <f t="shared" si="7"/>
        <v>0</v>
      </c>
    </row>
    <row r="237" spans="1:6" x14ac:dyDescent="0.2">
      <c r="A237" s="1">
        <v>8</v>
      </c>
      <c r="B237" s="1" t="s">
        <v>8</v>
      </c>
      <c r="C237" s="1" t="s">
        <v>5</v>
      </c>
      <c r="D237" s="1">
        <v>25</v>
      </c>
      <c r="E237" s="1">
        <v>2</v>
      </c>
      <c r="F237" s="1">
        <f t="shared" si="7"/>
        <v>0</v>
      </c>
    </row>
    <row r="238" spans="1:6" x14ac:dyDescent="0.2">
      <c r="A238" s="1">
        <v>9</v>
      </c>
      <c r="B238" s="1" t="s">
        <v>9</v>
      </c>
      <c r="C238" s="1" t="s">
        <v>3</v>
      </c>
      <c r="D238" s="1">
        <v>25</v>
      </c>
      <c r="E238" s="1">
        <v>2</v>
      </c>
      <c r="F238" s="1">
        <f t="shared" si="7"/>
        <v>0</v>
      </c>
    </row>
    <row r="239" spans="1:6" x14ac:dyDescent="0.2">
      <c r="A239" s="1">
        <v>10</v>
      </c>
      <c r="B239" s="1" t="s">
        <v>12</v>
      </c>
      <c r="C239" s="1" t="s">
        <v>5</v>
      </c>
      <c r="D239" s="1">
        <v>25</v>
      </c>
      <c r="E239" s="1">
        <v>2</v>
      </c>
      <c r="F239" s="1">
        <f t="shared" si="7"/>
        <v>0</v>
      </c>
    </row>
    <row r="240" spans="1:6" x14ac:dyDescent="0.2">
      <c r="A240" s="1">
        <v>11</v>
      </c>
      <c r="B240" s="1" t="s">
        <v>10</v>
      </c>
      <c r="C240" s="1" t="s">
        <v>3</v>
      </c>
      <c r="D240" s="1">
        <v>25</v>
      </c>
      <c r="E240" s="1">
        <v>2</v>
      </c>
      <c r="F240" s="1">
        <f t="shared" si="7"/>
        <v>0</v>
      </c>
    </row>
    <row r="241" spans="1:6" x14ac:dyDescent="0.2">
      <c r="A241" s="1">
        <v>12</v>
      </c>
      <c r="B241" s="1" t="s">
        <v>11</v>
      </c>
      <c r="C241" s="1" t="s">
        <v>5</v>
      </c>
      <c r="D241" s="1">
        <v>25</v>
      </c>
      <c r="E241" s="1">
        <v>2</v>
      </c>
      <c r="F241" s="1">
        <f t="shared" si="7"/>
        <v>0</v>
      </c>
    </row>
    <row r="242" spans="1:6" x14ac:dyDescent="0.2">
      <c r="A242" s="1">
        <v>1</v>
      </c>
      <c r="B242" s="1">
        <v>215</v>
      </c>
      <c r="C242" s="1" t="s">
        <v>3</v>
      </c>
      <c r="D242" s="1">
        <v>27</v>
      </c>
      <c r="E242" s="1">
        <v>2</v>
      </c>
      <c r="F242" s="1">
        <f>G242*30000/1000000</f>
        <v>0</v>
      </c>
    </row>
    <row r="243" spans="1:6" x14ac:dyDescent="0.2">
      <c r="A243" s="1">
        <v>2</v>
      </c>
      <c r="B243" s="1" t="s">
        <v>4</v>
      </c>
      <c r="C243" s="1" t="s">
        <v>5</v>
      </c>
      <c r="D243" s="1">
        <v>27</v>
      </c>
      <c r="E243" s="1">
        <v>2</v>
      </c>
      <c r="F243" s="1">
        <f t="shared" ref="F243:F306" si="8">G243*30000/1000000</f>
        <v>0</v>
      </c>
    </row>
    <row r="244" spans="1:6" x14ac:dyDescent="0.2">
      <c r="A244" s="1">
        <v>3</v>
      </c>
      <c r="B244" s="1">
        <v>319</v>
      </c>
      <c r="C244" s="1" t="s">
        <v>3</v>
      </c>
      <c r="D244" s="1">
        <v>27</v>
      </c>
      <c r="E244" s="1">
        <v>2</v>
      </c>
      <c r="F244" s="1">
        <f t="shared" si="8"/>
        <v>0</v>
      </c>
    </row>
    <row r="245" spans="1:6" x14ac:dyDescent="0.2">
      <c r="A245" s="1">
        <v>4</v>
      </c>
      <c r="B245" s="1" t="s">
        <v>6</v>
      </c>
      <c r="C245" s="1" t="s">
        <v>5</v>
      </c>
      <c r="D245" s="1">
        <v>27</v>
      </c>
      <c r="E245" s="1">
        <v>2</v>
      </c>
      <c r="F245" s="1">
        <f t="shared" si="8"/>
        <v>0</v>
      </c>
    </row>
    <row r="246" spans="1:6" x14ac:dyDescent="0.2">
      <c r="A246" s="1">
        <v>5</v>
      </c>
      <c r="B246" s="1">
        <v>324</v>
      </c>
      <c r="C246" s="1" t="s">
        <v>3</v>
      </c>
      <c r="D246" s="1">
        <v>27</v>
      </c>
      <c r="E246" s="1">
        <v>2</v>
      </c>
      <c r="F246" s="1">
        <f t="shared" si="8"/>
        <v>0</v>
      </c>
    </row>
    <row r="247" spans="1:6" x14ac:dyDescent="0.2">
      <c r="A247" s="1">
        <v>6</v>
      </c>
      <c r="B247" s="1" t="s">
        <v>7</v>
      </c>
      <c r="C247" s="1" t="s">
        <v>5</v>
      </c>
      <c r="D247" s="1">
        <v>27</v>
      </c>
      <c r="E247" s="1">
        <v>2</v>
      </c>
      <c r="F247" s="1">
        <f t="shared" si="8"/>
        <v>0</v>
      </c>
    </row>
    <row r="248" spans="1:6" x14ac:dyDescent="0.2">
      <c r="A248" s="1">
        <v>7</v>
      </c>
      <c r="B248" s="1">
        <v>646</v>
      </c>
      <c r="C248" s="1" t="s">
        <v>3</v>
      </c>
      <c r="D248" s="1">
        <v>27</v>
      </c>
      <c r="E248" s="1">
        <v>2</v>
      </c>
      <c r="F248" s="1">
        <f t="shared" si="8"/>
        <v>0</v>
      </c>
    </row>
    <row r="249" spans="1:6" x14ac:dyDescent="0.2">
      <c r="A249" s="1">
        <v>8</v>
      </c>
      <c r="B249" s="1" t="s">
        <v>8</v>
      </c>
      <c r="C249" s="1" t="s">
        <v>5</v>
      </c>
      <c r="D249" s="1">
        <v>27</v>
      </c>
      <c r="E249" s="1">
        <v>2</v>
      </c>
      <c r="F249" s="1">
        <f t="shared" si="8"/>
        <v>0</v>
      </c>
    </row>
    <row r="250" spans="1:6" x14ac:dyDescent="0.2">
      <c r="A250" s="1">
        <v>9</v>
      </c>
      <c r="B250" s="1" t="s">
        <v>9</v>
      </c>
      <c r="C250" s="1" t="s">
        <v>3</v>
      </c>
      <c r="D250" s="1">
        <v>27</v>
      </c>
      <c r="E250" s="1">
        <v>2</v>
      </c>
      <c r="F250" s="1">
        <f t="shared" si="8"/>
        <v>0</v>
      </c>
    </row>
    <row r="251" spans="1:6" x14ac:dyDescent="0.2">
      <c r="A251" s="1">
        <v>10</v>
      </c>
      <c r="B251" s="1" t="s">
        <v>12</v>
      </c>
      <c r="C251" s="1" t="s">
        <v>5</v>
      </c>
      <c r="D251" s="1">
        <v>27</v>
      </c>
      <c r="E251" s="1">
        <v>2</v>
      </c>
      <c r="F251" s="1">
        <f t="shared" si="8"/>
        <v>0</v>
      </c>
    </row>
    <row r="252" spans="1:6" x14ac:dyDescent="0.2">
      <c r="A252" s="1">
        <v>11</v>
      </c>
      <c r="B252" s="1" t="s">
        <v>10</v>
      </c>
      <c r="C252" s="1" t="s">
        <v>3</v>
      </c>
      <c r="D252" s="1">
        <v>27</v>
      </c>
      <c r="E252" s="1">
        <v>2</v>
      </c>
      <c r="F252" s="1">
        <f t="shared" si="8"/>
        <v>0</v>
      </c>
    </row>
    <row r="253" spans="1:6" x14ac:dyDescent="0.2">
      <c r="A253" s="1">
        <v>12</v>
      </c>
      <c r="B253" s="1" t="s">
        <v>11</v>
      </c>
      <c r="C253" s="1" t="s">
        <v>5</v>
      </c>
      <c r="D253" s="1">
        <v>27</v>
      </c>
      <c r="E253" s="1">
        <v>2</v>
      </c>
      <c r="F253" s="1">
        <f t="shared" si="8"/>
        <v>0</v>
      </c>
    </row>
    <row r="254" spans="1:6" x14ac:dyDescent="0.2">
      <c r="A254" s="1">
        <v>1</v>
      </c>
      <c r="B254" s="1">
        <v>215</v>
      </c>
      <c r="C254" s="1" t="s">
        <v>3</v>
      </c>
      <c r="D254" s="1">
        <v>30</v>
      </c>
      <c r="E254" s="1">
        <v>2</v>
      </c>
      <c r="F254" s="1">
        <f t="shared" si="8"/>
        <v>0</v>
      </c>
    </row>
    <row r="255" spans="1:6" x14ac:dyDescent="0.2">
      <c r="A255" s="1">
        <v>2</v>
      </c>
      <c r="B255" s="1" t="s">
        <v>4</v>
      </c>
      <c r="C255" s="1" t="s">
        <v>5</v>
      </c>
      <c r="D255" s="1">
        <v>30</v>
      </c>
      <c r="E255" s="1">
        <v>2</v>
      </c>
      <c r="F255" s="1">
        <f t="shared" si="8"/>
        <v>0</v>
      </c>
    </row>
    <row r="256" spans="1:6" x14ac:dyDescent="0.2">
      <c r="A256" s="1">
        <v>3</v>
      </c>
      <c r="B256" s="1">
        <v>319</v>
      </c>
      <c r="C256" s="1" t="s">
        <v>3</v>
      </c>
      <c r="D256" s="1">
        <v>30</v>
      </c>
      <c r="E256" s="1">
        <v>2</v>
      </c>
      <c r="F256" s="1">
        <f t="shared" si="8"/>
        <v>0</v>
      </c>
    </row>
    <row r="257" spans="1:6" x14ac:dyDescent="0.2">
      <c r="A257" s="1">
        <v>4</v>
      </c>
      <c r="B257" s="1" t="s">
        <v>6</v>
      </c>
      <c r="C257" s="1" t="s">
        <v>5</v>
      </c>
      <c r="D257" s="1">
        <v>30</v>
      </c>
      <c r="E257" s="1">
        <v>2</v>
      </c>
      <c r="F257" s="1">
        <f t="shared" si="8"/>
        <v>0</v>
      </c>
    </row>
    <row r="258" spans="1:6" x14ac:dyDescent="0.2">
      <c r="A258" s="1">
        <v>5</v>
      </c>
      <c r="B258" s="1">
        <v>324</v>
      </c>
      <c r="C258" s="1" t="s">
        <v>3</v>
      </c>
      <c r="D258" s="1">
        <v>30</v>
      </c>
      <c r="E258" s="1">
        <v>2</v>
      </c>
      <c r="F258" s="1">
        <f t="shared" si="8"/>
        <v>0</v>
      </c>
    </row>
    <row r="259" spans="1:6" x14ac:dyDescent="0.2">
      <c r="A259" s="1">
        <v>6</v>
      </c>
      <c r="B259" s="1" t="s">
        <v>7</v>
      </c>
      <c r="C259" s="1" t="s">
        <v>5</v>
      </c>
      <c r="D259" s="1">
        <v>30</v>
      </c>
      <c r="E259" s="1">
        <v>2</v>
      </c>
      <c r="F259" s="1">
        <f t="shared" si="8"/>
        <v>0</v>
      </c>
    </row>
    <row r="260" spans="1:6" x14ac:dyDescent="0.2">
      <c r="A260" s="1">
        <v>7</v>
      </c>
      <c r="B260" s="1">
        <v>646</v>
      </c>
      <c r="C260" s="1" t="s">
        <v>3</v>
      </c>
      <c r="D260" s="1">
        <v>30</v>
      </c>
      <c r="E260" s="1">
        <v>2</v>
      </c>
      <c r="F260" s="1">
        <f t="shared" si="8"/>
        <v>0</v>
      </c>
    </row>
    <row r="261" spans="1:6" x14ac:dyDescent="0.2">
      <c r="A261" s="1">
        <v>8</v>
      </c>
      <c r="B261" s="1" t="s">
        <v>8</v>
      </c>
      <c r="C261" s="1" t="s">
        <v>5</v>
      </c>
      <c r="D261" s="1">
        <v>30</v>
      </c>
      <c r="E261" s="1">
        <v>2</v>
      </c>
      <c r="F261" s="1">
        <f t="shared" si="8"/>
        <v>0</v>
      </c>
    </row>
    <row r="262" spans="1:6" x14ac:dyDescent="0.2">
      <c r="A262" s="1">
        <v>9</v>
      </c>
      <c r="B262" s="1" t="s">
        <v>9</v>
      </c>
      <c r="C262" s="1" t="s">
        <v>3</v>
      </c>
      <c r="D262" s="1">
        <v>30</v>
      </c>
      <c r="E262" s="1">
        <v>2</v>
      </c>
      <c r="F262" s="1">
        <f t="shared" si="8"/>
        <v>0</v>
      </c>
    </row>
    <row r="263" spans="1:6" x14ac:dyDescent="0.2">
      <c r="A263" s="1">
        <v>10</v>
      </c>
      <c r="B263" s="1" t="s">
        <v>12</v>
      </c>
      <c r="C263" s="1" t="s">
        <v>5</v>
      </c>
      <c r="D263" s="1">
        <v>30</v>
      </c>
      <c r="E263" s="1">
        <v>2</v>
      </c>
      <c r="F263" s="1">
        <f t="shared" si="8"/>
        <v>0</v>
      </c>
    </row>
    <row r="264" spans="1:6" x14ac:dyDescent="0.2">
      <c r="A264" s="1">
        <v>11</v>
      </c>
      <c r="B264" s="1" t="s">
        <v>10</v>
      </c>
      <c r="C264" s="1" t="s">
        <v>3</v>
      </c>
      <c r="D264" s="1">
        <v>30</v>
      </c>
      <c r="E264" s="1">
        <v>2</v>
      </c>
      <c r="F264" s="1">
        <f t="shared" si="8"/>
        <v>0</v>
      </c>
    </row>
    <row r="265" spans="1:6" x14ac:dyDescent="0.2">
      <c r="A265" s="1">
        <v>12</v>
      </c>
      <c r="B265" s="1" t="s">
        <v>11</v>
      </c>
      <c r="C265" s="1" t="s">
        <v>5</v>
      </c>
      <c r="D265" s="1">
        <v>30</v>
      </c>
      <c r="E265" s="1">
        <v>2</v>
      </c>
      <c r="F265" s="1">
        <f t="shared" si="8"/>
        <v>0</v>
      </c>
    </row>
    <row r="266" spans="1:6" x14ac:dyDescent="0.2">
      <c r="A266" s="1">
        <v>1</v>
      </c>
      <c r="B266" s="1">
        <v>215</v>
      </c>
      <c r="C266" s="1" t="s">
        <v>3</v>
      </c>
      <c r="D266" s="1">
        <v>45</v>
      </c>
      <c r="E266" s="1">
        <v>2</v>
      </c>
      <c r="F266" s="1">
        <f t="shared" si="8"/>
        <v>0</v>
      </c>
    </row>
    <row r="267" spans="1:6" x14ac:dyDescent="0.2">
      <c r="A267" s="1">
        <v>2</v>
      </c>
      <c r="B267" s="1" t="s">
        <v>4</v>
      </c>
      <c r="C267" s="1" t="s">
        <v>5</v>
      </c>
      <c r="D267" s="1">
        <v>45</v>
      </c>
      <c r="E267" s="1">
        <v>2</v>
      </c>
      <c r="F267" s="1">
        <f t="shared" si="8"/>
        <v>0</v>
      </c>
    </row>
    <row r="268" spans="1:6" x14ac:dyDescent="0.2">
      <c r="A268" s="1">
        <v>3</v>
      </c>
      <c r="B268" s="1">
        <v>319</v>
      </c>
      <c r="C268" s="1" t="s">
        <v>3</v>
      </c>
      <c r="D268" s="1">
        <v>45</v>
      </c>
      <c r="E268" s="1">
        <v>2</v>
      </c>
      <c r="F268" s="1">
        <f t="shared" si="8"/>
        <v>0</v>
      </c>
    </row>
    <row r="269" spans="1:6" x14ac:dyDescent="0.2">
      <c r="A269" s="1">
        <v>4</v>
      </c>
      <c r="B269" s="1" t="s">
        <v>6</v>
      </c>
      <c r="C269" s="1" t="s">
        <v>5</v>
      </c>
      <c r="D269" s="1">
        <v>45</v>
      </c>
      <c r="E269" s="1">
        <v>2</v>
      </c>
      <c r="F269" s="1">
        <f t="shared" si="8"/>
        <v>0</v>
      </c>
    </row>
    <row r="270" spans="1:6" x14ac:dyDescent="0.2">
      <c r="A270" s="1">
        <v>5</v>
      </c>
      <c r="B270" s="1">
        <v>324</v>
      </c>
      <c r="C270" s="1" t="s">
        <v>3</v>
      </c>
      <c r="D270" s="1">
        <v>45</v>
      </c>
      <c r="E270" s="1">
        <v>2</v>
      </c>
      <c r="F270" s="1">
        <f t="shared" si="8"/>
        <v>0</v>
      </c>
    </row>
    <row r="271" spans="1:6" x14ac:dyDescent="0.2">
      <c r="A271" s="1">
        <v>6</v>
      </c>
      <c r="B271" s="1" t="s">
        <v>7</v>
      </c>
      <c r="C271" s="1" t="s">
        <v>5</v>
      </c>
      <c r="D271" s="1">
        <v>45</v>
      </c>
      <c r="E271" s="1">
        <v>2</v>
      </c>
      <c r="F271" s="1">
        <f t="shared" si="8"/>
        <v>0</v>
      </c>
    </row>
    <row r="272" spans="1:6" x14ac:dyDescent="0.2">
      <c r="A272" s="1">
        <v>7</v>
      </c>
      <c r="B272" s="1">
        <v>646</v>
      </c>
      <c r="C272" s="1" t="s">
        <v>3</v>
      </c>
      <c r="D272" s="1">
        <v>45</v>
      </c>
      <c r="E272" s="1">
        <v>2</v>
      </c>
      <c r="F272" s="1">
        <f t="shared" si="8"/>
        <v>0</v>
      </c>
    </row>
    <row r="273" spans="1:6" x14ac:dyDescent="0.2">
      <c r="A273" s="1">
        <v>8</v>
      </c>
      <c r="B273" s="1" t="s">
        <v>8</v>
      </c>
      <c r="C273" s="1" t="s">
        <v>5</v>
      </c>
      <c r="D273" s="1">
        <v>45</v>
      </c>
      <c r="E273" s="1">
        <v>2</v>
      </c>
      <c r="F273" s="1">
        <f t="shared" si="8"/>
        <v>0</v>
      </c>
    </row>
    <row r="274" spans="1:6" x14ac:dyDescent="0.2">
      <c r="A274" s="1">
        <v>9</v>
      </c>
      <c r="B274" s="1" t="s">
        <v>9</v>
      </c>
      <c r="C274" s="1" t="s">
        <v>3</v>
      </c>
      <c r="D274" s="1">
        <v>45</v>
      </c>
      <c r="E274" s="1">
        <v>2</v>
      </c>
      <c r="F274" s="1">
        <f t="shared" si="8"/>
        <v>0</v>
      </c>
    </row>
    <row r="275" spans="1:6" x14ac:dyDescent="0.2">
      <c r="A275" s="1">
        <v>10</v>
      </c>
      <c r="B275" s="1" t="s">
        <v>12</v>
      </c>
      <c r="C275" s="1" t="s">
        <v>5</v>
      </c>
      <c r="D275" s="1">
        <v>45</v>
      </c>
      <c r="E275" s="1">
        <v>2</v>
      </c>
      <c r="F275" s="1">
        <f t="shared" si="8"/>
        <v>0</v>
      </c>
    </row>
    <row r="276" spans="1:6" x14ac:dyDescent="0.2">
      <c r="A276" s="1">
        <v>11</v>
      </c>
      <c r="B276" s="1" t="s">
        <v>10</v>
      </c>
      <c r="C276" s="1" t="s">
        <v>3</v>
      </c>
      <c r="D276" s="1">
        <v>45</v>
      </c>
      <c r="E276" s="1">
        <v>2</v>
      </c>
      <c r="F276" s="1">
        <f t="shared" si="8"/>
        <v>0</v>
      </c>
    </row>
    <row r="277" spans="1:6" x14ac:dyDescent="0.2">
      <c r="A277" s="1">
        <v>12</v>
      </c>
      <c r="B277" s="1" t="s">
        <v>11</v>
      </c>
      <c r="C277" s="1" t="s">
        <v>5</v>
      </c>
      <c r="D277" s="1">
        <v>45</v>
      </c>
      <c r="E277" s="1">
        <v>2</v>
      </c>
      <c r="F277" s="1">
        <f t="shared" si="8"/>
        <v>0</v>
      </c>
    </row>
    <row r="278" spans="1:6" x14ac:dyDescent="0.2">
      <c r="A278" s="1">
        <v>1</v>
      </c>
      <c r="B278" s="1">
        <v>215</v>
      </c>
      <c r="C278" s="1" t="s">
        <v>3</v>
      </c>
      <c r="D278" s="1">
        <v>49</v>
      </c>
      <c r="E278" s="1">
        <v>2</v>
      </c>
      <c r="F278" s="1">
        <f t="shared" si="8"/>
        <v>0</v>
      </c>
    </row>
    <row r="279" spans="1:6" x14ac:dyDescent="0.2">
      <c r="A279" s="1">
        <v>2</v>
      </c>
      <c r="B279" s="1" t="s">
        <v>4</v>
      </c>
      <c r="C279" s="1" t="s">
        <v>5</v>
      </c>
      <c r="D279" s="1">
        <v>49</v>
      </c>
      <c r="E279" s="1">
        <v>2</v>
      </c>
      <c r="F279" s="1">
        <f t="shared" si="8"/>
        <v>0</v>
      </c>
    </row>
    <row r="280" spans="1:6" x14ac:dyDescent="0.2">
      <c r="A280" s="1">
        <v>3</v>
      </c>
      <c r="B280" s="1">
        <v>319</v>
      </c>
      <c r="C280" s="1" t="s">
        <v>3</v>
      </c>
      <c r="D280" s="1">
        <v>49</v>
      </c>
      <c r="E280" s="1">
        <v>2</v>
      </c>
      <c r="F280" s="1">
        <f t="shared" si="8"/>
        <v>0</v>
      </c>
    </row>
    <row r="281" spans="1:6" x14ac:dyDescent="0.2">
      <c r="A281" s="1">
        <v>4</v>
      </c>
      <c r="B281" s="1" t="s">
        <v>6</v>
      </c>
      <c r="C281" s="1" t="s">
        <v>5</v>
      </c>
      <c r="D281" s="1">
        <v>49</v>
      </c>
      <c r="E281" s="1">
        <v>2</v>
      </c>
      <c r="F281" s="1">
        <f t="shared" si="8"/>
        <v>0</v>
      </c>
    </row>
    <row r="282" spans="1:6" x14ac:dyDescent="0.2">
      <c r="A282" s="1">
        <v>5</v>
      </c>
      <c r="B282" s="1">
        <v>324</v>
      </c>
      <c r="C282" s="1" t="s">
        <v>3</v>
      </c>
      <c r="D282" s="1">
        <v>49</v>
      </c>
      <c r="E282" s="1">
        <v>2</v>
      </c>
      <c r="F282" s="1">
        <f t="shared" si="8"/>
        <v>0</v>
      </c>
    </row>
    <row r="283" spans="1:6" x14ac:dyDescent="0.2">
      <c r="A283" s="1">
        <v>6</v>
      </c>
      <c r="B283" s="1" t="s">
        <v>7</v>
      </c>
      <c r="C283" s="1" t="s">
        <v>5</v>
      </c>
      <c r="D283" s="1">
        <v>49</v>
      </c>
      <c r="E283" s="1">
        <v>2</v>
      </c>
      <c r="F283" s="1">
        <f t="shared" si="8"/>
        <v>0</v>
      </c>
    </row>
    <row r="284" spans="1:6" x14ac:dyDescent="0.2">
      <c r="A284" s="1">
        <v>7</v>
      </c>
      <c r="B284" s="1">
        <v>646</v>
      </c>
      <c r="C284" s="1" t="s">
        <v>3</v>
      </c>
      <c r="D284" s="1">
        <v>49</v>
      </c>
      <c r="E284" s="1">
        <v>2</v>
      </c>
      <c r="F284" s="1">
        <f t="shared" si="8"/>
        <v>0</v>
      </c>
    </row>
    <row r="285" spans="1:6" x14ac:dyDescent="0.2">
      <c r="A285" s="1">
        <v>8</v>
      </c>
      <c r="B285" s="1" t="s">
        <v>8</v>
      </c>
      <c r="C285" s="1" t="s">
        <v>5</v>
      </c>
      <c r="D285" s="1">
        <v>49</v>
      </c>
      <c r="E285" s="1">
        <v>2</v>
      </c>
      <c r="F285" s="1">
        <f t="shared" si="8"/>
        <v>0</v>
      </c>
    </row>
    <row r="286" spans="1:6" x14ac:dyDescent="0.2">
      <c r="A286" s="1">
        <v>9</v>
      </c>
      <c r="B286" s="1" t="s">
        <v>9</v>
      </c>
      <c r="C286" s="1" t="s">
        <v>3</v>
      </c>
      <c r="D286" s="1">
        <v>49</v>
      </c>
      <c r="E286" s="1">
        <v>2</v>
      </c>
      <c r="F286" s="1">
        <f t="shared" si="8"/>
        <v>0</v>
      </c>
    </row>
    <row r="287" spans="1:6" x14ac:dyDescent="0.2">
      <c r="A287" s="1">
        <v>10</v>
      </c>
      <c r="B287" s="1" t="s">
        <v>12</v>
      </c>
      <c r="C287" s="1" t="s">
        <v>5</v>
      </c>
      <c r="D287" s="1">
        <v>49</v>
      </c>
      <c r="E287" s="1">
        <v>2</v>
      </c>
      <c r="F287" s="1">
        <f t="shared" si="8"/>
        <v>0</v>
      </c>
    </row>
    <row r="288" spans="1:6" x14ac:dyDescent="0.2">
      <c r="A288" s="1">
        <v>11</v>
      </c>
      <c r="B288" s="1" t="s">
        <v>10</v>
      </c>
      <c r="C288" s="1" t="s">
        <v>3</v>
      </c>
      <c r="D288" s="1">
        <v>49</v>
      </c>
      <c r="E288" s="1">
        <v>2</v>
      </c>
      <c r="F288" s="1">
        <f t="shared" si="8"/>
        <v>0</v>
      </c>
    </row>
    <row r="289" spans="1:6" x14ac:dyDescent="0.2">
      <c r="A289" s="1">
        <v>12</v>
      </c>
      <c r="B289" s="1" t="s">
        <v>11</v>
      </c>
      <c r="C289" s="1" t="s">
        <v>5</v>
      </c>
      <c r="D289" s="1">
        <v>49</v>
      </c>
      <c r="E289" s="1">
        <v>2</v>
      </c>
      <c r="F289" s="1">
        <f t="shared" si="8"/>
        <v>0</v>
      </c>
    </row>
    <row r="290" spans="1:6" x14ac:dyDescent="0.2">
      <c r="A290" s="1">
        <v>1</v>
      </c>
      <c r="B290" s="1">
        <v>215</v>
      </c>
      <c r="C290" s="1" t="s">
        <v>3</v>
      </c>
      <c r="D290" s="1">
        <v>52</v>
      </c>
      <c r="E290" s="1">
        <v>2</v>
      </c>
      <c r="F290" s="1">
        <f t="shared" si="8"/>
        <v>0</v>
      </c>
    </row>
    <row r="291" spans="1:6" x14ac:dyDescent="0.2">
      <c r="A291" s="1">
        <v>2</v>
      </c>
      <c r="B291" s="1" t="s">
        <v>4</v>
      </c>
      <c r="C291" s="1" t="s">
        <v>5</v>
      </c>
      <c r="D291" s="1">
        <v>52</v>
      </c>
      <c r="E291" s="1">
        <v>2</v>
      </c>
      <c r="F291" s="1">
        <f t="shared" si="8"/>
        <v>0</v>
      </c>
    </row>
    <row r="292" spans="1:6" x14ac:dyDescent="0.2">
      <c r="A292" s="1">
        <v>3</v>
      </c>
      <c r="B292" s="1">
        <v>319</v>
      </c>
      <c r="C292" s="1" t="s">
        <v>3</v>
      </c>
      <c r="D292" s="1">
        <v>52</v>
      </c>
      <c r="E292" s="1">
        <v>2</v>
      </c>
      <c r="F292" s="1">
        <f t="shared" si="8"/>
        <v>0</v>
      </c>
    </row>
    <row r="293" spans="1:6" x14ac:dyDescent="0.2">
      <c r="A293" s="1">
        <v>4</v>
      </c>
      <c r="B293" s="1" t="s">
        <v>6</v>
      </c>
      <c r="C293" s="1" t="s">
        <v>5</v>
      </c>
      <c r="D293" s="1">
        <v>52</v>
      </c>
      <c r="E293" s="1">
        <v>2</v>
      </c>
      <c r="F293" s="1">
        <f t="shared" si="8"/>
        <v>0</v>
      </c>
    </row>
    <row r="294" spans="1:6" x14ac:dyDescent="0.2">
      <c r="A294" s="1">
        <v>5</v>
      </c>
      <c r="B294" s="1">
        <v>324</v>
      </c>
      <c r="C294" s="1" t="s">
        <v>3</v>
      </c>
      <c r="D294" s="1">
        <v>52</v>
      </c>
      <c r="E294" s="1">
        <v>2</v>
      </c>
      <c r="F294" s="1">
        <f t="shared" si="8"/>
        <v>0</v>
      </c>
    </row>
    <row r="295" spans="1:6" x14ac:dyDescent="0.2">
      <c r="A295" s="1">
        <v>6</v>
      </c>
      <c r="B295" s="1" t="s">
        <v>7</v>
      </c>
      <c r="C295" s="1" t="s">
        <v>5</v>
      </c>
      <c r="D295" s="1">
        <v>52</v>
      </c>
      <c r="E295" s="1">
        <v>2</v>
      </c>
      <c r="F295" s="1">
        <f t="shared" si="8"/>
        <v>0</v>
      </c>
    </row>
    <row r="296" spans="1:6" x14ac:dyDescent="0.2">
      <c r="A296" s="1">
        <v>7</v>
      </c>
      <c r="B296" s="1">
        <v>646</v>
      </c>
      <c r="C296" s="1" t="s">
        <v>3</v>
      </c>
      <c r="D296" s="1">
        <v>52</v>
      </c>
      <c r="E296" s="1">
        <v>2</v>
      </c>
      <c r="F296" s="1">
        <f t="shared" si="8"/>
        <v>0</v>
      </c>
    </row>
    <row r="297" spans="1:6" x14ac:dyDescent="0.2">
      <c r="A297" s="1">
        <v>8</v>
      </c>
      <c r="B297" s="1" t="s">
        <v>8</v>
      </c>
      <c r="C297" s="1" t="s">
        <v>5</v>
      </c>
      <c r="D297" s="1">
        <v>52</v>
      </c>
      <c r="E297" s="1">
        <v>2</v>
      </c>
      <c r="F297" s="1">
        <f t="shared" si="8"/>
        <v>0</v>
      </c>
    </row>
    <row r="298" spans="1:6" x14ac:dyDescent="0.2">
      <c r="A298" s="1">
        <v>9</v>
      </c>
      <c r="B298" s="1" t="s">
        <v>9</v>
      </c>
      <c r="C298" s="1" t="s">
        <v>3</v>
      </c>
      <c r="D298" s="1">
        <v>52</v>
      </c>
      <c r="E298" s="1">
        <v>2</v>
      </c>
      <c r="F298" s="1">
        <f t="shared" si="8"/>
        <v>0</v>
      </c>
    </row>
    <row r="299" spans="1:6" x14ac:dyDescent="0.2">
      <c r="A299" s="1">
        <v>10</v>
      </c>
      <c r="B299" s="1" t="s">
        <v>12</v>
      </c>
      <c r="C299" s="1" t="s">
        <v>5</v>
      </c>
      <c r="D299" s="1">
        <v>52</v>
      </c>
      <c r="E299" s="1">
        <v>2</v>
      </c>
      <c r="F299" s="1">
        <f t="shared" si="8"/>
        <v>0</v>
      </c>
    </row>
    <row r="300" spans="1:6" x14ac:dyDescent="0.2">
      <c r="A300" s="1">
        <v>11</v>
      </c>
      <c r="B300" s="1" t="s">
        <v>10</v>
      </c>
      <c r="C300" s="1" t="s">
        <v>3</v>
      </c>
      <c r="D300" s="1">
        <v>52</v>
      </c>
      <c r="E300" s="1">
        <v>2</v>
      </c>
      <c r="F300" s="1">
        <f t="shared" si="8"/>
        <v>0</v>
      </c>
    </row>
    <row r="301" spans="1:6" x14ac:dyDescent="0.2">
      <c r="A301" s="1">
        <v>12</v>
      </c>
      <c r="B301" s="1" t="s">
        <v>11</v>
      </c>
      <c r="C301" s="1" t="s">
        <v>5</v>
      </c>
      <c r="D301" s="1">
        <v>52</v>
      </c>
      <c r="E301" s="1">
        <v>2</v>
      </c>
      <c r="F301" s="1">
        <f t="shared" si="8"/>
        <v>0</v>
      </c>
    </row>
    <row r="302" spans="1:6" x14ac:dyDescent="0.2">
      <c r="A302" s="1">
        <v>1</v>
      </c>
      <c r="B302" s="1">
        <v>215</v>
      </c>
      <c r="C302" s="1" t="s">
        <v>3</v>
      </c>
      <c r="D302" s="1">
        <v>54</v>
      </c>
      <c r="E302" s="1">
        <v>2</v>
      </c>
      <c r="F302" s="1">
        <f t="shared" si="8"/>
        <v>0</v>
      </c>
    </row>
    <row r="303" spans="1:6" x14ac:dyDescent="0.2">
      <c r="A303" s="1">
        <v>2</v>
      </c>
      <c r="B303" s="1" t="s">
        <v>4</v>
      </c>
      <c r="C303" s="1" t="s">
        <v>5</v>
      </c>
      <c r="D303" s="1">
        <v>54</v>
      </c>
      <c r="E303" s="1">
        <v>2</v>
      </c>
      <c r="F303" s="1">
        <f t="shared" si="8"/>
        <v>0</v>
      </c>
    </row>
    <row r="304" spans="1:6" x14ac:dyDescent="0.2">
      <c r="A304" s="1">
        <v>3</v>
      </c>
      <c r="B304" s="1">
        <v>319</v>
      </c>
      <c r="C304" s="1" t="s">
        <v>3</v>
      </c>
      <c r="D304" s="1">
        <v>54</v>
      </c>
      <c r="E304" s="1">
        <v>2</v>
      </c>
      <c r="F304" s="1">
        <f t="shared" si="8"/>
        <v>0</v>
      </c>
    </row>
    <row r="305" spans="1:6" x14ac:dyDescent="0.2">
      <c r="A305" s="1">
        <v>4</v>
      </c>
      <c r="B305" s="1" t="s">
        <v>6</v>
      </c>
      <c r="C305" s="1" t="s">
        <v>5</v>
      </c>
      <c r="D305" s="1">
        <v>54</v>
      </c>
      <c r="E305" s="1">
        <v>2</v>
      </c>
      <c r="F305" s="1">
        <f t="shared" si="8"/>
        <v>0</v>
      </c>
    </row>
    <row r="306" spans="1:6" x14ac:dyDescent="0.2">
      <c r="A306" s="1">
        <v>5</v>
      </c>
      <c r="B306" s="1">
        <v>324</v>
      </c>
      <c r="C306" s="1" t="s">
        <v>3</v>
      </c>
      <c r="D306" s="1">
        <v>54</v>
      </c>
      <c r="E306" s="1">
        <v>2</v>
      </c>
      <c r="F306" s="1">
        <f t="shared" si="8"/>
        <v>0</v>
      </c>
    </row>
    <row r="307" spans="1:6" x14ac:dyDescent="0.2">
      <c r="A307" s="1">
        <v>6</v>
      </c>
      <c r="B307" s="1" t="s">
        <v>7</v>
      </c>
      <c r="C307" s="1" t="s">
        <v>5</v>
      </c>
      <c r="D307" s="1">
        <v>54</v>
      </c>
      <c r="E307" s="1">
        <v>2</v>
      </c>
      <c r="F307" s="1">
        <f t="shared" ref="F307:F313" si="9">G307*30000/1000000</f>
        <v>0</v>
      </c>
    </row>
    <row r="308" spans="1:6" x14ac:dyDescent="0.2">
      <c r="A308" s="1">
        <v>7</v>
      </c>
      <c r="B308" s="1">
        <v>646</v>
      </c>
      <c r="C308" s="1" t="s">
        <v>3</v>
      </c>
      <c r="D308" s="1">
        <v>54</v>
      </c>
      <c r="E308" s="1">
        <v>2</v>
      </c>
      <c r="F308" s="1">
        <f t="shared" si="9"/>
        <v>0</v>
      </c>
    </row>
    <row r="309" spans="1:6" x14ac:dyDescent="0.2">
      <c r="A309" s="1">
        <v>8</v>
      </c>
      <c r="B309" s="1" t="s">
        <v>8</v>
      </c>
      <c r="C309" s="1" t="s">
        <v>5</v>
      </c>
      <c r="D309" s="1">
        <v>54</v>
      </c>
      <c r="E309" s="1">
        <v>2</v>
      </c>
      <c r="F309" s="1">
        <f t="shared" si="9"/>
        <v>0</v>
      </c>
    </row>
    <row r="310" spans="1:6" x14ac:dyDescent="0.2">
      <c r="A310" s="1">
        <v>9</v>
      </c>
      <c r="B310" s="1" t="s">
        <v>9</v>
      </c>
      <c r="C310" s="1" t="s">
        <v>3</v>
      </c>
      <c r="D310" s="1">
        <v>54</v>
      </c>
      <c r="E310" s="1">
        <v>2</v>
      </c>
      <c r="F310" s="1">
        <f t="shared" si="9"/>
        <v>0</v>
      </c>
    </row>
    <row r="311" spans="1:6" x14ac:dyDescent="0.2">
      <c r="A311" s="1">
        <v>10</v>
      </c>
      <c r="B311" s="1" t="s">
        <v>12</v>
      </c>
      <c r="C311" s="1" t="s">
        <v>5</v>
      </c>
      <c r="D311" s="1">
        <v>54</v>
      </c>
      <c r="E311" s="1">
        <v>2</v>
      </c>
      <c r="F311" s="1">
        <f t="shared" si="9"/>
        <v>0</v>
      </c>
    </row>
    <row r="312" spans="1:6" x14ac:dyDescent="0.2">
      <c r="A312" s="1">
        <v>11</v>
      </c>
      <c r="B312" s="1" t="s">
        <v>10</v>
      </c>
      <c r="C312" s="1" t="s">
        <v>3</v>
      </c>
      <c r="D312" s="1">
        <v>54</v>
      </c>
      <c r="E312" s="1">
        <v>2</v>
      </c>
      <c r="F312" s="1">
        <f t="shared" si="9"/>
        <v>0</v>
      </c>
    </row>
    <row r="313" spans="1:6" x14ac:dyDescent="0.2">
      <c r="A313" s="1">
        <v>12</v>
      </c>
      <c r="B313" s="1" t="s">
        <v>11</v>
      </c>
      <c r="C313" s="1" t="s">
        <v>5</v>
      </c>
      <c r="D313" s="1">
        <v>54</v>
      </c>
      <c r="E313" s="1">
        <v>2</v>
      </c>
      <c r="F313" s="1">
        <f t="shared" si="9"/>
        <v>0</v>
      </c>
    </row>
    <row r="314" spans="1:6" x14ac:dyDescent="0.2">
      <c r="A314">
        <v>1</v>
      </c>
      <c r="B314">
        <v>215</v>
      </c>
      <c r="C314" t="s">
        <v>3</v>
      </c>
      <c r="D314">
        <v>0</v>
      </c>
      <c r="E314" s="1">
        <v>3</v>
      </c>
      <c r="F314">
        <v>0.80500000000000005</v>
      </c>
    </row>
    <row r="315" spans="1:6" x14ac:dyDescent="0.2">
      <c r="A315">
        <v>2</v>
      </c>
      <c r="B315" t="s">
        <v>4</v>
      </c>
      <c r="C315" t="s">
        <v>5</v>
      </c>
      <c r="D315">
        <v>0</v>
      </c>
      <c r="E315" s="1">
        <v>3</v>
      </c>
      <c r="F315">
        <v>0.84</v>
      </c>
    </row>
    <row r="316" spans="1:6" x14ac:dyDescent="0.2">
      <c r="A316">
        <v>3</v>
      </c>
      <c r="B316">
        <v>319</v>
      </c>
      <c r="C316" t="s">
        <v>3</v>
      </c>
      <c r="D316">
        <v>0</v>
      </c>
      <c r="E316" s="1">
        <v>3</v>
      </c>
      <c r="F316">
        <v>1.044</v>
      </c>
    </row>
    <row r="317" spans="1:6" x14ac:dyDescent="0.2">
      <c r="A317">
        <v>4</v>
      </c>
      <c r="B317" t="s">
        <v>6</v>
      </c>
      <c r="C317" t="s">
        <v>5</v>
      </c>
      <c r="D317">
        <v>0</v>
      </c>
      <c r="E317" s="1">
        <v>3</v>
      </c>
      <c r="F317">
        <v>0.99099999999999999</v>
      </c>
    </row>
    <row r="318" spans="1:6" x14ac:dyDescent="0.2">
      <c r="A318">
        <v>5</v>
      </c>
      <c r="B318">
        <v>324</v>
      </c>
      <c r="C318" t="s">
        <v>3</v>
      </c>
      <c r="D318">
        <v>0</v>
      </c>
      <c r="E318" s="1">
        <v>3</v>
      </c>
      <c r="F318">
        <v>0.77200000000000002</v>
      </c>
    </row>
    <row r="319" spans="1:6" x14ac:dyDescent="0.2">
      <c r="A319">
        <v>6</v>
      </c>
      <c r="B319" t="s">
        <v>7</v>
      </c>
      <c r="C319" t="s">
        <v>5</v>
      </c>
      <c r="D319">
        <v>0</v>
      </c>
      <c r="E319" s="1">
        <v>3</v>
      </c>
      <c r="F319">
        <v>1.0129999999999999</v>
      </c>
    </row>
    <row r="320" spans="1:6" x14ac:dyDescent="0.2">
      <c r="A320">
        <v>7</v>
      </c>
      <c r="B320">
        <v>646</v>
      </c>
      <c r="C320" t="s">
        <v>3</v>
      </c>
      <c r="D320">
        <v>0</v>
      </c>
      <c r="E320" s="1">
        <v>3</v>
      </c>
      <c r="F320">
        <v>0.92500000000000004</v>
      </c>
    </row>
    <row r="321" spans="1:6" x14ac:dyDescent="0.2">
      <c r="A321">
        <v>8</v>
      </c>
      <c r="B321" t="s">
        <v>8</v>
      </c>
      <c r="C321" t="s">
        <v>5</v>
      </c>
      <c r="D321">
        <v>0</v>
      </c>
      <c r="E321" s="1">
        <v>3</v>
      </c>
      <c r="F321">
        <v>1.0289999999999999</v>
      </c>
    </row>
    <row r="322" spans="1:6" x14ac:dyDescent="0.2">
      <c r="A322">
        <v>9</v>
      </c>
      <c r="B322" t="s">
        <v>9</v>
      </c>
      <c r="C322" t="s">
        <v>3</v>
      </c>
      <c r="D322">
        <v>0</v>
      </c>
      <c r="E322" s="1">
        <v>3</v>
      </c>
      <c r="F322">
        <v>1.0229999999999999</v>
      </c>
    </row>
    <row r="323" spans="1:6" x14ac:dyDescent="0.2">
      <c r="A323">
        <v>10</v>
      </c>
      <c r="B323" t="s">
        <v>12</v>
      </c>
      <c r="C323" t="s">
        <v>5</v>
      </c>
      <c r="D323">
        <v>0</v>
      </c>
      <c r="E323" s="1">
        <v>3</v>
      </c>
      <c r="F323">
        <v>0.86899999999999999</v>
      </c>
    </row>
    <row r="324" spans="1:6" x14ac:dyDescent="0.2">
      <c r="A324">
        <v>11</v>
      </c>
      <c r="B324" t="s">
        <v>10</v>
      </c>
      <c r="C324" t="s">
        <v>3</v>
      </c>
      <c r="D324">
        <v>0</v>
      </c>
      <c r="E324" s="1">
        <v>3</v>
      </c>
      <c r="F324">
        <v>0.95799999999999996</v>
      </c>
    </row>
    <row r="325" spans="1:6" x14ac:dyDescent="0.2">
      <c r="A325">
        <v>12</v>
      </c>
      <c r="B325" t="s">
        <v>11</v>
      </c>
      <c r="C325" t="s">
        <v>5</v>
      </c>
      <c r="D325">
        <v>0</v>
      </c>
      <c r="E325" s="1">
        <v>3</v>
      </c>
      <c r="F325">
        <v>1.0429999999999999</v>
      </c>
    </row>
    <row r="326" spans="1:6" x14ac:dyDescent="0.2">
      <c r="A326">
        <v>1</v>
      </c>
      <c r="B326">
        <v>215</v>
      </c>
      <c r="C326" t="s">
        <v>3</v>
      </c>
      <c r="D326">
        <v>3</v>
      </c>
      <c r="E326" s="1">
        <v>3</v>
      </c>
      <c r="F326">
        <v>1.881</v>
      </c>
    </row>
    <row r="327" spans="1:6" x14ac:dyDescent="0.2">
      <c r="A327">
        <v>2</v>
      </c>
      <c r="B327" t="s">
        <v>4</v>
      </c>
      <c r="C327" t="s">
        <v>5</v>
      </c>
      <c r="D327">
        <v>3</v>
      </c>
      <c r="E327" s="1">
        <v>3</v>
      </c>
      <c r="F327">
        <v>1.2450000000000001</v>
      </c>
    </row>
    <row r="328" spans="1:6" x14ac:dyDescent="0.2">
      <c r="A328">
        <v>3</v>
      </c>
      <c r="B328">
        <v>319</v>
      </c>
      <c r="C328" t="s">
        <v>3</v>
      </c>
      <c r="D328">
        <v>3</v>
      </c>
      <c r="E328" s="1">
        <v>3</v>
      </c>
      <c r="F328">
        <v>1.9179999999999999</v>
      </c>
    </row>
    <row r="329" spans="1:6" x14ac:dyDescent="0.2">
      <c r="A329">
        <v>4</v>
      </c>
      <c r="B329" t="s">
        <v>6</v>
      </c>
      <c r="C329" t="s">
        <v>5</v>
      </c>
      <c r="D329">
        <v>3</v>
      </c>
      <c r="E329" s="1">
        <v>3</v>
      </c>
      <c r="F329">
        <v>1.2310000000000001</v>
      </c>
    </row>
    <row r="330" spans="1:6" x14ac:dyDescent="0.2">
      <c r="A330">
        <v>5</v>
      </c>
      <c r="B330">
        <v>324</v>
      </c>
      <c r="C330" t="s">
        <v>3</v>
      </c>
      <c r="D330">
        <v>3</v>
      </c>
      <c r="E330" s="1">
        <v>3</v>
      </c>
      <c r="F330">
        <v>1.6679999999999999</v>
      </c>
    </row>
    <row r="331" spans="1:6" x14ac:dyDescent="0.2">
      <c r="A331">
        <v>6</v>
      </c>
      <c r="B331" t="s">
        <v>7</v>
      </c>
      <c r="C331" t="s">
        <v>5</v>
      </c>
      <c r="D331">
        <v>3</v>
      </c>
      <c r="E331" s="1">
        <v>3</v>
      </c>
      <c r="F331">
        <v>1.431</v>
      </c>
    </row>
    <row r="332" spans="1:6" x14ac:dyDescent="0.2">
      <c r="A332">
        <v>7</v>
      </c>
      <c r="B332">
        <v>646</v>
      </c>
      <c r="C332" t="s">
        <v>3</v>
      </c>
      <c r="D332">
        <v>3</v>
      </c>
      <c r="E332" s="1">
        <v>3</v>
      </c>
      <c r="F332">
        <v>1.72</v>
      </c>
    </row>
    <row r="333" spans="1:6" x14ac:dyDescent="0.2">
      <c r="A333">
        <v>8</v>
      </c>
      <c r="B333" t="s">
        <v>8</v>
      </c>
      <c r="C333" t="s">
        <v>5</v>
      </c>
      <c r="D333">
        <v>3</v>
      </c>
      <c r="E333" s="1">
        <v>3</v>
      </c>
      <c r="F333">
        <v>1.7030000000000001</v>
      </c>
    </row>
    <row r="334" spans="1:6" x14ac:dyDescent="0.2">
      <c r="A334">
        <v>9</v>
      </c>
      <c r="B334" t="s">
        <v>9</v>
      </c>
      <c r="C334" t="s">
        <v>3</v>
      </c>
      <c r="D334">
        <v>3</v>
      </c>
      <c r="E334" s="1">
        <v>3</v>
      </c>
      <c r="F334">
        <v>1.669</v>
      </c>
    </row>
    <row r="335" spans="1:6" x14ac:dyDescent="0.2">
      <c r="A335">
        <v>10</v>
      </c>
      <c r="B335" t="s">
        <v>12</v>
      </c>
      <c r="C335" t="s">
        <v>5</v>
      </c>
      <c r="D335">
        <v>3</v>
      </c>
      <c r="E335" s="1">
        <v>3</v>
      </c>
      <c r="F335">
        <v>1.143</v>
      </c>
    </row>
    <row r="336" spans="1:6" x14ac:dyDescent="0.2">
      <c r="A336">
        <v>11</v>
      </c>
      <c r="B336" t="s">
        <v>10</v>
      </c>
      <c r="C336" t="s">
        <v>3</v>
      </c>
      <c r="D336">
        <v>3</v>
      </c>
      <c r="E336" s="1">
        <v>3</v>
      </c>
      <c r="F336">
        <v>1.6819999999999999</v>
      </c>
    </row>
    <row r="337" spans="1:6" x14ac:dyDescent="0.2">
      <c r="A337">
        <v>12</v>
      </c>
      <c r="B337" t="s">
        <v>11</v>
      </c>
      <c r="C337" t="s">
        <v>5</v>
      </c>
      <c r="D337">
        <v>3</v>
      </c>
      <c r="E337" s="1">
        <v>3</v>
      </c>
      <c r="F337">
        <v>1.885</v>
      </c>
    </row>
    <row r="338" spans="1:6" x14ac:dyDescent="0.2">
      <c r="A338">
        <v>1</v>
      </c>
      <c r="B338">
        <v>215</v>
      </c>
      <c r="C338" t="s">
        <v>3</v>
      </c>
      <c r="D338">
        <v>5</v>
      </c>
      <c r="E338" s="1">
        <v>3</v>
      </c>
      <c r="F338">
        <v>7.9880000000000004</v>
      </c>
    </row>
    <row r="339" spans="1:6" x14ac:dyDescent="0.2">
      <c r="A339">
        <v>2</v>
      </c>
      <c r="B339" t="s">
        <v>4</v>
      </c>
      <c r="C339" t="s">
        <v>5</v>
      </c>
      <c r="D339">
        <v>5</v>
      </c>
      <c r="E339" s="1">
        <v>3</v>
      </c>
      <c r="F339">
        <v>2.3820000000000001</v>
      </c>
    </row>
    <row r="340" spans="1:6" x14ac:dyDescent="0.2">
      <c r="A340">
        <v>3</v>
      </c>
      <c r="B340">
        <v>319</v>
      </c>
      <c r="C340" t="s">
        <v>3</v>
      </c>
      <c r="D340">
        <v>5</v>
      </c>
      <c r="E340" s="1">
        <v>3</v>
      </c>
      <c r="F340">
        <v>8.4060000000000006</v>
      </c>
    </row>
    <row r="341" spans="1:6" x14ac:dyDescent="0.2">
      <c r="A341">
        <v>4</v>
      </c>
      <c r="B341" t="s">
        <v>6</v>
      </c>
      <c r="C341" t="s">
        <v>5</v>
      </c>
      <c r="D341">
        <v>5</v>
      </c>
      <c r="E341" s="1">
        <v>3</v>
      </c>
      <c r="F341">
        <v>3.198</v>
      </c>
    </row>
    <row r="342" spans="1:6" x14ac:dyDescent="0.2">
      <c r="A342">
        <v>5</v>
      </c>
      <c r="B342">
        <v>324</v>
      </c>
      <c r="C342" t="s">
        <v>3</v>
      </c>
      <c r="D342">
        <v>5</v>
      </c>
      <c r="E342" s="1">
        <v>3</v>
      </c>
      <c r="F342">
        <v>6.59</v>
      </c>
    </row>
    <row r="343" spans="1:6" x14ac:dyDescent="0.2">
      <c r="A343">
        <v>6</v>
      </c>
      <c r="B343" t="s">
        <v>7</v>
      </c>
      <c r="C343" t="s">
        <v>5</v>
      </c>
      <c r="D343">
        <v>5</v>
      </c>
      <c r="E343" s="1">
        <v>3</v>
      </c>
      <c r="F343">
        <v>4.7279999999999998</v>
      </c>
    </row>
    <row r="344" spans="1:6" x14ac:dyDescent="0.2">
      <c r="A344">
        <v>7</v>
      </c>
      <c r="B344">
        <v>646</v>
      </c>
      <c r="C344" t="s">
        <v>3</v>
      </c>
      <c r="D344">
        <v>5</v>
      </c>
      <c r="E344" s="1">
        <v>3</v>
      </c>
      <c r="F344">
        <v>7.0620000000000003</v>
      </c>
    </row>
    <row r="345" spans="1:6" x14ac:dyDescent="0.2">
      <c r="A345">
        <v>8</v>
      </c>
      <c r="B345" t="s">
        <v>8</v>
      </c>
      <c r="C345" t="s">
        <v>5</v>
      </c>
      <c r="D345">
        <v>5</v>
      </c>
      <c r="E345" s="1">
        <v>3</v>
      </c>
      <c r="F345">
        <v>6.08</v>
      </c>
    </row>
    <row r="346" spans="1:6" x14ac:dyDescent="0.2">
      <c r="A346">
        <v>9</v>
      </c>
      <c r="B346" t="s">
        <v>9</v>
      </c>
      <c r="C346" t="s">
        <v>3</v>
      </c>
      <c r="D346">
        <v>5</v>
      </c>
      <c r="E346" s="1">
        <v>3</v>
      </c>
      <c r="F346">
        <v>7.1120000000000001</v>
      </c>
    </row>
    <row r="347" spans="1:6" x14ac:dyDescent="0.2">
      <c r="A347">
        <v>10</v>
      </c>
      <c r="B347" t="s">
        <v>12</v>
      </c>
      <c r="C347" t="s">
        <v>5</v>
      </c>
      <c r="D347">
        <v>5</v>
      </c>
      <c r="E347" s="1">
        <v>3</v>
      </c>
      <c r="F347">
        <v>3.38</v>
      </c>
    </row>
    <row r="348" spans="1:6" x14ac:dyDescent="0.2">
      <c r="A348">
        <v>11</v>
      </c>
      <c r="B348" t="s">
        <v>10</v>
      </c>
      <c r="C348" t="s">
        <v>3</v>
      </c>
      <c r="D348">
        <v>5</v>
      </c>
      <c r="E348" s="1">
        <v>3</v>
      </c>
      <c r="F348">
        <v>6.1539999999999999</v>
      </c>
    </row>
    <row r="349" spans="1:6" x14ac:dyDescent="0.2">
      <c r="A349">
        <v>12</v>
      </c>
      <c r="B349" t="s">
        <v>11</v>
      </c>
      <c r="C349" t="s">
        <v>5</v>
      </c>
      <c r="D349">
        <v>5</v>
      </c>
      <c r="E349" s="1">
        <v>3</v>
      </c>
      <c r="F349">
        <v>3.044</v>
      </c>
    </row>
    <row r="350" spans="1:6" x14ac:dyDescent="0.2">
      <c r="A350">
        <v>1</v>
      </c>
      <c r="B350">
        <v>215</v>
      </c>
      <c r="C350" t="s">
        <v>3</v>
      </c>
      <c r="D350">
        <v>7</v>
      </c>
      <c r="E350" s="1">
        <v>3</v>
      </c>
      <c r="F350">
        <v>19.884</v>
      </c>
    </row>
    <row r="351" spans="1:6" x14ac:dyDescent="0.2">
      <c r="A351">
        <v>2</v>
      </c>
      <c r="B351" t="s">
        <v>4</v>
      </c>
      <c r="C351" t="s">
        <v>5</v>
      </c>
      <c r="D351">
        <v>7</v>
      </c>
      <c r="E351" s="1">
        <v>3</v>
      </c>
      <c r="F351">
        <v>6.5190000000000001</v>
      </c>
    </row>
    <row r="352" spans="1:6" x14ac:dyDescent="0.2">
      <c r="A352">
        <v>3</v>
      </c>
      <c r="B352">
        <v>319</v>
      </c>
      <c r="C352" t="s">
        <v>3</v>
      </c>
      <c r="D352">
        <v>7</v>
      </c>
      <c r="E352" s="1">
        <v>3</v>
      </c>
      <c r="F352">
        <v>21.099</v>
      </c>
    </row>
    <row r="353" spans="1:6" x14ac:dyDescent="0.2">
      <c r="A353">
        <v>4</v>
      </c>
      <c r="B353" t="s">
        <v>6</v>
      </c>
      <c r="C353" t="s">
        <v>5</v>
      </c>
      <c r="D353">
        <v>7</v>
      </c>
      <c r="E353" s="1">
        <v>3</v>
      </c>
      <c r="F353">
        <v>7.569</v>
      </c>
    </row>
    <row r="354" spans="1:6" x14ac:dyDescent="0.2">
      <c r="A354">
        <v>5</v>
      </c>
      <c r="B354">
        <v>324</v>
      </c>
      <c r="C354" t="s">
        <v>3</v>
      </c>
      <c r="D354">
        <v>7</v>
      </c>
      <c r="E354" s="1">
        <v>3</v>
      </c>
      <c r="F354">
        <v>16.754999999999999</v>
      </c>
    </row>
    <row r="355" spans="1:6" x14ac:dyDescent="0.2">
      <c r="A355">
        <v>6</v>
      </c>
      <c r="B355" t="s">
        <v>7</v>
      </c>
      <c r="C355" t="s">
        <v>5</v>
      </c>
      <c r="D355">
        <v>7</v>
      </c>
      <c r="E355" s="1">
        <v>3</v>
      </c>
      <c r="F355">
        <v>15.339</v>
      </c>
    </row>
    <row r="356" spans="1:6" x14ac:dyDescent="0.2">
      <c r="A356">
        <v>7</v>
      </c>
      <c r="B356">
        <v>646</v>
      </c>
      <c r="C356" t="s">
        <v>3</v>
      </c>
      <c r="D356">
        <v>7</v>
      </c>
      <c r="E356" s="1">
        <v>3</v>
      </c>
      <c r="F356">
        <v>16.446000000000002</v>
      </c>
    </row>
    <row r="357" spans="1:6" x14ac:dyDescent="0.2">
      <c r="A357">
        <v>8</v>
      </c>
      <c r="B357" t="s">
        <v>8</v>
      </c>
      <c r="C357" t="s">
        <v>5</v>
      </c>
      <c r="D357">
        <v>7</v>
      </c>
      <c r="E357" s="1">
        <v>3</v>
      </c>
      <c r="F357">
        <v>15.327</v>
      </c>
    </row>
    <row r="358" spans="1:6" x14ac:dyDescent="0.2">
      <c r="A358">
        <v>9</v>
      </c>
      <c r="B358" t="s">
        <v>9</v>
      </c>
      <c r="C358" t="s">
        <v>3</v>
      </c>
      <c r="D358">
        <v>7</v>
      </c>
      <c r="E358" s="1">
        <v>3</v>
      </c>
      <c r="F358">
        <v>17.532</v>
      </c>
    </row>
    <row r="359" spans="1:6" x14ac:dyDescent="0.2">
      <c r="A359">
        <v>10</v>
      </c>
      <c r="B359" t="s">
        <v>12</v>
      </c>
      <c r="C359" t="s">
        <v>5</v>
      </c>
      <c r="D359">
        <v>7</v>
      </c>
      <c r="E359" s="1">
        <v>3</v>
      </c>
      <c r="F359">
        <v>9.702</v>
      </c>
    </row>
    <row r="360" spans="1:6" x14ac:dyDescent="0.2">
      <c r="A360">
        <v>11</v>
      </c>
      <c r="B360" t="s">
        <v>10</v>
      </c>
      <c r="C360" t="s">
        <v>3</v>
      </c>
      <c r="D360">
        <v>7</v>
      </c>
      <c r="E360" s="1">
        <v>3</v>
      </c>
      <c r="F360">
        <v>15.879</v>
      </c>
    </row>
    <row r="361" spans="1:6" x14ac:dyDescent="0.2">
      <c r="A361">
        <v>12</v>
      </c>
      <c r="B361" t="s">
        <v>11</v>
      </c>
      <c r="C361" t="s">
        <v>5</v>
      </c>
      <c r="D361">
        <v>7</v>
      </c>
      <c r="E361" s="1">
        <v>3</v>
      </c>
      <c r="F361">
        <v>4.4249999999999998</v>
      </c>
    </row>
    <row r="362" spans="1:6" x14ac:dyDescent="0.2">
      <c r="A362">
        <v>1</v>
      </c>
      <c r="B362">
        <v>215</v>
      </c>
      <c r="C362" t="s">
        <v>3</v>
      </c>
      <c r="D362">
        <v>9.5</v>
      </c>
      <c r="E362" s="1">
        <v>3</v>
      </c>
      <c r="F362">
        <v>58.57</v>
      </c>
    </row>
    <row r="363" spans="1:6" x14ac:dyDescent="0.2">
      <c r="A363">
        <v>2</v>
      </c>
      <c r="B363" t="s">
        <v>4</v>
      </c>
      <c r="C363" t="s">
        <v>5</v>
      </c>
      <c r="D363">
        <v>9.5</v>
      </c>
      <c r="E363" s="1">
        <v>3</v>
      </c>
      <c r="F363">
        <v>16.010000000000002</v>
      </c>
    </row>
    <row r="364" spans="1:6" x14ac:dyDescent="0.2">
      <c r="A364">
        <v>3</v>
      </c>
      <c r="B364">
        <v>319</v>
      </c>
      <c r="C364" t="s">
        <v>3</v>
      </c>
      <c r="D364">
        <v>9.5</v>
      </c>
      <c r="E364" s="1">
        <v>3</v>
      </c>
      <c r="F364">
        <v>53.88</v>
      </c>
    </row>
    <row r="365" spans="1:6" x14ac:dyDescent="0.2">
      <c r="A365">
        <v>4</v>
      </c>
      <c r="B365" t="s">
        <v>6</v>
      </c>
      <c r="C365" t="s">
        <v>5</v>
      </c>
      <c r="D365">
        <v>9.5</v>
      </c>
      <c r="E365" s="1">
        <v>3</v>
      </c>
      <c r="F365">
        <v>20.49</v>
      </c>
    </row>
    <row r="366" spans="1:6" x14ac:dyDescent="0.2">
      <c r="A366">
        <v>5</v>
      </c>
      <c r="B366">
        <v>324</v>
      </c>
      <c r="C366" t="s">
        <v>3</v>
      </c>
      <c r="D366">
        <v>9.5</v>
      </c>
      <c r="E366" s="1">
        <v>3</v>
      </c>
      <c r="F366">
        <v>45.59</v>
      </c>
    </row>
    <row r="367" spans="1:6" x14ac:dyDescent="0.2">
      <c r="A367">
        <v>6</v>
      </c>
      <c r="B367" t="s">
        <v>7</v>
      </c>
      <c r="C367" t="s">
        <v>5</v>
      </c>
      <c r="D367">
        <v>9.5</v>
      </c>
      <c r="E367" s="1">
        <v>3</v>
      </c>
      <c r="F367">
        <v>41.31</v>
      </c>
    </row>
    <row r="368" spans="1:6" x14ac:dyDescent="0.2">
      <c r="A368">
        <v>7</v>
      </c>
      <c r="B368">
        <v>646</v>
      </c>
      <c r="C368" t="s">
        <v>3</v>
      </c>
      <c r="D368">
        <v>9.5</v>
      </c>
      <c r="E368" s="1">
        <v>3</v>
      </c>
      <c r="F368">
        <v>42.37</v>
      </c>
    </row>
    <row r="369" spans="1:6" x14ac:dyDescent="0.2">
      <c r="A369">
        <v>8</v>
      </c>
      <c r="B369" t="s">
        <v>8</v>
      </c>
      <c r="C369" t="s">
        <v>5</v>
      </c>
      <c r="D369">
        <v>9.5</v>
      </c>
      <c r="E369" s="1">
        <v>3</v>
      </c>
      <c r="F369">
        <v>34.159999999999997</v>
      </c>
    </row>
    <row r="370" spans="1:6" x14ac:dyDescent="0.2">
      <c r="A370">
        <v>9</v>
      </c>
      <c r="B370" t="s">
        <v>9</v>
      </c>
      <c r="C370" t="s">
        <v>3</v>
      </c>
      <c r="D370">
        <v>9.5</v>
      </c>
      <c r="E370" s="1">
        <v>3</v>
      </c>
      <c r="F370">
        <v>43.5</v>
      </c>
    </row>
    <row r="371" spans="1:6" x14ac:dyDescent="0.2">
      <c r="A371">
        <v>10</v>
      </c>
      <c r="B371" t="s">
        <v>12</v>
      </c>
      <c r="C371" t="s">
        <v>5</v>
      </c>
      <c r="D371">
        <v>9.5</v>
      </c>
      <c r="E371" s="1">
        <v>3</v>
      </c>
      <c r="F371">
        <v>26.99</v>
      </c>
    </row>
    <row r="372" spans="1:6" x14ac:dyDescent="0.2">
      <c r="A372">
        <v>11</v>
      </c>
      <c r="B372" t="s">
        <v>10</v>
      </c>
      <c r="C372" t="s">
        <v>3</v>
      </c>
      <c r="D372">
        <v>9.5</v>
      </c>
      <c r="E372" s="1">
        <v>3</v>
      </c>
      <c r="F372">
        <v>43.3</v>
      </c>
    </row>
    <row r="373" spans="1:6" x14ac:dyDescent="0.2">
      <c r="A373">
        <v>12</v>
      </c>
      <c r="B373" t="s">
        <v>11</v>
      </c>
      <c r="C373" t="s">
        <v>5</v>
      </c>
      <c r="D373">
        <v>9.5</v>
      </c>
      <c r="E373" s="1">
        <v>3</v>
      </c>
      <c r="F373">
        <v>7.5</v>
      </c>
    </row>
    <row r="374" spans="1:6" x14ac:dyDescent="0.2">
      <c r="A374">
        <v>1</v>
      </c>
      <c r="B374">
        <v>215</v>
      </c>
      <c r="C374" t="s">
        <v>3</v>
      </c>
      <c r="D374">
        <v>12</v>
      </c>
      <c r="E374" s="1">
        <v>3</v>
      </c>
      <c r="F374">
        <v>93.61</v>
      </c>
    </row>
    <row r="375" spans="1:6" x14ac:dyDescent="0.2">
      <c r="A375">
        <v>2</v>
      </c>
      <c r="B375" t="s">
        <v>4</v>
      </c>
      <c r="C375" t="s">
        <v>5</v>
      </c>
      <c r="D375">
        <v>12</v>
      </c>
      <c r="E375" s="1">
        <v>3</v>
      </c>
      <c r="F375">
        <v>24.04</v>
      </c>
    </row>
    <row r="376" spans="1:6" x14ac:dyDescent="0.2">
      <c r="A376">
        <v>3</v>
      </c>
      <c r="B376">
        <v>319</v>
      </c>
      <c r="C376" t="s">
        <v>3</v>
      </c>
      <c r="D376">
        <v>12</v>
      </c>
      <c r="E376" s="1">
        <v>3</v>
      </c>
      <c r="F376">
        <v>86.62</v>
      </c>
    </row>
    <row r="377" spans="1:6" x14ac:dyDescent="0.2">
      <c r="A377">
        <v>4</v>
      </c>
      <c r="B377" t="s">
        <v>6</v>
      </c>
      <c r="C377" t="s">
        <v>5</v>
      </c>
      <c r="D377">
        <v>12</v>
      </c>
      <c r="E377" s="1">
        <v>3</v>
      </c>
      <c r="F377">
        <v>46.97</v>
      </c>
    </row>
    <row r="378" spans="1:6" x14ac:dyDescent="0.2">
      <c r="A378">
        <v>5</v>
      </c>
      <c r="B378">
        <v>324</v>
      </c>
      <c r="C378" t="s">
        <v>3</v>
      </c>
      <c r="D378">
        <v>12</v>
      </c>
      <c r="E378" s="1">
        <v>3</v>
      </c>
      <c r="F378">
        <v>77.77</v>
      </c>
    </row>
    <row r="379" spans="1:6" x14ac:dyDescent="0.2">
      <c r="A379">
        <v>6</v>
      </c>
      <c r="B379" t="s">
        <v>7</v>
      </c>
      <c r="C379" t="s">
        <v>5</v>
      </c>
      <c r="D379">
        <v>12</v>
      </c>
      <c r="E379" s="1">
        <v>3</v>
      </c>
      <c r="F379">
        <v>87.72</v>
      </c>
    </row>
    <row r="380" spans="1:6" x14ac:dyDescent="0.2">
      <c r="A380">
        <v>7</v>
      </c>
      <c r="B380">
        <v>646</v>
      </c>
      <c r="C380" t="s">
        <v>3</v>
      </c>
      <c r="D380">
        <v>12</v>
      </c>
      <c r="E380" s="1">
        <v>3</v>
      </c>
      <c r="F380">
        <v>78.03</v>
      </c>
    </row>
    <row r="381" spans="1:6" x14ac:dyDescent="0.2">
      <c r="A381">
        <v>8</v>
      </c>
      <c r="B381" t="s">
        <v>8</v>
      </c>
      <c r="C381" t="s">
        <v>5</v>
      </c>
      <c r="D381">
        <v>12</v>
      </c>
      <c r="E381" s="1">
        <v>3</v>
      </c>
      <c r="F381">
        <v>53.97</v>
      </c>
    </row>
    <row r="382" spans="1:6" x14ac:dyDescent="0.2">
      <c r="A382">
        <v>9</v>
      </c>
      <c r="B382" t="s">
        <v>9</v>
      </c>
      <c r="C382" t="s">
        <v>3</v>
      </c>
      <c r="D382">
        <v>12</v>
      </c>
      <c r="E382" s="1">
        <v>3</v>
      </c>
      <c r="F382">
        <v>79.17</v>
      </c>
    </row>
    <row r="383" spans="1:6" x14ac:dyDescent="0.2">
      <c r="A383">
        <v>10</v>
      </c>
      <c r="B383" t="s">
        <v>12</v>
      </c>
      <c r="C383" t="s">
        <v>5</v>
      </c>
      <c r="D383">
        <v>12</v>
      </c>
      <c r="E383" s="1">
        <v>3</v>
      </c>
      <c r="F383">
        <v>44.38</v>
      </c>
    </row>
    <row r="384" spans="1:6" x14ac:dyDescent="0.2">
      <c r="A384">
        <v>11</v>
      </c>
      <c r="B384" t="s">
        <v>10</v>
      </c>
      <c r="C384" t="s">
        <v>3</v>
      </c>
      <c r="D384">
        <v>12</v>
      </c>
      <c r="E384" s="1">
        <v>3</v>
      </c>
      <c r="F384">
        <v>66.7</v>
      </c>
    </row>
    <row r="385" spans="1:6" x14ac:dyDescent="0.2">
      <c r="A385">
        <v>12</v>
      </c>
      <c r="B385" t="s">
        <v>11</v>
      </c>
      <c r="C385" t="s">
        <v>5</v>
      </c>
      <c r="D385">
        <v>12</v>
      </c>
      <c r="E385" s="1">
        <v>3</v>
      </c>
      <c r="F385">
        <v>11.94</v>
      </c>
    </row>
    <row r="386" spans="1:6" x14ac:dyDescent="0.2">
      <c r="A386">
        <v>1</v>
      </c>
      <c r="B386">
        <v>215</v>
      </c>
      <c r="C386" t="s">
        <v>3</v>
      </c>
      <c r="D386">
        <v>21</v>
      </c>
      <c r="E386" s="1">
        <v>3</v>
      </c>
      <c r="F386">
        <v>128.04</v>
      </c>
    </row>
    <row r="387" spans="1:6" x14ac:dyDescent="0.2">
      <c r="A387">
        <v>2</v>
      </c>
      <c r="B387" t="s">
        <v>4</v>
      </c>
      <c r="C387" t="s">
        <v>5</v>
      </c>
      <c r="D387">
        <v>21</v>
      </c>
      <c r="E387" s="1">
        <v>3</v>
      </c>
      <c r="F387">
        <v>32.880000000000003</v>
      </c>
    </row>
    <row r="388" spans="1:6" x14ac:dyDescent="0.2">
      <c r="A388">
        <v>3</v>
      </c>
      <c r="B388">
        <v>319</v>
      </c>
      <c r="C388" t="s">
        <v>3</v>
      </c>
      <c r="D388">
        <v>21</v>
      </c>
      <c r="E388" s="1">
        <v>3</v>
      </c>
      <c r="F388">
        <v>136.11000000000001</v>
      </c>
    </row>
    <row r="389" spans="1:6" x14ac:dyDescent="0.2">
      <c r="A389">
        <v>4</v>
      </c>
      <c r="B389" t="s">
        <v>6</v>
      </c>
      <c r="C389" t="s">
        <v>5</v>
      </c>
      <c r="D389">
        <v>21</v>
      </c>
      <c r="E389" s="1">
        <v>3</v>
      </c>
      <c r="F389">
        <v>162.06</v>
      </c>
    </row>
    <row r="390" spans="1:6" x14ac:dyDescent="0.2">
      <c r="A390">
        <v>5</v>
      </c>
      <c r="B390">
        <v>324</v>
      </c>
      <c r="C390" t="s">
        <v>3</v>
      </c>
      <c r="D390">
        <v>21</v>
      </c>
      <c r="E390" s="1">
        <v>3</v>
      </c>
      <c r="F390">
        <v>129.47999999999999</v>
      </c>
    </row>
    <row r="391" spans="1:6" x14ac:dyDescent="0.2">
      <c r="A391">
        <v>6</v>
      </c>
      <c r="B391" t="s">
        <v>7</v>
      </c>
      <c r="C391" t="s">
        <v>5</v>
      </c>
      <c r="D391">
        <v>21</v>
      </c>
      <c r="E391" s="1">
        <v>3</v>
      </c>
      <c r="F391">
        <v>164.04</v>
      </c>
    </row>
    <row r="392" spans="1:6" x14ac:dyDescent="0.2">
      <c r="A392">
        <v>7</v>
      </c>
      <c r="B392">
        <v>646</v>
      </c>
      <c r="C392" t="s">
        <v>3</v>
      </c>
      <c r="D392">
        <v>21</v>
      </c>
      <c r="E392" s="1">
        <v>3</v>
      </c>
      <c r="F392">
        <v>107.85</v>
      </c>
    </row>
    <row r="393" spans="1:6" x14ac:dyDescent="0.2">
      <c r="A393">
        <v>8</v>
      </c>
      <c r="B393" t="s">
        <v>8</v>
      </c>
      <c r="C393" t="s">
        <v>5</v>
      </c>
      <c r="D393">
        <v>21</v>
      </c>
      <c r="E393" s="1">
        <v>3</v>
      </c>
      <c r="F393">
        <v>82.17</v>
      </c>
    </row>
    <row r="394" spans="1:6" x14ac:dyDescent="0.2">
      <c r="A394">
        <v>9</v>
      </c>
      <c r="B394" t="s">
        <v>9</v>
      </c>
      <c r="C394" t="s">
        <v>3</v>
      </c>
      <c r="D394">
        <v>21</v>
      </c>
      <c r="E394" s="1">
        <v>3</v>
      </c>
      <c r="F394">
        <v>113.91</v>
      </c>
    </row>
    <row r="395" spans="1:6" x14ac:dyDescent="0.2">
      <c r="A395">
        <v>10</v>
      </c>
      <c r="B395" t="s">
        <v>12</v>
      </c>
      <c r="C395" t="s">
        <v>5</v>
      </c>
      <c r="D395">
        <v>21</v>
      </c>
      <c r="E395" s="1">
        <v>3</v>
      </c>
      <c r="F395">
        <v>62.07</v>
      </c>
    </row>
    <row r="396" spans="1:6" x14ac:dyDescent="0.2">
      <c r="A396">
        <v>11</v>
      </c>
      <c r="B396" t="s">
        <v>10</v>
      </c>
      <c r="C396" t="s">
        <v>3</v>
      </c>
      <c r="D396">
        <v>21</v>
      </c>
      <c r="E396" s="1">
        <v>3</v>
      </c>
      <c r="F396">
        <v>112.17</v>
      </c>
    </row>
    <row r="397" spans="1:6" x14ac:dyDescent="0.2">
      <c r="A397">
        <v>12</v>
      </c>
      <c r="B397" t="s">
        <v>11</v>
      </c>
      <c r="C397" t="s">
        <v>5</v>
      </c>
      <c r="D397">
        <v>21</v>
      </c>
      <c r="E397" s="1">
        <v>3</v>
      </c>
      <c r="F397">
        <v>41.19</v>
      </c>
    </row>
    <row r="398" spans="1:6" x14ac:dyDescent="0.2">
      <c r="A398">
        <v>1</v>
      </c>
      <c r="B398">
        <v>215</v>
      </c>
      <c r="C398" t="s">
        <v>3</v>
      </c>
      <c r="D398">
        <v>23</v>
      </c>
      <c r="E398" s="1">
        <v>3</v>
      </c>
      <c r="F398">
        <v>170.43</v>
      </c>
    </row>
    <row r="399" spans="1:6" x14ac:dyDescent="0.2">
      <c r="A399">
        <v>2</v>
      </c>
      <c r="B399" t="s">
        <v>4</v>
      </c>
      <c r="C399" t="s">
        <v>5</v>
      </c>
      <c r="D399">
        <v>23</v>
      </c>
      <c r="E399" s="1">
        <v>3</v>
      </c>
      <c r="F399">
        <v>69.06</v>
      </c>
    </row>
    <row r="400" spans="1:6" x14ac:dyDescent="0.2">
      <c r="A400">
        <v>3</v>
      </c>
      <c r="B400">
        <v>319</v>
      </c>
      <c r="C400" t="s">
        <v>3</v>
      </c>
      <c r="D400">
        <v>23</v>
      </c>
      <c r="E400" s="1">
        <v>3</v>
      </c>
      <c r="F400">
        <v>170.25</v>
      </c>
    </row>
    <row r="401" spans="1:6" x14ac:dyDescent="0.2">
      <c r="A401">
        <v>4</v>
      </c>
      <c r="B401" t="s">
        <v>6</v>
      </c>
      <c r="C401" t="s">
        <v>5</v>
      </c>
      <c r="D401">
        <v>23</v>
      </c>
      <c r="E401" s="1">
        <v>3</v>
      </c>
      <c r="F401">
        <v>181.5</v>
      </c>
    </row>
    <row r="402" spans="1:6" x14ac:dyDescent="0.2">
      <c r="A402">
        <v>5</v>
      </c>
      <c r="B402">
        <v>324</v>
      </c>
      <c r="C402" t="s">
        <v>3</v>
      </c>
      <c r="D402">
        <v>23</v>
      </c>
      <c r="E402" s="1">
        <v>3</v>
      </c>
      <c r="F402">
        <v>145.88999999999999</v>
      </c>
    </row>
    <row r="403" spans="1:6" x14ac:dyDescent="0.2">
      <c r="A403">
        <v>6</v>
      </c>
      <c r="B403" t="s">
        <v>7</v>
      </c>
      <c r="C403" t="s">
        <v>5</v>
      </c>
      <c r="D403">
        <v>23</v>
      </c>
      <c r="E403" s="1">
        <v>3</v>
      </c>
      <c r="F403">
        <v>177.39</v>
      </c>
    </row>
    <row r="404" spans="1:6" x14ac:dyDescent="0.2">
      <c r="A404">
        <v>7</v>
      </c>
      <c r="B404">
        <v>646</v>
      </c>
      <c r="C404" t="s">
        <v>3</v>
      </c>
      <c r="D404">
        <v>23</v>
      </c>
      <c r="E404" s="1">
        <v>3</v>
      </c>
      <c r="F404">
        <v>114.39</v>
      </c>
    </row>
    <row r="405" spans="1:6" x14ac:dyDescent="0.2">
      <c r="A405">
        <v>8</v>
      </c>
      <c r="B405" t="s">
        <v>8</v>
      </c>
      <c r="C405" t="s">
        <v>5</v>
      </c>
      <c r="D405">
        <v>23</v>
      </c>
      <c r="E405" s="1">
        <v>3</v>
      </c>
      <c r="F405">
        <v>87.75</v>
      </c>
    </row>
    <row r="406" spans="1:6" x14ac:dyDescent="0.2">
      <c r="A406">
        <v>9</v>
      </c>
      <c r="B406" t="s">
        <v>9</v>
      </c>
      <c r="C406" t="s">
        <v>3</v>
      </c>
      <c r="D406">
        <v>23</v>
      </c>
      <c r="E406" s="1">
        <v>3</v>
      </c>
      <c r="F406">
        <v>131.97</v>
      </c>
    </row>
    <row r="407" spans="1:6" x14ac:dyDescent="0.2">
      <c r="A407">
        <v>10</v>
      </c>
      <c r="B407" t="s">
        <v>12</v>
      </c>
      <c r="C407" t="s">
        <v>5</v>
      </c>
      <c r="D407">
        <v>23</v>
      </c>
      <c r="E407" s="1">
        <v>3</v>
      </c>
      <c r="F407">
        <v>85.68</v>
      </c>
    </row>
    <row r="408" spans="1:6" x14ac:dyDescent="0.2">
      <c r="A408">
        <v>11</v>
      </c>
      <c r="B408" t="s">
        <v>10</v>
      </c>
      <c r="C408" t="s">
        <v>3</v>
      </c>
      <c r="D408">
        <v>23</v>
      </c>
      <c r="E408" s="1">
        <v>3</v>
      </c>
      <c r="F408">
        <v>133.19999999999999</v>
      </c>
    </row>
    <row r="409" spans="1:6" x14ac:dyDescent="0.2">
      <c r="A409">
        <v>12</v>
      </c>
      <c r="B409" t="s">
        <v>11</v>
      </c>
      <c r="C409" t="s">
        <v>5</v>
      </c>
      <c r="D409">
        <v>23</v>
      </c>
      <c r="E409" s="1">
        <v>3</v>
      </c>
      <c r="F409">
        <v>58.53</v>
      </c>
    </row>
    <row r="410" spans="1:6" x14ac:dyDescent="0.2">
      <c r="A410">
        <v>1</v>
      </c>
      <c r="B410">
        <v>215</v>
      </c>
      <c r="C410" t="s">
        <v>3</v>
      </c>
      <c r="D410">
        <v>25</v>
      </c>
      <c r="E410" s="1">
        <v>3</v>
      </c>
      <c r="F410">
        <v>163.62</v>
      </c>
    </row>
    <row r="411" spans="1:6" x14ac:dyDescent="0.2">
      <c r="A411">
        <v>2</v>
      </c>
      <c r="B411" t="s">
        <v>4</v>
      </c>
      <c r="C411" t="s">
        <v>5</v>
      </c>
      <c r="D411">
        <v>25</v>
      </c>
      <c r="E411" s="1">
        <v>3</v>
      </c>
      <c r="F411">
        <v>72.75</v>
      </c>
    </row>
    <row r="412" spans="1:6" x14ac:dyDescent="0.2">
      <c r="A412">
        <v>3</v>
      </c>
      <c r="B412">
        <v>319</v>
      </c>
      <c r="C412" t="s">
        <v>3</v>
      </c>
      <c r="D412">
        <v>25</v>
      </c>
      <c r="E412" s="1">
        <v>3</v>
      </c>
      <c r="F412">
        <v>169.95</v>
      </c>
    </row>
    <row r="413" spans="1:6" x14ac:dyDescent="0.2">
      <c r="A413">
        <v>4</v>
      </c>
      <c r="B413" t="s">
        <v>6</v>
      </c>
      <c r="C413" t="s">
        <v>5</v>
      </c>
      <c r="D413">
        <v>25</v>
      </c>
      <c r="E413" s="1">
        <v>3</v>
      </c>
      <c r="F413">
        <v>192.27</v>
      </c>
    </row>
    <row r="414" spans="1:6" x14ac:dyDescent="0.2">
      <c r="A414">
        <v>5</v>
      </c>
      <c r="B414">
        <v>324</v>
      </c>
      <c r="C414" t="s">
        <v>3</v>
      </c>
      <c r="D414">
        <v>25</v>
      </c>
      <c r="E414" s="1">
        <v>3</v>
      </c>
      <c r="F414">
        <v>146.49</v>
      </c>
    </row>
    <row r="415" spans="1:6" x14ac:dyDescent="0.2">
      <c r="A415">
        <v>6</v>
      </c>
      <c r="B415" t="s">
        <v>7</v>
      </c>
      <c r="C415" t="s">
        <v>5</v>
      </c>
      <c r="D415">
        <v>25</v>
      </c>
      <c r="E415" s="1">
        <v>3</v>
      </c>
      <c r="F415">
        <v>189.15</v>
      </c>
    </row>
    <row r="416" spans="1:6" x14ac:dyDescent="0.2">
      <c r="A416">
        <v>7</v>
      </c>
      <c r="B416">
        <v>646</v>
      </c>
      <c r="C416" t="s">
        <v>3</v>
      </c>
      <c r="D416">
        <v>25</v>
      </c>
      <c r="E416" s="1">
        <v>3</v>
      </c>
      <c r="F416">
        <v>109.77</v>
      </c>
    </row>
    <row r="417" spans="1:6" x14ac:dyDescent="0.2">
      <c r="A417">
        <v>8</v>
      </c>
      <c r="B417" t="s">
        <v>8</v>
      </c>
      <c r="C417" t="s">
        <v>5</v>
      </c>
      <c r="D417">
        <v>25</v>
      </c>
      <c r="E417" s="1">
        <v>3</v>
      </c>
      <c r="F417">
        <v>93.24</v>
      </c>
    </row>
    <row r="418" spans="1:6" x14ac:dyDescent="0.2">
      <c r="A418">
        <v>9</v>
      </c>
      <c r="B418" t="s">
        <v>9</v>
      </c>
      <c r="C418" t="s">
        <v>3</v>
      </c>
      <c r="D418">
        <v>25</v>
      </c>
      <c r="E418" s="1">
        <v>3</v>
      </c>
      <c r="F418">
        <v>138.54</v>
      </c>
    </row>
    <row r="419" spans="1:6" x14ac:dyDescent="0.2">
      <c r="A419">
        <v>10</v>
      </c>
      <c r="B419" t="s">
        <v>12</v>
      </c>
      <c r="C419" t="s">
        <v>5</v>
      </c>
      <c r="D419">
        <v>25</v>
      </c>
      <c r="E419" s="1">
        <v>3</v>
      </c>
      <c r="F419">
        <v>91.41</v>
      </c>
    </row>
    <row r="420" spans="1:6" x14ac:dyDescent="0.2">
      <c r="A420">
        <v>11</v>
      </c>
      <c r="B420" t="s">
        <v>10</v>
      </c>
      <c r="C420" t="s">
        <v>3</v>
      </c>
      <c r="D420">
        <v>25</v>
      </c>
      <c r="E420" s="1">
        <v>3</v>
      </c>
      <c r="F420">
        <v>130.41</v>
      </c>
    </row>
    <row r="421" spans="1:6" x14ac:dyDescent="0.2">
      <c r="A421">
        <v>12</v>
      </c>
      <c r="B421" t="s">
        <v>11</v>
      </c>
      <c r="C421" t="s">
        <v>5</v>
      </c>
      <c r="D421">
        <v>25</v>
      </c>
      <c r="E421" s="1">
        <v>3</v>
      </c>
      <c r="F421">
        <v>67.47</v>
      </c>
    </row>
    <row r="422" spans="1:6" x14ac:dyDescent="0.2">
      <c r="A422">
        <v>1</v>
      </c>
      <c r="B422">
        <v>215</v>
      </c>
      <c r="C422" t="s">
        <v>3</v>
      </c>
      <c r="D422">
        <v>27</v>
      </c>
      <c r="E422" s="1">
        <v>3</v>
      </c>
      <c r="F422">
        <v>182.46</v>
      </c>
    </row>
    <row r="423" spans="1:6" x14ac:dyDescent="0.2">
      <c r="A423">
        <v>2</v>
      </c>
      <c r="B423" t="s">
        <v>4</v>
      </c>
      <c r="C423" t="s">
        <v>5</v>
      </c>
      <c r="D423">
        <v>27</v>
      </c>
      <c r="E423" s="1">
        <v>3</v>
      </c>
      <c r="F423">
        <v>73.44</v>
      </c>
    </row>
    <row r="424" spans="1:6" x14ac:dyDescent="0.2">
      <c r="A424">
        <v>3</v>
      </c>
      <c r="B424">
        <v>319</v>
      </c>
      <c r="C424" t="s">
        <v>3</v>
      </c>
      <c r="D424">
        <v>27</v>
      </c>
      <c r="E424" s="1">
        <v>3</v>
      </c>
      <c r="F424">
        <v>178.41</v>
      </c>
    </row>
    <row r="425" spans="1:6" x14ac:dyDescent="0.2">
      <c r="A425">
        <v>4</v>
      </c>
      <c r="B425" t="s">
        <v>6</v>
      </c>
      <c r="C425" t="s">
        <v>5</v>
      </c>
      <c r="D425">
        <v>27</v>
      </c>
      <c r="E425" s="1">
        <v>3</v>
      </c>
      <c r="F425">
        <v>211.17</v>
      </c>
    </row>
    <row r="426" spans="1:6" x14ac:dyDescent="0.2">
      <c r="A426">
        <v>5</v>
      </c>
      <c r="B426">
        <v>324</v>
      </c>
      <c r="C426" t="s">
        <v>3</v>
      </c>
      <c r="D426">
        <v>27</v>
      </c>
      <c r="E426" s="1">
        <v>3</v>
      </c>
      <c r="F426">
        <v>150.38999999999999</v>
      </c>
    </row>
    <row r="427" spans="1:6" x14ac:dyDescent="0.2">
      <c r="A427">
        <v>6</v>
      </c>
      <c r="B427" t="s">
        <v>7</v>
      </c>
      <c r="C427" t="s">
        <v>5</v>
      </c>
      <c r="D427">
        <v>27</v>
      </c>
      <c r="E427" s="1">
        <v>3</v>
      </c>
      <c r="F427">
        <v>206.85</v>
      </c>
    </row>
    <row r="428" spans="1:6" x14ac:dyDescent="0.2">
      <c r="A428">
        <v>7</v>
      </c>
      <c r="B428">
        <v>646</v>
      </c>
      <c r="C428" t="s">
        <v>3</v>
      </c>
      <c r="D428">
        <v>27</v>
      </c>
      <c r="E428" s="1">
        <v>3</v>
      </c>
      <c r="F428">
        <v>122.82</v>
      </c>
    </row>
    <row r="429" spans="1:6" x14ac:dyDescent="0.2">
      <c r="A429">
        <v>8</v>
      </c>
      <c r="B429" t="s">
        <v>8</v>
      </c>
      <c r="C429" t="s">
        <v>5</v>
      </c>
      <c r="D429">
        <v>27</v>
      </c>
      <c r="E429" s="1">
        <v>3</v>
      </c>
      <c r="F429">
        <v>96.9</v>
      </c>
    </row>
    <row r="430" spans="1:6" x14ac:dyDescent="0.2">
      <c r="A430">
        <v>9</v>
      </c>
      <c r="B430" t="s">
        <v>9</v>
      </c>
      <c r="C430" t="s">
        <v>3</v>
      </c>
      <c r="D430">
        <v>27</v>
      </c>
      <c r="E430" s="1">
        <v>3</v>
      </c>
      <c r="F430">
        <v>142.91999999999999</v>
      </c>
    </row>
    <row r="431" spans="1:6" x14ac:dyDescent="0.2">
      <c r="A431">
        <v>10</v>
      </c>
      <c r="B431" t="s">
        <v>12</v>
      </c>
      <c r="C431" t="s">
        <v>5</v>
      </c>
      <c r="D431">
        <v>27</v>
      </c>
      <c r="E431" s="1">
        <v>3</v>
      </c>
      <c r="F431">
        <v>96.99</v>
      </c>
    </row>
    <row r="432" spans="1:6" x14ac:dyDescent="0.2">
      <c r="A432">
        <v>11</v>
      </c>
      <c r="B432" t="s">
        <v>10</v>
      </c>
      <c r="C432" t="s">
        <v>3</v>
      </c>
      <c r="D432">
        <v>27</v>
      </c>
      <c r="E432" s="1">
        <v>3</v>
      </c>
      <c r="F432">
        <v>136.91999999999999</v>
      </c>
    </row>
    <row r="433" spans="1:6" x14ac:dyDescent="0.2">
      <c r="A433">
        <v>12</v>
      </c>
      <c r="B433" t="s">
        <v>11</v>
      </c>
      <c r="C433" t="s">
        <v>5</v>
      </c>
      <c r="D433">
        <v>27</v>
      </c>
      <c r="E433" s="1">
        <v>3</v>
      </c>
      <c r="F433">
        <v>91.68</v>
      </c>
    </row>
    <row r="434" spans="1:6" x14ac:dyDescent="0.2">
      <c r="A434">
        <v>1</v>
      </c>
      <c r="B434">
        <v>215</v>
      </c>
      <c r="C434" t="s">
        <v>3</v>
      </c>
      <c r="D434">
        <v>30</v>
      </c>
      <c r="E434" s="1">
        <v>3</v>
      </c>
      <c r="F434">
        <v>189.33</v>
      </c>
    </row>
    <row r="435" spans="1:6" x14ac:dyDescent="0.2">
      <c r="A435">
        <v>2</v>
      </c>
      <c r="B435" t="s">
        <v>4</v>
      </c>
      <c r="C435" t="s">
        <v>5</v>
      </c>
      <c r="D435">
        <v>30</v>
      </c>
      <c r="E435" s="1">
        <v>3</v>
      </c>
      <c r="F435">
        <v>73.02</v>
      </c>
    </row>
    <row r="436" spans="1:6" x14ac:dyDescent="0.2">
      <c r="A436">
        <v>3</v>
      </c>
      <c r="B436">
        <v>319</v>
      </c>
      <c r="C436" t="s">
        <v>3</v>
      </c>
      <c r="D436">
        <v>30</v>
      </c>
      <c r="E436" s="1">
        <v>3</v>
      </c>
      <c r="F436">
        <v>190.77</v>
      </c>
    </row>
    <row r="437" spans="1:6" x14ac:dyDescent="0.2">
      <c r="A437">
        <v>4</v>
      </c>
      <c r="B437" t="s">
        <v>6</v>
      </c>
      <c r="C437" t="s">
        <v>5</v>
      </c>
      <c r="D437">
        <v>30</v>
      </c>
      <c r="E437" s="1">
        <v>3</v>
      </c>
      <c r="F437">
        <v>215.31</v>
      </c>
    </row>
    <row r="438" spans="1:6" x14ac:dyDescent="0.2">
      <c r="A438">
        <v>5</v>
      </c>
      <c r="B438">
        <v>324</v>
      </c>
      <c r="C438" t="s">
        <v>3</v>
      </c>
      <c r="D438">
        <v>30</v>
      </c>
      <c r="E438" s="1">
        <v>3</v>
      </c>
      <c r="F438">
        <v>175.26</v>
      </c>
    </row>
    <row r="439" spans="1:6" x14ac:dyDescent="0.2">
      <c r="A439">
        <v>6</v>
      </c>
      <c r="B439" t="s">
        <v>7</v>
      </c>
      <c r="C439" t="s">
        <v>5</v>
      </c>
      <c r="D439">
        <v>30</v>
      </c>
      <c r="E439" s="1">
        <v>3</v>
      </c>
      <c r="F439">
        <v>209.13</v>
      </c>
    </row>
    <row r="440" spans="1:6" x14ac:dyDescent="0.2">
      <c r="A440">
        <v>7</v>
      </c>
      <c r="B440">
        <v>646</v>
      </c>
      <c r="C440" t="s">
        <v>3</v>
      </c>
      <c r="D440">
        <v>30</v>
      </c>
      <c r="E440" s="1">
        <v>3</v>
      </c>
      <c r="F440">
        <v>132.93</v>
      </c>
    </row>
    <row r="441" spans="1:6" x14ac:dyDescent="0.2">
      <c r="A441">
        <v>8</v>
      </c>
      <c r="B441" t="s">
        <v>8</v>
      </c>
      <c r="C441" t="s">
        <v>5</v>
      </c>
      <c r="D441">
        <v>30</v>
      </c>
      <c r="E441" s="1">
        <v>3</v>
      </c>
      <c r="F441">
        <v>108.84</v>
      </c>
    </row>
    <row r="442" spans="1:6" x14ac:dyDescent="0.2">
      <c r="A442">
        <v>9</v>
      </c>
      <c r="B442" t="s">
        <v>9</v>
      </c>
      <c r="C442" t="s">
        <v>3</v>
      </c>
      <c r="D442">
        <v>30</v>
      </c>
      <c r="E442" s="1">
        <v>3</v>
      </c>
      <c r="F442">
        <v>151.91999999999999</v>
      </c>
    </row>
    <row r="443" spans="1:6" x14ac:dyDescent="0.2">
      <c r="A443">
        <v>10</v>
      </c>
      <c r="B443" t="s">
        <v>12</v>
      </c>
      <c r="C443" t="s">
        <v>5</v>
      </c>
      <c r="D443">
        <v>30</v>
      </c>
      <c r="E443" s="1">
        <v>3</v>
      </c>
      <c r="F443">
        <v>101.07</v>
      </c>
    </row>
    <row r="444" spans="1:6" x14ac:dyDescent="0.2">
      <c r="A444">
        <v>11</v>
      </c>
      <c r="B444" t="s">
        <v>10</v>
      </c>
      <c r="C444" t="s">
        <v>3</v>
      </c>
      <c r="D444">
        <v>30</v>
      </c>
      <c r="E444" s="1">
        <v>3</v>
      </c>
      <c r="F444">
        <v>134.69999999999999</v>
      </c>
    </row>
    <row r="445" spans="1:6" x14ac:dyDescent="0.2">
      <c r="A445">
        <v>12</v>
      </c>
      <c r="B445" t="s">
        <v>11</v>
      </c>
      <c r="C445" t="s">
        <v>5</v>
      </c>
      <c r="D445">
        <v>30</v>
      </c>
      <c r="E445" s="1">
        <v>3</v>
      </c>
      <c r="F445">
        <v>93.84</v>
      </c>
    </row>
    <row r="446" spans="1:6" x14ac:dyDescent="0.2">
      <c r="A446">
        <v>1</v>
      </c>
      <c r="B446">
        <v>215</v>
      </c>
      <c r="C446" t="s">
        <v>3</v>
      </c>
      <c r="D446">
        <v>45</v>
      </c>
      <c r="E446" s="1">
        <v>3</v>
      </c>
      <c r="F446">
        <v>165.3</v>
      </c>
    </row>
    <row r="447" spans="1:6" x14ac:dyDescent="0.2">
      <c r="A447">
        <v>2</v>
      </c>
      <c r="B447" t="s">
        <v>4</v>
      </c>
      <c r="C447" t="s">
        <v>5</v>
      </c>
      <c r="D447">
        <v>45</v>
      </c>
      <c r="E447" s="1">
        <v>3</v>
      </c>
      <c r="F447">
        <v>63.12</v>
      </c>
    </row>
    <row r="448" spans="1:6" x14ac:dyDescent="0.2">
      <c r="A448">
        <v>3</v>
      </c>
      <c r="B448">
        <v>319</v>
      </c>
      <c r="C448" t="s">
        <v>3</v>
      </c>
      <c r="D448">
        <v>45</v>
      </c>
      <c r="E448" s="1">
        <v>3</v>
      </c>
      <c r="F448">
        <v>158.55000000000001</v>
      </c>
    </row>
    <row r="449" spans="1:6" x14ac:dyDescent="0.2">
      <c r="A449">
        <v>4</v>
      </c>
      <c r="B449" t="s">
        <v>6</v>
      </c>
      <c r="C449" t="s">
        <v>5</v>
      </c>
      <c r="D449">
        <v>45</v>
      </c>
      <c r="E449" s="1">
        <v>3</v>
      </c>
      <c r="F449">
        <v>196.11</v>
      </c>
    </row>
    <row r="450" spans="1:6" x14ac:dyDescent="0.2">
      <c r="A450">
        <v>5</v>
      </c>
      <c r="B450">
        <v>324</v>
      </c>
      <c r="C450" t="s">
        <v>3</v>
      </c>
      <c r="D450">
        <v>45</v>
      </c>
      <c r="E450" s="1">
        <v>3</v>
      </c>
      <c r="F450">
        <v>149.88</v>
      </c>
    </row>
    <row r="451" spans="1:6" x14ac:dyDescent="0.2">
      <c r="A451">
        <v>6</v>
      </c>
      <c r="B451" t="s">
        <v>7</v>
      </c>
      <c r="C451" t="s">
        <v>5</v>
      </c>
      <c r="D451">
        <v>45</v>
      </c>
      <c r="E451" s="1">
        <v>3</v>
      </c>
      <c r="F451">
        <v>205.29</v>
      </c>
    </row>
    <row r="452" spans="1:6" x14ac:dyDescent="0.2">
      <c r="A452">
        <v>7</v>
      </c>
      <c r="B452">
        <v>646</v>
      </c>
      <c r="C452" t="s">
        <v>3</v>
      </c>
      <c r="D452">
        <v>45</v>
      </c>
      <c r="E452" s="1">
        <v>3</v>
      </c>
      <c r="F452">
        <v>138.36000000000001</v>
      </c>
    </row>
    <row r="453" spans="1:6" x14ac:dyDescent="0.2">
      <c r="A453">
        <v>8</v>
      </c>
      <c r="B453" t="s">
        <v>8</v>
      </c>
      <c r="C453" t="s">
        <v>5</v>
      </c>
      <c r="D453">
        <v>45</v>
      </c>
      <c r="E453" s="1">
        <v>3</v>
      </c>
      <c r="F453">
        <v>118.14</v>
      </c>
    </row>
    <row r="454" spans="1:6" x14ac:dyDescent="0.2">
      <c r="A454">
        <v>9</v>
      </c>
      <c r="B454" t="s">
        <v>9</v>
      </c>
      <c r="C454" t="s">
        <v>3</v>
      </c>
      <c r="D454">
        <v>45</v>
      </c>
      <c r="E454" s="1">
        <v>3</v>
      </c>
      <c r="F454">
        <v>154.19999999999999</v>
      </c>
    </row>
    <row r="455" spans="1:6" x14ac:dyDescent="0.2">
      <c r="A455">
        <v>10</v>
      </c>
      <c r="B455" t="s">
        <v>12</v>
      </c>
      <c r="C455" t="s">
        <v>5</v>
      </c>
      <c r="D455">
        <v>45</v>
      </c>
      <c r="E455" s="1">
        <v>3</v>
      </c>
      <c r="F455">
        <v>121.29</v>
      </c>
    </row>
    <row r="456" spans="1:6" x14ac:dyDescent="0.2">
      <c r="A456">
        <v>11</v>
      </c>
      <c r="B456" t="s">
        <v>10</v>
      </c>
      <c r="C456" t="s">
        <v>3</v>
      </c>
      <c r="D456">
        <v>45</v>
      </c>
      <c r="E456" s="1">
        <v>3</v>
      </c>
      <c r="F456">
        <v>127.2</v>
      </c>
    </row>
    <row r="457" spans="1:6" x14ac:dyDescent="0.2">
      <c r="A457">
        <v>12</v>
      </c>
      <c r="B457" t="s">
        <v>11</v>
      </c>
      <c r="C457" t="s">
        <v>5</v>
      </c>
      <c r="D457">
        <v>45</v>
      </c>
      <c r="E457" s="1">
        <v>3</v>
      </c>
      <c r="F457">
        <v>100.86</v>
      </c>
    </row>
    <row r="458" spans="1:6" x14ac:dyDescent="0.2">
      <c r="A458">
        <v>1</v>
      </c>
      <c r="B458">
        <v>215</v>
      </c>
      <c r="C458" t="s">
        <v>3</v>
      </c>
      <c r="D458">
        <v>48</v>
      </c>
      <c r="E458" s="1">
        <v>3</v>
      </c>
      <c r="F458">
        <v>170.1</v>
      </c>
    </row>
    <row r="459" spans="1:6" x14ac:dyDescent="0.2">
      <c r="A459">
        <v>2</v>
      </c>
      <c r="B459" t="s">
        <v>4</v>
      </c>
      <c r="C459" t="s">
        <v>5</v>
      </c>
      <c r="D459">
        <v>48</v>
      </c>
      <c r="E459" s="1">
        <v>3</v>
      </c>
      <c r="F459">
        <v>73.83</v>
      </c>
    </row>
    <row r="460" spans="1:6" x14ac:dyDescent="0.2">
      <c r="A460">
        <v>3</v>
      </c>
      <c r="B460">
        <v>319</v>
      </c>
      <c r="C460" t="s">
        <v>3</v>
      </c>
      <c r="D460">
        <v>48</v>
      </c>
      <c r="E460" s="1">
        <v>3</v>
      </c>
      <c r="F460">
        <v>167.37</v>
      </c>
    </row>
    <row r="461" spans="1:6" x14ac:dyDescent="0.2">
      <c r="A461">
        <v>4</v>
      </c>
      <c r="B461" t="s">
        <v>6</v>
      </c>
      <c r="C461" t="s">
        <v>5</v>
      </c>
      <c r="D461">
        <v>48</v>
      </c>
      <c r="E461" s="1">
        <v>3</v>
      </c>
      <c r="F461">
        <v>215.67</v>
      </c>
    </row>
    <row r="462" spans="1:6" x14ac:dyDescent="0.2">
      <c r="A462">
        <v>5</v>
      </c>
      <c r="B462">
        <v>324</v>
      </c>
      <c r="C462" t="s">
        <v>3</v>
      </c>
      <c r="D462">
        <v>48</v>
      </c>
      <c r="E462" s="1">
        <v>3</v>
      </c>
      <c r="F462">
        <v>155.97</v>
      </c>
    </row>
    <row r="463" spans="1:6" x14ac:dyDescent="0.2">
      <c r="A463">
        <v>6</v>
      </c>
      <c r="B463" t="s">
        <v>7</v>
      </c>
      <c r="C463" t="s">
        <v>5</v>
      </c>
      <c r="D463">
        <v>48</v>
      </c>
      <c r="E463" s="1">
        <v>3</v>
      </c>
      <c r="F463">
        <v>217.02</v>
      </c>
    </row>
    <row r="464" spans="1:6" x14ac:dyDescent="0.2">
      <c r="A464">
        <v>7</v>
      </c>
      <c r="B464">
        <v>646</v>
      </c>
      <c r="C464" t="s">
        <v>3</v>
      </c>
      <c r="D464">
        <v>48</v>
      </c>
      <c r="E464" s="1">
        <v>3</v>
      </c>
      <c r="F464">
        <v>143.43</v>
      </c>
    </row>
    <row r="465" spans="1:6" x14ac:dyDescent="0.2">
      <c r="A465">
        <v>8</v>
      </c>
      <c r="B465" t="s">
        <v>8</v>
      </c>
      <c r="C465" t="s">
        <v>5</v>
      </c>
      <c r="D465">
        <v>48</v>
      </c>
      <c r="E465" s="1">
        <v>3</v>
      </c>
      <c r="F465">
        <v>119.76</v>
      </c>
    </row>
    <row r="466" spans="1:6" x14ac:dyDescent="0.2">
      <c r="A466">
        <v>9</v>
      </c>
      <c r="B466" t="s">
        <v>9</v>
      </c>
      <c r="C466" t="s">
        <v>3</v>
      </c>
      <c r="D466">
        <v>48</v>
      </c>
      <c r="E466" s="1">
        <v>3</v>
      </c>
      <c r="F466">
        <v>155.61000000000001</v>
      </c>
    </row>
    <row r="467" spans="1:6" x14ac:dyDescent="0.2">
      <c r="A467">
        <v>10</v>
      </c>
      <c r="B467" t="s">
        <v>12</v>
      </c>
      <c r="C467" t="s">
        <v>5</v>
      </c>
      <c r="D467">
        <v>48</v>
      </c>
      <c r="E467" s="1">
        <v>3</v>
      </c>
      <c r="F467">
        <v>125.85</v>
      </c>
    </row>
    <row r="468" spans="1:6" x14ac:dyDescent="0.2">
      <c r="A468">
        <v>11</v>
      </c>
      <c r="B468" t="s">
        <v>10</v>
      </c>
      <c r="C468" t="s">
        <v>3</v>
      </c>
      <c r="D468">
        <v>48</v>
      </c>
      <c r="E468" s="1">
        <v>3</v>
      </c>
      <c r="F468">
        <v>134.04</v>
      </c>
    </row>
    <row r="469" spans="1:6" x14ac:dyDescent="0.2">
      <c r="A469">
        <v>12</v>
      </c>
      <c r="B469" t="s">
        <v>11</v>
      </c>
      <c r="C469" t="s">
        <v>5</v>
      </c>
      <c r="D469">
        <v>48</v>
      </c>
      <c r="E469" s="1">
        <v>3</v>
      </c>
      <c r="F469">
        <v>110.58</v>
      </c>
    </row>
    <row r="470" spans="1:6" x14ac:dyDescent="0.2">
      <c r="A470">
        <v>1</v>
      </c>
      <c r="B470">
        <v>215</v>
      </c>
      <c r="C470" t="s">
        <v>3</v>
      </c>
      <c r="D470">
        <v>51</v>
      </c>
      <c r="E470" s="1">
        <v>3</v>
      </c>
      <c r="F470">
        <v>172.83</v>
      </c>
    </row>
    <row r="471" spans="1:6" x14ac:dyDescent="0.2">
      <c r="A471">
        <v>2</v>
      </c>
      <c r="B471" t="s">
        <v>4</v>
      </c>
      <c r="C471" t="s">
        <v>5</v>
      </c>
      <c r="D471">
        <v>51</v>
      </c>
      <c r="E471" s="1">
        <v>3</v>
      </c>
      <c r="F471">
        <v>80.61</v>
      </c>
    </row>
    <row r="472" spans="1:6" x14ac:dyDescent="0.2">
      <c r="A472">
        <v>3</v>
      </c>
      <c r="B472">
        <v>319</v>
      </c>
      <c r="C472" t="s">
        <v>3</v>
      </c>
      <c r="D472">
        <v>51</v>
      </c>
      <c r="E472" s="1">
        <v>3</v>
      </c>
      <c r="F472">
        <v>170.16</v>
      </c>
    </row>
    <row r="473" spans="1:6" x14ac:dyDescent="0.2">
      <c r="A473">
        <v>4</v>
      </c>
      <c r="B473" t="s">
        <v>6</v>
      </c>
      <c r="C473" t="s">
        <v>5</v>
      </c>
      <c r="D473">
        <v>51</v>
      </c>
      <c r="E473" s="1">
        <v>3</v>
      </c>
      <c r="F473">
        <v>227.46</v>
      </c>
    </row>
    <row r="474" spans="1:6" x14ac:dyDescent="0.2">
      <c r="A474">
        <v>5</v>
      </c>
      <c r="B474">
        <v>324</v>
      </c>
      <c r="C474" t="s">
        <v>3</v>
      </c>
      <c r="D474">
        <v>51</v>
      </c>
      <c r="E474" s="1">
        <v>3</v>
      </c>
      <c r="F474">
        <v>157.5</v>
      </c>
    </row>
    <row r="475" spans="1:6" x14ac:dyDescent="0.2">
      <c r="A475">
        <v>6</v>
      </c>
      <c r="B475" t="s">
        <v>7</v>
      </c>
      <c r="C475" t="s">
        <v>5</v>
      </c>
      <c r="D475">
        <v>51</v>
      </c>
      <c r="E475" s="1">
        <v>3</v>
      </c>
      <c r="F475">
        <v>229.14</v>
      </c>
    </row>
    <row r="476" spans="1:6" x14ac:dyDescent="0.2">
      <c r="A476">
        <v>7</v>
      </c>
      <c r="B476">
        <v>646</v>
      </c>
      <c r="C476" t="s">
        <v>3</v>
      </c>
      <c r="D476">
        <v>51</v>
      </c>
      <c r="E476" s="1">
        <v>3</v>
      </c>
      <c r="F476">
        <v>146.91</v>
      </c>
    </row>
    <row r="477" spans="1:6" x14ac:dyDescent="0.2">
      <c r="A477">
        <v>8</v>
      </c>
      <c r="B477" t="s">
        <v>8</v>
      </c>
      <c r="C477" t="s">
        <v>5</v>
      </c>
      <c r="D477">
        <v>51</v>
      </c>
      <c r="E477" s="1">
        <v>3</v>
      </c>
      <c r="F477">
        <v>125.28</v>
      </c>
    </row>
    <row r="478" spans="1:6" x14ac:dyDescent="0.2">
      <c r="A478">
        <v>9</v>
      </c>
      <c r="B478" t="s">
        <v>9</v>
      </c>
      <c r="C478" t="s">
        <v>3</v>
      </c>
      <c r="D478">
        <v>51</v>
      </c>
      <c r="E478" s="1">
        <v>3</v>
      </c>
      <c r="F478">
        <v>159.18</v>
      </c>
    </row>
    <row r="479" spans="1:6" x14ac:dyDescent="0.2">
      <c r="A479">
        <v>10</v>
      </c>
      <c r="B479" t="s">
        <v>12</v>
      </c>
      <c r="C479" t="s">
        <v>5</v>
      </c>
      <c r="D479">
        <v>51</v>
      </c>
      <c r="E479" s="1">
        <v>3</v>
      </c>
      <c r="F479">
        <v>131.52000000000001</v>
      </c>
    </row>
    <row r="480" spans="1:6" x14ac:dyDescent="0.2">
      <c r="A480">
        <v>11</v>
      </c>
      <c r="B480" t="s">
        <v>10</v>
      </c>
      <c r="C480" t="s">
        <v>3</v>
      </c>
      <c r="D480">
        <v>51</v>
      </c>
      <c r="E480" s="1">
        <v>3</v>
      </c>
      <c r="F480">
        <v>135.81</v>
      </c>
    </row>
    <row r="481" spans="1:6" x14ac:dyDescent="0.2">
      <c r="A481">
        <v>12</v>
      </c>
      <c r="B481" t="s">
        <v>11</v>
      </c>
      <c r="C481" t="s">
        <v>5</v>
      </c>
      <c r="D481">
        <v>51</v>
      </c>
      <c r="E481" s="1">
        <v>3</v>
      </c>
      <c r="F481">
        <v>114.99</v>
      </c>
    </row>
    <row r="482" spans="1:6" x14ac:dyDescent="0.2">
      <c r="A482">
        <v>1</v>
      </c>
      <c r="B482">
        <v>215</v>
      </c>
      <c r="C482" t="s">
        <v>3</v>
      </c>
      <c r="D482">
        <v>54</v>
      </c>
      <c r="E482" s="1">
        <v>3</v>
      </c>
      <c r="F482">
        <v>178.68</v>
      </c>
    </row>
    <row r="483" spans="1:6" x14ac:dyDescent="0.2">
      <c r="A483">
        <v>2</v>
      </c>
      <c r="B483" t="s">
        <v>4</v>
      </c>
      <c r="C483" t="s">
        <v>5</v>
      </c>
      <c r="D483">
        <v>54</v>
      </c>
      <c r="E483" s="1">
        <v>3</v>
      </c>
      <c r="F483">
        <v>87.81</v>
      </c>
    </row>
    <row r="484" spans="1:6" x14ac:dyDescent="0.2">
      <c r="A484">
        <v>3</v>
      </c>
      <c r="B484">
        <v>319</v>
      </c>
      <c r="C484" t="s">
        <v>3</v>
      </c>
      <c r="D484">
        <v>54</v>
      </c>
      <c r="E484" s="1">
        <v>3</v>
      </c>
      <c r="F484">
        <v>170.61</v>
      </c>
    </row>
    <row r="485" spans="1:6" x14ac:dyDescent="0.2">
      <c r="A485">
        <v>4</v>
      </c>
      <c r="B485" t="s">
        <v>6</v>
      </c>
      <c r="C485" t="s">
        <v>5</v>
      </c>
      <c r="D485">
        <v>54</v>
      </c>
      <c r="E485" s="1">
        <v>3</v>
      </c>
      <c r="F485">
        <v>220.5</v>
      </c>
    </row>
    <row r="486" spans="1:6" x14ac:dyDescent="0.2">
      <c r="A486">
        <v>5</v>
      </c>
      <c r="B486">
        <v>324</v>
      </c>
      <c r="C486" t="s">
        <v>3</v>
      </c>
      <c r="D486">
        <v>54</v>
      </c>
      <c r="E486" s="1">
        <v>3</v>
      </c>
      <c r="F486">
        <v>160.97999999999999</v>
      </c>
    </row>
    <row r="487" spans="1:6" x14ac:dyDescent="0.2">
      <c r="A487">
        <v>6</v>
      </c>
      <c r="B487" t="s">
        <v>7</v>
      </c>
      <c r="C487" t="s">
        <v>5</v>
      </c>
      <c r="D487">
        <v>54</v>
      </c>
      <c r="E487" s="1">
        <v>3</v>
      </c>
      <c r="F487">
        <v>243</v>
      </c>
    </row>
    <row r="488" spans="1:6" x14ac:dyDescent="0.2">
      <c r="A488">
        <v>7</v>
      </c>
      <c r="B488">
        <v>646</v>
      </c>
      <c r="C488" t="s">
        <v>3</v>
      </c>
      <c r="D488">
        <v>54</v>
      </c>
      <c r="E488" s="1">
        <v>3</v>
      </c>
      <c r="F488">
        <v>155.13</v>
      </c>
    </row>
    <row r="489" spans="1:6" x14ac:dyDescent="0.2">
      <c r="A489">
        <v>8</v>
      </c>
      <c r="B489" t="s">
        <v>8</v>
      </c>
      <c r="C489" t="s">
        <v>5</v>
      </c>
      <c r="D489">
        <v>54</v>
      </c>
      <c r="E489" s="1">
        <v>3</v>
      </c>
      <c r="F489">
        <v>131.01</v>
      </c>
    </row>
    <row r="490" spans="1:6" x14ac:dyDescent="0.2">
      <c r="A490">
        <v>9</v>
      </c>
      <c r="B490" t="s">
        <v>9</v>
      </c>
      <c r="C490" t="s">
        <v>3</v>
      </c>
      <c r="D490">
        <v>54</v>
      </c>
      <c r="E490" s="1">
        <v>3</v>
      </c>
      <c r="F490">
        <v>162.66</v>
      </c>
    </row>
    <row r="491" spans="1:6" x14ac:dyDescent="0.2">
      <c r="A491">
        <v>10</v>
      </c>
      <c r="B491" t="s">
        <v>12</v>
      </c>
      <c r="C491" t="s">
        <v>5</v>
      </c>
      <c r="D491">
        <v>54</v>
      </c>
      <c r="E491" s="1">
        <v>3</v>
      </c>
      <c r="F491">
        <v>138.27000000000001</v>
      </c>
    </row>
    <row r="492" spans="1:6" x14ac:dyDescent="0.2">
      <c r="A492">
        <v>11</v>
      </c>
      <c r="B492" t="s">
        <v>10</v>
      </c>
      <c r="C492" t="s">
        <v>3</v>
      </c>
      <c r="D492">
        <v>54</v>
      </c>
      <c r="E492" s="1">
        <v>3</v>
      </c>
      <c r="F492">
        <v>143.63999999999999</v>
      </c>
    </row>
    <row r="493" spans="1:6" x14ac:dyDescent="0.2">
      <c r="A493">
        <v>12</v>
      </c>
      <c r="B493" t="s">
        <v>11</v>
      </c>
      <c r="C493" t="s">
        <v>5</v>
      </c>
      <c r="D493">
        <v>54</v>
      </c>
      <c r="E493" s="1">
        <v>3</v>
      </c>
      <c r="F493">
        <v>120.78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8"/>
  <sheetViews>
    <sheetView topLeftCell="A73" workbookViewId="0">
      <selection activeCell="A127" sqref="A127"/>
    </sheetView>
  </sheetViews>
  <sheetFormatPr baseColWidth="10" defaultRowHeight="16" x14ac:dyDescent="0.2"/>
  <cols>
    <col min="1" max="1" width="32.33203125" customWidth="1"/>
    <col min="6" max="6" width="10.83203125" style="8"/>
  </cols>
  <sheetData>
    <row r="1" spans="1:9" x14ac:dyDescent="0.25">
      <c r="A1" s="1" t="s">
        <v>15</v>
      </c>
      <c r="B1" s="1" t="s">
        <v>0</v>
      </c>
      <c r="C1" s="1" t="s">
        <v>1</v>
      </c>
      <c r="D1" s="1" t="s">
        <v>2</v>
      </c>
      <c r="E1" s="1" t="s">
        <v>13</v>
      </c>
      <c r="F1" s="7" t="s">
        <v>14</v>
      </c>
      <c r="G1" s="2" t="s">
        <v>16</v>
      </c>
      <c r="H1" s="2" t="s">
        <v>17</v>
      </c>
      <c r="I1" s="2"/>
    </row>
    <row r="2" spans="1:9" x14ac:dyDescent="0.25">
      <c r="A2" s="1"/>
      <c r="B2" s="1"/>
      <c r="C2" s="1"/>
      <c r="D2" s="1"/>
      <c r="E2" s="1"/>
      <c r="F2" s="7"/>
      <c r="G2" s="2" t="s">
        <v>18</v>
      </c>
      <c r="H2" s="2" t="s">
        <v>19</v>
      </c>
      <c r="I2" s="2" t="s">
        <v>20</v>
      </c>
    </row>
    <row r="3" spans="1:9" x14ac:dyDescent="0.2">
      <c r="A3" s="1"/>
      <c r="B3" s="1"/>
      <c r="C3" s="1"/>
      <c r="D3" s="1"/>
      <c r="E3" s="1"/>
      <c r="F3" s="7"/>
      <c r="G3" s="2" t="s">
        <v>21</v>
      </c>
      <c r="H3" s="2" t="s">
        <v>22</v>
      </c>
      <c r="I3" s="2" t="s">
        <v>22</v>
      </c>
    </row>
    <row r="4" spans="1:9" x14ac:dyDescent="0.25">
      <c r="A4" s="1">
        <v>1</v>
      </c>
      <c r="B4" s="1">
        <v>215</v>
      </c>
      <c r="C4" s="1" t="s">
        <v>3</v>
      </c>
      <c r="D4" s="1">
        <v>30</v>
      </c>
      <c r="E4" s="1">
        <v>2</v>
      </c>
      <c r="F4" s="7">
        <v>16</v>
      </c>
      <c r="G4" s="1"/>
      <c r="H4" s="1"/>
      <c r="I4" s="1"/>
    </row>
    <row r="5" spans="1:9" x14ac:dyDescent="0.25">
      <c r="A5" s="1">
        <v>2</v>
      </c>
      <c r="B5" s="1" t="s">
        <v>4</v>
      </c>
      <c r="C5" s="1" t="s">
        <v>5</v>
      </c>
      <c r="D5" s="1">
        <v>30</v>
      </c>
      <c r="E5" s="1">
        <v>2</v>
      </c>
      <c r="F5" s="7">
        <v>16</v>
      </c>
      <c r="G5" s="1"/>
      <c r="H5" s="1"/>
      <c r="I5" s="1"/>
    </row>
    <row r="6" spans="1:9" x14ac:dyDescent="0.25">
      <c r="A6" s="1">
        <v>3</v>
      </c>
      <c r="B6" s="1">
        <v>319</v>
      </c>
      <c r="C6" s="1" t="s">
        <v>3</v>
      </c>
      <c r="D6" s="1">
        <v>30</v>
      </c>
      <c r="E6" s="1">
        <v>2</v>
      </c>
      <c r="F6" s="7">
        <v>16</v>
      </c>
      <c r="G6" s="1"/>
      <c r="H6" s="1"/>
      <c r="I6" s="1"/>
    </row>
    <row r="7" spans="1:9" x14ac:dyDescent="0.25">
      <c r="A7" s="1">
        <v>4</v>
      </c>
      <c r="B7" s="1" t="s">
        <v>6</v>
      </c>
      <c r="C7" s="1" t="s">
        <v>5</v>
      </c>
      <c r="D7" s="1">
        <v>30</v>
      </c>
      <c r="E7" s="1">
        <v>2</v>
      </c>
      <c r="F7" s="7">
        <v>16</v>
      </c>
      <c r="G7" s="1"/>
      <c r="H7" s="1"/>
      <c r="I7" s="1"/>
    </row>
    <row r="8" spans="1:9" x14ac:dyDescent="0.25">
      <c r="A8" s="1">
        <v>5</v>
      </c>
      <c r="B8" s="1">
        <v>324</v>
      </c>
      <c r="C8" s="1" t="s">
        <v>3</v>
      </c>
      <c r="D8" s="1">
        <v>30</v>
      </c>
      <c r="E8" s="1">
        <v>2</v>
      </c>
      <c r="F8" s="7">
        <v>16</v>
      </c>
      <c r="G8" s="1"/>
      <c r="H8" s="1"/>
      <c r="I8" s="1"/>
    </row>
    <row r="9" spans="1:9" x14ac:dyDescent="0.25">
      <c r="A9" s="1">
        <v>6</v>
      </c>
      <c r="B9" s="1" t="s">
        <v>7</v>
      </c>
      <c r="C9" s="1" t="s">
        <v>5</v>
      </c>
      <c r="D9" s="1">
        <v>30</v>
      </c>
      <c r="E9" s="1">
        <v>2</v>
      </c>
      <c r="F9" s="7">
        <v>16</v>
      </c>
      <c r="G9" s="1"/>
      <c r="H9" s="1"/>
      <c r="I9" s="1"/>
    </row>
    <row r="10" spans="1:9" x14ac:dyDescent="0.25">
      <c r="A10" s="1">
        <v>7</v>
      </c>
      <c r="B10" s="1">
        <v>646</v>
      </c>
      <c r="C10" s="1" t="s">
        <v>3</v>
      </c>
      <c r="D10" s="1">
        <v>30</v>
      </c>
      <c r="E10" s="1">
        <v>2</v>
      </c>
      <c r="F10" s="7">
        <v>16</v>
      </c>
      <c r="G10" s="1"/>
      <c r="H10" s="1"/>
      <c r="I10" s="1"/>
    </row>
    <row r="11" spans="1:9" x14ac:dyDescent="0.25">
      <c r="A11" s="1">
        <v>8</v>
      </c>
      <c r="B11" s="1" t="s">
        <v>8</v>
      </c>
      <c r="C11" s="1" t="s">
        <v>5</v>
      </c>
      <c r="D11" s="1">
        <v>30</v>
      </c>
      <c r="E11" s="1">
        <v>2</v>
      </c>
      <c r="F11" s="7">
        <v>16</v>
      </c>
      <c r="G11" s="1"/>
      <c r="H11" s="1"/>
      <c r="I11" s="1"/>
    </row>
    <row r="12" spans="1:9" x14ac:dyDescent="0.25">
      <c r="A12" s="1">
        <v>9</v>
      </c>
      <c r="B12" s="1" t="s">
        <v>9</v>
      </c>
      <c r="C12" s="1" t="s">
        <v>3</v>
      </c>
      <c r="D12" s="1">
        <v>30</v>
      </c>
      <c r="E12" s="1">
        <v>2</v>
      </c>
      <c r="F12" s="7">
        <v>16</v>
      </c>
      <c r="G12" s="1"/>
      <c r="H12" s="1"/>
      <c r="I12" s="1"/>
    </row>
    <row r="13" spans="1:9" x14ac:dyDescent="0.25">
      <c r="A13" s="1">
        <v>10</v>
      </c>
      <c r="B13" s="1" t="s">
        <v>12</v>
      </c>
      <c r="C13" s="1" t="s">
        <v>5</v>
      </c>
      <c r="D13" s="1">
        <v>30</v>
      </c>
      <c r="E13" s="1">
        <v>2</v>
      </c>
      <c r="F13" s="7">
        <v>16</v>
      </c>
      <c r="G13" s="1"/>
      <c r="H13" s="1"/>
      <c r="I13" s="1"/>
    </row>
    <row r="14" spans="1:9" x14ac:dyDescent="0.25">
      <c r="A14" s="1">
        <v>11</v>
      </c>
      <c r="B14" s="1" t="s">
        <v>10</v>
      </c>
      <c r="C14" s="1" t="s">
        <v>3</v>
      </c>
      <c r="D14" s="1">
        <v>30</v>
      </c>
      <c r="E14" s="1">
        <v>2</v>
      </c>
      <c r="F14" s="7">
        <v>16</v>
      </c>
      <c r="G14" s="1"/>
      <c r="H14" s="1"/>
      <c r="I14" s="1"/>
    </row>
    <row r="15" spans="1:9" x14ac:dyDescent="0.25">
      <c r="A15" s="1">
        <v>12</v>
      </c>
      <c r="B15" s="1" t="s">
        <v>11</v>
      </c>
      <c r="C15" s="1" t="s">
        <v>5</v>
      </c>
      <c r="D15" s="1">
        <v>30</v>
      </c>
      <c r="E15" s="1">
        <v>2</v>
      </c>
      <c r="F15" s="7">
        <v>16</v>
      </c>
      <c r="G15" s="1"/>
      <c r="H15" s="1"/>
      <c r="I15" s="1"/>
    </row>
    <row r="16" spans="1:9" x14ac:dyDescent="0.25">
      <c r="A16" s="1">
        <v>1</v>
      </c>
      <c r="B16" s="1">
        <v>215</v>
      </c>
      <c r="C16" s="1" t="s">
        <v>3</v>
      </c>
      <c r="D16" s="1">
        <v>53</v>
      </c>
      <c r="E16" s="1">
        <v>3</v>
      </c>
      <c r="F16" s="7">
        <v>14</v>
      </c>
      <c r="G16" s="1"/>
      <c r="H16" s="1"/>
      <c r="I16" s="1"/>
    </row>
    <row r="17" spans="1:9" x14ac:dyDescent="0.25">
      <c r="A17" s="1">
        <v>2</v>
      </c>
      <c r="B17" s="1" t="s">
        <v>4</v>
      </c>
      <c r="C17" s="1" t="s">
        <v>5</v>
      </c>
      <c r="D17" s="1">
        <v>53</v>
      </c>
      <c r="E17" s="1">
        <v>3</v>
      </c>
      <c r="F17" s="7">
        <v>14</v>
      </c>
      <c r="G17" s="1"/>
      <c r="H17" s="1"/>
      <c r="I17" s="1"/>
    </row>
    <row r="18" spans="1:9" x14ac:dyDescent="0.25">
      <c r="A18" s="1">
        <v>3</v>
      </c>
      <c r="B18" s="1">
        <v>319</v>
      </c>
      <c r="C18" s="1" t="s">
        <v>3</v>
      </c>
      <c r="D18" s="1">
        <v>53</v>
      </c>
      <c r="E18" s="1">
        <v>3</v>
      </c>
      <c r="F18" s="7">
        <v>14</v>
      </c>
      <c r="G18" s="1"/>
      <c r="H18" s="1"/>
      <c r="I18" s="1"/>
    </row>
    <row r="19" spans="1:9" x14ac:dyDescent="0.25">
      <c r="A19" s="1">
        <v>4</v>
      </c>
      <c r="B19" s="1" t="s">
        <v>6</v>
      </c>
      <c r="C19" s="1" t="s">
        <v>5</v>
      </c>
      <c r="D19" s="1">
        <v>53</v>
      </c>
      <c r="E19" s="1">
        <v>3</v>
      </c>
      <c r="F19" s="7">
        <v>14</v>
      </c>
      <c r="G19" s="1"/>
      <c r="H19" s="1"/>
      <c r="I19" s="1"/>
    </row>
    <row r="20" spans="1:9" x14ac:dyDescent="0.25">
      <c r="A20" s="1">
        <v>5</v>
      </c>
      <c r="B20" s="1">
        <v>324</v>
      </c>
      <c r="C20" s="1" t="s">
        <v>3</v>
      </c>
      <c r="D20" s="1">
        <v>53</v>
      </c>
      <c r="E20" s="1">
        <v>3</v>
      </c>
      <c r="F20" s="7">
        <v>14</v>
      </c>
      <c r="G20" s="1"/>
      <c r="H20" s="1"/>
      <c r="I20" s="1"/>
    </row>
    <row r="21" spans="1:9" x14ac:dyDescent="0.25">
      <c r="A21" s="1">
        <v>6</v>
      </c>
      <c r="B21" s="1" t="s">
        <v>7</v>
      </c>
      <c r="C21" s="1" t="s">
        <v>5</v>
      </c>
      <c r="D21" s="1">
        <v>53</v>
      </c>
      <c r="E21" s="1">
        <v>3</v>
      </c>
      <c r="F21" s="7">
        <v>14</v>
      </c>
      <c r="G21" s="1"/>
      <c r="H21" s="1"/>
      <c r="I21" s="1"/>
    </row>
    <row r="22" spans="1:9" x14ac:dyDescent="0.25">
      <c r="A22" s="1">
        <v>7</v>
      </c>
      <c r="B22" s="1">
        <v>646</v>
      </c>
      <c r="C22" s="1" t="s">
        <v>3</v>
      </c>
      <c r="D22" s="1">
        <v>53</v>
      </c>
      <c r="E22" s="1">
        <v>3</v>
      </c>
      <c r="F22" s="7">
        <v>14</v>
      </c>
      <c r="G22" s="1"/>
      <c r="H22" s="1"/>
      <c r="I22" s="1"/>
    </row>
    <row r="23" spans="1:9" x14ac:dyDescent="0.25">
      <c r="A23" s="1">
        <v>8</v>
      </c>
      <c r="B23" s="1" t="s">
        <v>8</v>
      </c>
      <c r="C23" s="1" t="s">
        <v>5</v>
      </c>
      <c r="D23" s="1">
        <v>53</v>
      </c>
      <c r="E23" s="1">
        <v>3</v>
      </c>
      <c r="F23" s="7">
        <v>14</v>
      </c>
      <c r="G23" s="1"/>
      <c r="H23" s="1"/>
      <c r="I23" s="1"/>
    </row>
    <row r="24" spans="1:9" x14ac:dyDescent="0.25">
      <c r="A24" s="1">
        <v>9</v>
      </c>
      <c r="B24" s="1" t="s">
        <v>9</v>
      </c>
      <c r="C24" s="1" t="s">
        <v>3</v>
      </c>
      <c r="D24" s="1">
        <v>53</v>
      </c>
      <c r="E24" s="1">
        <v>3</v>
      </c>
      <c r="F24" s="7">
        <v>14</v>
      </c>
      <c r="G24" s="1"/>
      <c r="H24" s="1"/>
      <c r="I24" s="1"/>
    </row>
    <row r="25" spans="1:9" x14ac:dyDescent="0.25">
      <c r="A25" s="1">
        <v>10</v>
      </c>
      <c r="B25" s="1" t="s">
        <v>12</v>
      </c>
      <c r="C25" s="1" t="s">
        <v>5</v>
      </c>
      <c r="D25" s="1">
        <v>53</v>
      </c>
      <c r="E25" s="1">
        <v>3</v>
      </c>
      <c r="F25" s="7">
        <v>14</v>
      </c>
      <c r="G25" s="1"/>
      <c r="H25" s="1"/>
      <c r="I25" s="1"/>
    </row>
    <row r="26" spans="1:9" x14ac:dyDescent="0.25">
      <c r="A26" s="1">
        <v>11</v>
      </c>
      <c r="B26" s="1" t="s">
        <v>10</v>
      </c>
      <c r="C26" s="1" t="s">
        <v>3</v>
      </c>
      <c r="D26" s="1">
        <v>53</v>
      </c>
      <c r="E26" s="1">
        <v>3</v>
      </c>
      <c r="F26" s="7">
        <v>14</v>
      </c>
      <c r="G26" s="1"/>
      <c r="H26" s="1"/>
      <c r="I26" s="1"/>
    </row>
    <row r="27" spans="1:9" x14ac:dyDescent="0.25">
      <c r="A27" s="1">
        <v>12</v>
      </c>
      <c r="B27" s="1" t="s">
        <v>11</v>
      </c>
      <c r="C27" s="1" t="s">
        <v>5</v>
      </c>
      <c r="D27" s="1">
        <v>53</v>
      </c>
      <c r="E27" s="1">
        <v>3</v>
      </c>
      <c r="F27" s="7">
        <v>14</v>
      </c>
      <c r="G27" s="1"/>
      <c r="H27" s="1"/>
      <c r="I27" s="1"/>
    </row>
    <row r="30" spans="1:9" x14ac:dyDescent="0.25">
      <c r="B30" t="s">
        <v>16</v>
      </c>
      <c r="D30" t="s">
        <v>17</v>
      </c>
      <c r="I30" t="s">
        <v>23</v>
      </c>
    </row>
    <row r="31" spans="1:9" x14ac:dyDescent="0.25">
      <c r="B31" t="s">
        <v>18</v>
      </c>
      <c r="C31" t="s">
        <v>24</v>
      </c>
      <c r="D31" t="s">
        <v>25</v>
      </c>
      <c r="E31" t="s">
        <v>20</v>
      </c>
      <c r="G31" t="s">
        <v>19</v>
      </c>
      <c r="I31" t="s">
        <v>26</v>
      </c>
    </row>
    <row r="32" spans="1:9" x14ac:dyDescent="0.2">
      <c r="B32" t="s">
        <v>27</v>
      </c>
      <c r="C32" t="s">
        <v>21</v>
      </c>
      <c r="D32" t="s">
        <v>27</v>
      </c>
      <c r="E32" t="s">
        <v>27</v>
      </c>
      <c r="F32" s="8" t="s">
        <v>22</v>
      </c>
      <c r="G32" t="s">
        <v>27</v>
      </c>
      <c r="H32" t="s">
        <v>22</v>
      </c>
      <c r="I32" t="s">
        <v>22</v>
      </c>
    </row>
    <row r="33" spans="1:9" x14ac:dyDescent="0.25">
      <c r="A33" t="s">
        <v>28</v>
      </c>
      <c r="B33">
        <v>88416</v>
      </c>
      <c r="C33">
        <v>4551</v>
      </c>
      <c r="D33">
        <v>88088</v>
      </c>
      <c r="E33">
        <v>326</v>
      </c>
      <c r="F33" s="9">
        <v>3.7000000000000002E-3</v>
      </c>
      <c r="G33">
        <v>0</v>
      </c>
      <c r="H33" s="3">
        <v>0</v>
      </c>
      <c r="I33" s="3">
        <v>0.99629999999999996</v>
      </c>
    </row>
    <row r="34" spans="1:9" x14ac:dyDescent="0.25">
      <c r="A34" t="s">
        <v>29</v>
      </c>
      <c r="B34">
        <v>20305</v>
      </c>
      <c r="C34">
        <v>1094</v>
      </c>
      <c r="D34">
        <v>18130</v>
      </c>
      <c r="E34">
        <v>345</v>
      </c>
      <c r="F34" s="9">
        <v>1.9E-2</v>
      </c>
      <c r="G34">
        <v>0</v>
      </c>
      <c r="H34" s="3">
        <v>0</v>
      </c>
      <c r="I34" s="3">
        <v>0.89290000000000003</v>
      </c>
    </row>
    <row r="35" spans="1:9" x14ac:dyDescent="0.25">
      <c r="A35" t="s">
        <v>30</v>
      </c>
      <c r="B35">
        <v>90074</v>
      </c>
      <c r="C35">
        <v>4829</v>
      </c>
      <c r="D35">
        <v>89413</v>
      </c>
      <c r="E35">
        <v>1118</v>
      </c>
      <c r="F35" s="9">
        <v>1.2500000000000001E-2</v>
      </c>
      <c r="G35">
        <v>0</v>
      </c>
      <c r="H35" s="3">
        <v>0</v>
      </c>
      <c r="I35" s="3">
        <v>0.99270000000000003</v>
      </c>
    </row>
    <row r="36" spans="1:9" x14ac:dyDescent="0.25">
      <c r="A36" t="s">
        <v>31</v>
      </c>
      <c r="B36">
        <v>113815</v>
      </c>
      <c r="C36">
        <v>5807</v>
      </c>
      <c r="D36">
        <v>113557</v>
      </c>
      <c r="E36">
        <v>714</v>
      </c>
      <c r="F36" s="9">
        <v>6.3E-3</v>
      </c>
      <c r="G36">
        <v>0</v>
      </c>
      <c r="H36" s="3">
        <v>0</v>
      </c>
      <c r="I36" s="3">
        <v>0.99770000000000003</v>
      </c>
    </row>
    <row r="37" spans="1:9" x14ac:dyDescent="0.25">
      <c r="A37" t="s">
        <v>32</v>
      </c>
      <c r="B37">
        <v>83349</v>
      </c>
      <c r="C37">
        <v>4947</v>
      </c>
      <c r="D37">
        <v>82897</v>
      </c>
      <c r="E37">
        <v>1531</v>
      </c>
      <c r="F37" s="9">
        <v>1.8499999999999999E-2</v>
      </c>
      <c r="G37">
        <v>0</v>
      </c>
      <c r="H37" s="3">
        <v>0</v>
      </c>
      <c r="I37" s="3">
        <v>0.99460000000000004</v>
      </c>
    </row>
    <row r="38" spans="1:9" x14ac:dyDescent="0.25">
      <c r="A38" t="s">
        <v>33</v>
      </c>
      <c r="B38">
        <v>103518</v>
      </c>
      <c r="C38">
        <v>5620</v>
      </c>
      <c r="D38">
        <v>102784</v>
      </c>
      <c r="E38">
        <v>1889</v>
      </c>
      <c r="F38" s="9">
        <v>1.84E-2</v>
      </c>
      <c r="G38">
        <v>0</v>
      </c>
      <c r="H38" s="3">
        <v>0</v>
      </c>
      <c r="I38" s="3">
        <v>0.9929</v>
      </c>
    </row>
    <row r="39" spans="1:9" x14ac:dyDescent="0.25">
      <c r="A39" t="s">
        <v>34</v>
      </c>
      <c r="B39">
        <v>75031</v>
      </c>
      <c r="C39">
        <v>4418</v>
      </c>
      <c r="D39">
        <v>73769</v>
      </c>
      <c r="E39">
        <v>1066</v>
      </c>
      <c r="F39" s="9">
        <v>1.4500000000000001E-2</v>
      </c>
      <c r="G39">
        <v>0</v>
      </c>
      <c r="H39" s="3">
        <v>0</v>
      </c>
      <c r="I39" s="3">
        <v>0.98319999999999996</v>
      </c>
    </row>
    <row r="40" spans="1:9" x14ac:dyDescent="0.25">
      <c r="A40" t="s">
        <v>35</v>
      </c>
      <c r="B40">
        <v>54744</v>
      </c>
      <c r="C40">
        <v>3509</v>
      </c>
      <c r="D40">
        <v>53811</v>
      </c>
      <c r="E40">
        <v>2410</v>
      </c>
      <c r="F40" s="9">
        <v>4.48E-2</v>
      </c>
      <c r="G40">
        <v>0</v>
      </c>
      <c r="H40" s="3">
        <v>0</v>
      </c>
      <c r="I40" s="3">
        <v>0.98299999999999998</v>
      </c>
    </row>
    <row r="41" spans="1:9" x14ac:dyDescent="0.25">
      <c r="A41" t="s">
        <v>36</v>
      </c>
      <c r="B41">
        <v>75521</v>
      </c>
      <c r="C41">
        <v>4646</v>
      </c>
      <c r="D41">
        <v>75048</v>
      </c>
      <c r="E41">
        <v>1521</v>
      </c>
      <c r="F41" s="9">
        <v>2.0299999999999999E-2</v>
      </c>
      <c r="G41">
        <v>0</v>
      </c>
      <c r="H41" s="3">
        <v>0</v>
      </c>
      <c r="I41" s="3">
        <v>0.99370000000000003</v>
      </c>
    </row>
    <row r="42" spans="1:9" x14ac:dyDescent="0.25">
      <c r="A42" t="s">
        <v>37</v>
      </c>
      <c r="B42">
        <v>36753</v>
      </c>
      <c r="C42">
        <v>2824</v>
      </c>
      <c r="D42">
        <v>35422</v>
      </c>
      <c r="E42">
        <v>2932</v>
      </c>
      <c r="F42" s="9">
        <v>8.2799999999999999E-2</v>
      </c>
      <c r="G42">
        <v>0</v>
      </c>
      <c r="H42" s="3">
        <v>0</v>
      </c>
      <c r="I42" s="3">
        <v>0.96379999999999999</v>
      </c>
    </row>
    <row r="43" spans="1:9" x14ac:dyDescent="0.25">
      <c r="A43" t="s">
        <v>38</v>
      </c>
      <c r="B43">
        <v>75561</v>
      </c>
      <c r="C43">
        <v>4475</v>
      </c>
      <c r="D43">
        <v>74893</v>
      </c>
      <c r="E43">
        <v>1534</v>
      </c>
      <c r="F43" s="9">
        <v>2.0500000000000001E-2</v>
      </c>
      <c r="G43">
        <v>0</v>
      </c>
      <c r="H43" s="3">
        <v>0</v>
      </c>
      <c r="I43" s="3">
        <v>0.99119999999999997</v>
      </c>
    </row>
    <row r="44" spans="1:9" x14ac:dyDescent="0.25">
      <c r="A44" t="s">
        <v>39</v>
      </c>
      <c r="B44">
        <v>25840</v>
      </c>
      <c r="C44">
        <v>1573</v>
      </c>
      <c r="D44">
        <v>24191</v>
      </c>
      <c r="E44">
        <v>587</v>
      </c>
      <c r="F44" s="9">
        <v>2.4299999999999999E-2</v>
      </c>
      <c r="G44">
        <v>0</v>
      </c>
      <c r="H44" s="3">
        <v>0</v>
      </c>
      <c r="I44" s="3">
        <v>0.93620000000000003</v>
      </c>
    </row>
    <row r="45" spans="1:9" x14ac:dyDescent="0.25">
      <c r="A45" t="s">
        <v>40</v>
      </c>
      <c r="B45">
        <v>91187</v>
      </c>
      <c r="C45">
        <v>4715</v>
      </c>
      <c r="D45">
        <v>90869</v>
      </c>
      <c r="E45">
        <v>419</v>
      </c>
      <c r="F45" s="9">
        <v>4.5999999999999999E-3</v>
      </c>
      <c r="G45">
        <v>0</v>
      </c>
      <c r="H45" s="3">
        <v>0</v>
      </c>
      <c r="I45" s="3">
        <v>0.99650000000000005</v>
      </c>
    </row>
    <row r="46" spans="1:9" x14ac:dyDescent="0.25">
      <c r="A46" t="s">
        <v>41</v>
      </c>
      <c r="B46">
        <v>21452</v>
      </c>
      <c r="C46">
        <v>1169</v>
      </c>
      <c r="D46">
        <v>19221</v>
      </c>
      <c r="E46">
        <v>584</v>
      </c>
      <c r="F46" s="9">
        <v>3.04E-2</v>
      </c>
      <c r="G46">
        <v>0</v>
      </c>
      <c r="H46" s="3">
        <v>0</v>
      </c>
      <c r="I46" s="3">
        <v>0.89600000000000002</v>
      </c>
    </row>
    <row r="47" spans="1:9" x14ac:dyDescent="0.25">
      <c r="A47" t="s">
        <v>42</v>
      </c>
      <c r="B47">
        <v>91624</v>
      </c>
      <c r="C47">
        <v>4910</v>
      </c>
      <c r="D47">
        <v>91067</v>
      </c>
      <c r="E47">
        <v>1299</v>
      </c>
      <c r="F47" s="9">
        <v>1.43E-2</v>
      </c>
      <c r="G47">
        <v>0</v>
      </c>
      <c r="H47" s="3">
        <v>0</v>
      </c>
      <c r="I47" s="3">
        <v>0.99390000000000001</v>
      </c>
    </row>
    <row r="48" spans="1:9" x14ac:dyDescent="0.2">
      <c r="A48" t="s">
        <v>43</v>
      </c>
      <c r="B48">
        <v>124944</v>
      </c>
      <c r="C48">
        <v>6398</v>
      </c>
      <c r="D48">
        <v>124701</v>
      </c>
      <c r="E48">
        <v>1032</v>
      </c>
      <c r="F48" s="9">
        <v>8.3000000000000001E-3</v>
      </c>
      <c r="G48">
        <v>0</v>
      </c>
      <c r="H48" s="3">
        <v>0</v>
      </c>
      <c r="I48" s="3">
        <v>0.99809999999999999</v>
      </c>
    </row>
    <row r="49" spans="1:9" x14ac:dyDescent="0.2">
      <c r="A49" t="s">
        <v>44</v>
      </c>
      <c r="B49">
        <v>83025</v>
      </c>
      <c r="C49">
        <v>5031</v>
      </c>
      <c r="D49">
        <v>82681</v>
      </c>
      <c r="E49">
        <v>1764</v>
      </c>
      <c r="F49" s="9">
        <v>2.1299999999999999E-2</v>
      </c>
      <c r="G49">
        <v>0</v>
      </c>
      <c r="H49" s="3">
        <v>0</v>
      </c>
      <c r="I49" s="3">
        <v>0.99590000000000001</v>
      </c>
    </row>
    <row r="50" spans="1:9" x14ac:dyDescent="0.2">
      <c r="A50" t="s">
        <v>45</v>
      </c>
      <c r="B50">
        <v>103012</v>
      </c>
      <c r="C50">
        <v>5607</v>
      </c>
      <c r="D50">
        <v>102389</v>
      </c>
      <c r="E50">
        <v>2204</v>
      </c>
      <c r="F50" s="9">
        <v>2.1499999999999998E-2</v>
      </c>
      <c r="G50">
        <v>0</v>
      </c>
      <c r="H50" s="3">
        <v>0</v>
      </c>
      <c r="I50" s="3">
        <v>0.99399999999999999</v>
      </c>
    </row>
    <row r="51" spans="1:9" x14ac:dyDescent="0.2">
      <c r="A51" t="s">
        <v>46</v>
      </c>
      <c r="B51">
        <v>73141</v>
      </c>
      <c r="C51">
        <v>4406</v>
      </c>
      <c r="D51">
        <v>72079</v>
      </c>
      <c r="E51">
        <v>1315</v>
      </c>
      <c r="F51" s="9">
        <v>1.8200000000000001E-2</v>
      </c>
      <c r="G51">
        <v>0</v>
      </c>
      <c r="H51" s="3">
        <v>0</v>
      </c>
      <c r="I51" s="3">
        <v>0.98550000000000004</v>
      </c>
    </row>
    <row r="52" spans="1:9" x14ac:dyDescent="0.2">
      <c r="A52" t="s">
        <v>47</v>
      </c>
      <c r="B52">
        <v>54897</v>
      </c>
      <c r="C52">
        <v>3630</v>
      </c>
      <c r="D52">
        <v>53986</v>
      </c>
      <c r="E52">
        <v>3158</v>
      </c>
      <c r="F52" s="9">
        <v>5.8500000000000003E-2</v>
      </c>
      <c r="G52">
        <v>0</v>
      </c>
      <c r="H52" s="3">
        <v>0</v>
      </c>
      <c r="I52" s="3">
        <v>0.98340000000000005</v>
      </c>
    </row>
    <row r="53" spans="1:9" x14ac:dyDescent="0.2">
      <c r="A53" t="s">
        <v>48</v>
      </c>
      <c r="B53">
        <v>76376</v>
      </c>
      <c r="C53">
        <v>4838</v>
      </c>
      <c r="D53">
        <v>75939</v>
      </c>
      <c r="E53">
        <v>1847</v>
      </c>
      <c r="F53" s="9">
        <v>2.4299999999999999E-2</v>
      </c>
      <c r="G53">
        <v>0</v>
      </c>
      <c r="H53" s="3">
        <v>0</v>
      </c>
      <c r="I53" s="3">
        <v>0.99429999999999996</v>
      </c>
    </row>
    <row r="54" spans="1:9" x14ac:dyDescent="0.2">
      <c r="A54" t="s">
        <v>49</v>
      </c>
      <c r="B54">
        <v>36252</v>
      </c>
      <c r="C54">
        <v>2793</v>
      </c>
      <c r="D54">
        <v>34971</v>
      </c>
      <c r="E54">
        <v>3428</v>
      </c>
      <c r="F54" s="9">
        <v>9.8000000000000004E-2</v>
      </c>
      <c r="G54">
        <v>0</v>
      </c>
      <c r="H54" s="3">
        <v>0</v>
      </c>
      <c r="I54" s="3">
        <v>0.9647</v>
      </c>
    </row>
    <row r="55" spans="1:9" x14ac:dyDescent="0.2">
      <c r="A55" t="s">
        <v>50</v>
      </c>
      <c r="B55">
        <v>73942</v>
      </c>
      <c r="C55">
        <v>4320</v>
      </c>
      <c r="D55">
        <v>73310</v>
      </c>
      <c r="E55">
        <v>1616</v>
      </c>
      <c r="F55" s="9">
        <v>2.1999999999999999E-2</v>
      </c>
      <c r="G55">
        <v>0</v>
      </c>
      <c r="H55" s="3">
        <v>0</v>
      </c>
      <c r="I55" s="3">
        <v>0.99150000000000005</v>
      </c>
    </row>
    <row r="56" spans="1:9" x14ac:dyDescent="0.2">
      <c r="A56" t="s">
        <v>51</v>
      </c>
      <c r="B56">
        <v>31274</v>
      </c>
      <c r="C56">
        <v>1886</v>
      </c>
      <c r="D56">
        <v>29448</v>
      </c>
      <c r="E56">
        <v>792</v>
      </c>
      <c r="F56" s="9">
        <v>2.69E-2</v>
      </c>
      <c r="G56">
        <v>0</v>
      </c>
      <c r="H56" s="3">
        <v>0</v>
      </c>
      <c r="I56" s="3">
        <v>0.94159999999999999</v>
      </c>
    </row>
    <row r="57" spans="1:9" x14ac:dyDescent="0.2">
      <c r="A57" t="s">
        <v>52</v>
      </c>
      <c r="B57">
        <v>88101</v>
      </c>
      <c r="C57">
        <v>4556</v>
      </c>
      <c r="D57">
        <v>87714</v>
      </c>
      <c r="E57">
        <v>506</v>
      </c>
      <c r="F57" s="9">
        <v>5.7999999999999996E-3</v>
      </c>
      <c r="G57">
        <v>283</v>
      </c>
      <c r="H57" s="3">
        <v>3.2000000000000002E-3</v>
      </c>
      <c r="I57" s="3">
        <v>0.99560000000000004</v>
      </c>
    </row>
    <row r="58" spans="1:9" x14ac:dyDescent="0.2">
      <c r="A58" t="s">
        <v>53</v>
      </c>
      <c r="B58">
        <v>20525</v>
      </c>
      <c r="C58">
        <v>1116</v>
      </c>
      <c r="D58">
        <v>18300</v>
      </c>
      <c r="E58">
        <v>793</v>
      </c>
      <c r="F58" s="9">
        <v>4.3299999999999998E-2</v>
      </c>
      <c r="G58">
        <v>139</v>
      </c>
      <c r="H58" s="3">
        <v>7.6E-3</v>
      </c>
      <c r="I58" s="3">
        <v>0.89159999999999995</v>
      </c>
    </row>
    <row r="59" spans="1:9" x14ac:dyDescent="0.2">
      <c r="A59" t="s">
        <v>54</v>
      </c>
      <c r="B59">
        <v>87849</v>
      </c>
      <c r="C59">
        <v>4710</v>
      </c>
      <c r="D59">
        <v>87233</v>
      </c>
      <c r="E59">
        <v>1703</v>
      </c>
      <c r="F59" s="9">
        <v>1.95E-2</v>
      </c>
      <c r="G59">
        <v>1042</v>
      </c>
      <c r="H59" s="3">
        <v>1.1900000000000001E-2</v>
      </c>
      <c r="I59" s="3">
        <v>0.99299999999999999</v>
      </c>
    </row>
    <row r="60" spans="1:9" x14ac:dyDescent="0.2">
      <c r="A60" t="s">
        <v>55</v>
      </c>
      <c r="B60">
        <v>121079</v>
      </c>
      <c r="C60">
        <v>6194</v>
      </c>
      <c r="D60">
        <v>120809</v>
      </c>
      <c r="E60">
        <v>1905</v>
      </c>
      <c r="F60" s="9">
        <v>1.5800000000000002E-2</v>
      </c>
      <c r="G60">
        <v>1313</v>
      </c>
      <c r="H60" s="3">
        <v>1.09E-2</v>
      </c>
      <c r="I60" s="3">
        <v>0.99780000000000002</v>
      </c>
    </row>
    <row r="61" spans="1:9" x14ac:dyDescent="0.2">
      <c r="A61" t="s">
        <v>56</v>
      </c>
      <c r="B61">
        <v>81615</v>
      </c>
      <c r="C61">
        <v>4945</v>
      </c>
      <c r="D61">
        <v>81210</v>
      </c>
      <c r="E61">
        <v>2693</v>
      </c>
      <c r="F61" s="9">
        <v>3.32E-2</v>
      </c>
      <c r="G61">
        <v>1526</v>
      </c>
      <c r="H61" s="3">
        <v>1.8800000000000001E-2</v>
      </c>
      <c r="I61" s="3">
        <v>0.995</v>
      </c>
    </row>
    <row r="62" spans="1:9" x14ac:dyDescent="0.2">
      <c r="A62" t="s">
        <v>57</v>
      </c>
      <c r="B62">
        <v>99832</v>
      </c>
      <c r="C62">
        <v>5443</v>
      </c>
      <c r="D62">
        <v>99193</v>
      </c>
      <c r="E62">
        <v>3105</v>
      </c>
      <c r="F62" s="9">
        <v>3.1300000000000001E-2</v>
      </c>
      <c r="G62">
        <v>1729</v>
      </c>
      <c r="H62" s="3">
        <v>1.7399999999999999E-2</v>
      </c>
      <c r="I62" s="3">
        <v>0.99360000000000004</v>
      </c>
    </row>
    <row r="63" spans="1:9" x14ac:dyDescent="0.2">
      <c r="A63" t="s">
        <v>58</v>
      </c>
      <c r="B63">
        <v>71667</v>
      </c>
      <c r="C63">
        <v>4317</v>
      </c>
      <c r="D63">
        <v>70469</v>
      </c>
      <c r="E63">
        <v>1857</v>
      </c>
      <c r="F63" s="9">
        <v>2.64E-2</v>
      </c>
      <c r="G63">
        <v>697</v>
      </c>
      <c r="H63" s="3">
        <v>9.9000000000000008E-3</v>
      </c>
      <c r="I63" s="3">
        <v>0.98329999999999995</v>
      </c>
    </row>
    <row r="64" spans="1:9" x14ac:dyDescent="0.2">
      <c r="A64" t="s">
        <v>59</v>
      </c>
      <c r="B64">
        <v>54252</v>
      </c>
      <c r="C64">
        <v>3578</v>
      </c>
      <c r="D64">
        <v>53338</v>
      </c>
      <c r="E64">
        <v>4608</v>
      </c>
      <c r="F64" s="9">
        <v>8.6400000000000005E-2</v>
      </c>
      <c r="G64">
        <v>2002</v>
      </c>
      <c r="H64" s="3">
        <v>3.7499999999999999E-2</v>
      </c>
      <c r="I64" s="3">
        <v>0.98319999999999996</v>
      </c>
    </row>
    <row r="65" spans="1:9" x14ac:dyDescent="0.2">
      <c r="A65" t="s">
        <v>60</v>
      </c>
      <c r="B65">
        <v>74805</v>
      </c>
      <c r="C65">
        <v>4734</v>
      </c>
      <c r="D65">
        <v>74394</v>
      </c>
      <c r="E65">
        <v>2729</v>
      </c>
      <c r="F65" s="9">
        <v>3.6700000000000003E-2</v>
      </c>
      <c r="G65">
        <v>1297</v>
      </c>
      <c r="H65" s="3">
        <v>1.7399999999999999E-2</v>
      </c>
      <c r="I65" s="3">
        <v>0.99450000000000005</v>
      </c>
    </row>
    <row r="66" spans="1:9" x14ac:dyDescent="0.2">
      <c r="A66" t="s">
        <v>61</v>
      </c>
      <c r="B66">
        <v>35388</v>
      </c>
      <c r="C66">
        <v>2735</v>
      </c>
      <c r="D66">
        <v>34210</v>
      </c>
      <c r="E66">
        <v>4276</v>
      </c>
      <c r="F66" s="9">
        <v>0.125</v>
      </c>
      <c r="G66">
        <v>1168</v>
      </c>
      <c r="H66" s="3">
        <v>3.4099999999999998E-2</v>
      </c>
      <c r="I66" s="3">
        <v>0.9667</v>
      </c>
    </row>
    <row r="67" spans="1:9" x14ac:dyDescent="0.2">
      <c r="A67" t="s">
        <v>62</v>
      </c>
      <c r="B67">
        <v>72323</v>
      </c>
      <c r="C67">
        <v>4377</v>
      </c>
      <c r="D67">
        <v>71645</v>
      </c>
      <c r="E67">
        <v>4308</v>
      </c>
      <c r="F67" s="9">
        <v>6.0100000000000001E-2</v>
      </c>
      <c r="G67">
        <v>1233</v>
      </c>
      <c r="H67" s="3">
        <v>1.72E-2</v>
      </c>
      <c r="I67" s="3">
        <v>0.99060000000000004</v>
      </c>
    </row>
    <row r="68" spans="1:9" x14ac:dyDescent="0.2">
      <c r="A68" t="s">
        <v>63</v>
      </c>
      <c r="B68">
        <v>31500</v>
      </c>
      <c r="C68">
        <v>1899</v>
      </c>
      <c r="D68">
        <v>29717</v>
      </c>
      <c r="E68">
        <v>1212</v>
      </c>
      <c r="F68" s="9">
        <v>4.0800000000000003E-2</v>
      </c>
      <c r="G68">
        <v>678</v>
      </c>
      <c r="H68" s="3">
        <v>2.2800000000000001E-2</v>
      </c>
      <c r="I68" s="3">
        <v>0.94340000000000002</v>
      </c>
    </row>
    <row r="69" spans="1:9" x14ac:dyDescent="0.2">
      <c r="A69" t="s">
        <v>64</v>
      </c>
      <c r="B69">
        <v>73361</v>
      </c>
      <c r="C69">
        <v>3879</v>
      </c>
      <c r="D69">
        <v>73117</v>
      </c>
      <c r="E69">
        <v>662</v>
      </c>
      <c r="F69" s="9">
        <v>9.1000000000000004E-3</v>
      </c>
      <c r="G69">
        <v>0</v>
      </c>
      <c r="H69" s="3">
        <v>0</v>
      </c>
      <c r="I69" s="3">
        <v>0.99670000000000003</v>
      </c>
    </row>
    <row r="70" spans="1:9" x14ac:dyDescent="0.2">
      <c r="A70" t="s">
        <v>65</v>
      </c>
      <c r="B70">
        <v>18681</v>
      </c>
      <c r="C70">
        <v>1071</v>
      </c>
      <c r="D70">
        <v>17074</v>
      </c>
      <c r="E70">
        <v>1932</v>
      </c>
      <c r="F70" s="9">
        <v>0.1132</v>
      </c>
      <c r="G70">
        <v>0</v>
      </c>
      <c r="H70" s="3">
        <v>0</v>
      </c>
      <c r="I70" s="3">
        <v>0.91400000000000003</v>
      </c>
    </row>
    <row r="71" spans="1:9" x14ac:dyDescent="0.2">
      <c r="A71" t="s">
        <v>66</v>
      </c>
      <c r="B71">
        <v>74537</v>
      </c>
      <c r="C71">
        <v>4313</v>
      </c>
      <c r="D71">
        <v>74126</v>
      </c>
      <c r="E71">
        <v>2575</v>
      </c>
      <c r="F71" s="9">
        <v>3.4700000000000002E-2</v>
      </c>
      <c r="G71">
        <v>0</v>
      </c>
      <c r="H71" s="3">
        <v>0</v>
      </c>
      <c r="I71" s="3">
        <v>0.99450000000000005</v>
      </c>
    </row>
    <row r="72" spans="1:9" x14ac:dyDescent="0.2">
      <c r="A72" t="s">
        <v>67</v>
      </c>
      <c r="B72">
        <v>111945</v>
      </c>
      <c r="C72">
        <v>5869</v>
      </c>
      <c r="D72">
        <v>111746</v>
      </c>
      <c r="E72">
        <v>4076</v>
      </c>
      <c r="F72" s="9">
        <v>3.6499999999999998E-2</v>
      </c>
      <c r="G72">
        <v>0</v>
      </c>
      <c r="H72" s="3">
        <v>0</v>
      </c>
      <c r="I72" s="3">
        <v>0.99819999999999998</v>
      </c>
    </row>
    <row r="73" spans="1:9" x14ac:dyDescent="0.2">
      <c r="A73" t="s">
        <v>68</v>
      </c>
      <c r="B73">
        <v>66955</v>
      </c>
      <c r="C73">
        <v>4783</v>
      </c>
      <c r="D73">
        <v>66644</v>
      </c>
      <c r="E73">
        <v>3171</v>
      </c>
      <c r="F73" s="9">
        <v>4.7600000000000003E-2</v>
      </c>
      <c r="G73">
        <v>0</v>
      </c>
      <c r="H73" s="3">
        <v>0</v>
      </c>
      <c r="I73" s="3">
        <v>0.99539999999999995</v>
      </c>
    </row>
    <row r="74" spans="1:9" x14ac:dyDescent="0.2">
      <c r="A74" t="s">
        <v>69</v>
      </c>
      <c r="B74">
        <v>91570</v>
      </c>
      <c r="C74">
        <v>5041</v>
      </c>
      <c r="D74">
        <v>91099</v>
      </c>
      <c r="E74">
        <v>3641</v>
      </c>
      <c r="F74" s="9">
        <v>0.04</v>
      </c>
      <c r="G74">
        <v>0</v>
      </c>
      <c r="H74" s="3">
        <v>0</v>
      </c>
      <c r="I74" s="3">
        <v>0.99490000000000001</v>
      </c>
    </row>
    <row r="75" spans="1:9" x14ac:dyDescent="0.2">
      <c r="A75" t="s">
        <v>70</v>
      </c>
      <c r="B75">
        <v>65136</v>
      </c>
      <c r="C75">
        <v>4182</v>
      </c>
      <c r="D75">
        <v>64428</v>
      </c>
      <c r="E75">
        <v>2064</v>
      </c>
      <c r="F75" s="9">
        <v>3.2000000000000001E-2</v>
      </c>
      <c r="G75">
        <v>0</v>
      </c>
      <c r="H75" s="3">
        <v>0</v>
      </c>
      <c r="I75" s="3">
        <v>0.98909999999999998</v>
      </c>
    </row>
    <row r="76" spans="1:9" x14ac:dyDescent="0.2">
      <c r="A76" t="s">
        <v>71</v>
      </c>
      <c r="B76">
        <v>47155</v>
      </c>
      <c r="C76">
        <v>3222</v>
      </c>
      <c r="D76">
        <v>46336</v>
      </c>
      <c r="E76">
        <v>4996</v>
      </c>
      <c r="F76" s="9">
        <v>0.10780000000000001</v>
      </c>
      <c r="G76">
        <v>0</v>
      </c>
      <c r="H76" s="3">
        <v>0</v>
      </c>
      <c r="I76" s="3">
        <v>0.98260000000000003</v>
      </c>
    </row>
    <row r="77" spans="1:9" x14ac:dyDescent="0.2">
      <c r="A77" t="s">
        <v>72</v>
      </c>
      <c r="B77">
        <v>61570</v>
      </c>
      <c r="C77">
        <v>4963</v>
      </c>
      <c r="D77">
        <v>61271</v>
      </c>
      <c r="E77">
        <v>3270</v>
      </c>
      <c r="F77" s="9">
        <v>5.3400000000000003E-2</v>
      </c>
      <c r="G77">
        <v>0</v>
      </c>
      <c r="H77" s="3">
        <v>0</v>
      </c>
      <c r="I77" s="3">
        <v>0.99509999999999998</v>
      </c>
    </row>
    <row r="78" spans="1:9" x14ac:dyDescent="0.2">
      <c r="A78" t="s">
        <v>73</v>
      </c>
      <c r="B78">
        <v>31344</v>
      </c>
      <c r="C78">
        <v>3050</v>
      </c>
      <c r="D78">
        <v>30525</v>
      </c>
      <c r="E78">
        <v>6695</v>
      </c>
      <c r="F78" s="9">
        <v>0.21929999999999999</v>
      </c>
      <c r="G78">
        <v>0</v>
      </c>
      <c r="H78" s="3">
        <v>0</v>
      </c>
      <c r="I78" s="3">
        <v>0.97389999999999999</v>
      </c>
    </row>
    <row r="79" spans="1:9" x14ac:dyDescent="0.2">
      <c r="A79" t="s">
        <v>74</v>
      </c>
      <c r="B79">
        <v>64100</v>
      </c>
      <c r="C79">
        <v>4005</v>
      </c>
      <c r="D79">
        <v>63625</v>
      </c>
      <c r="E79">
        <v>2109</v>
      </c>
      <c r="F79" s="9">
        <v>3.3099999999999997E-2</v>
      </c>
      <c r="G79">
        <v>0</v>
      </c>
      <c r="H79" s="3">
        <v>0</v>
      </c>
      <c r="I79" s="3">
        <v>0.99260000000000004</v>
      </c>
    </row>
    <row r="80" spans="1:9" x14ac:dyDescent="0.2">
      <c r="A80" t="s">
        <v>75</v>
      </c>
      <c r="B80">
        <v>36012</v>
      </c>
      <c r="C80">
        <v>2517</v>
      </c>
      <c r="D80">
        <v>34614</v>
      </c>
      <c r="E80">
        <v>2698</v>
      </c>
      <c r="F80" s="9">
        <v>7.7899999999999997E-2</v>
      </c>
      <c r="G80">
        <v>0</v>
      </c>
      <c r="H80" s="3">
        <v>0</v>
      </c>
      <c r="I80" s="3">
        <v>0.96120000000000005</v>
      </c>
    </row>
    <row r="81" spans="1:9" x14ac:dyDescent="0.2">
      <c r="A81" t="s">
        <v>76</v>
      </c>
      <c r="B81">
        <v>81875</v>
      </c>
      <c r="C81">
        <v>4350</v>
      </c>
      <c r="D81">
        <v>81591</v>
      </c>
      <c r="E81">
        <v>830</v>
      </c>
      <c r="F81" s="9">
        <v>1.0200000000000001E-2</v>
      </c>
      <c r="G81">
        <v>0</v>
      </c>
      <c r="H81" s="3">
        <v>0</v>
      </c>
      <c r="I81" s="3">
        <v>0.99650000000000005</v>
      </c>
    </row>
    <row r="82" spans="1:9" x14ac:dyDescent="0.2">
      <c r="A82" t="s">
        <v>77</v>
      </c>
      <c r="B82">
        <v>20145</v>
      </c>
      <c r="C82">
        <v>1169</v>
      </c>
      <c r="D82">
        <v>18368</v>
      </c>
      <c r="E82">
        <v>2429</v>
      </c>
      <c r="F82" s="9">
        <v>0.13220000000000001</v>
      </c>
      <c r="G82">
        <v>0</v>
      </c>
      <c r="H82" s="3">
        <v>0</v>
      </c>
      <c r="I82" s="3">
        <v>0.91180000000000005</v>
      </c>
    </row>
    <row r="83" spans="1:9" x14ac:dyDescent="0.2">
      <c r="A83" t="s">
        <v>78</v>
      </c>
      <c r="B83">
        <v>84392</v>
      </c>
      <c r="C83">
        <v>4890</v>
      </c>
      <c r="D83">
        <v>83926</v>
      </c>
      <c r="E83">
        <v>2946</v>
      </c>
      <c r="F83" s="9">
        <v>3.5099999999999999E-2</v>
      </c>
      <c r="G83">
        <v>0</v>
      </c>
      <c r="H83" s="3">
        <v>0</v>
      </c>
      <c r="I83" s="3">
        <v>0.99450000000000005</v>
      </c>
    </row>
    <row r="84" spans="1:9" x14ac:dyDescent="0.2">
      <c r="A84" t="s">
        <v>79</v>
      </c>
      <c r="B84">
        <v>119920</v>
      </c>
      <c r="C84">
        <v>6291</v>
      </c>
      <c r="D84">
        <v>119697</v>
      </c>
      <c r="E84">
        <v>4553</v>
      </c>
      <c r="F84" s="9">
        <v>3.7999999999999999E-2</v>
      </c>
      <c r="G84">
        <v>0</v>
      </c>
      <c r="H84" s="3">
        <v>0</v>
      </c>
      <c r="I84" s="3">
        <v>0.99809999999999999</v>
      </c>
    </row>
    <row r="85" spans="1:9" x14ac:dyDescent="0.2">
      <c r="A85" t="s">
        <v>80</v>
      </c>
      <c r="B85">
        <v>73131</v>
      </c>
      <c r="C85">
        <v>5314</v>
      </c>
      <c r="D85">
        <v>72753</v>
      </c>
      <c r="E85">
        <v>3954</v>
      </c>
      <c r="F85" s="9">
        <v>5.4300000000000001E-2</v>
      </c>
      <c r="G85">
        <v>0</v>
      </c>
      <c r="H85" s="3">
        <v>0</v>
      </c>
      <c r="I85" s="3">
        <v>0.99480000000000002</v>
      </c>
    </row>
    <row r="86" spans="1:9" x14ac:dyDescent="0.2">
      <c r="A86" t="s">
        <v>81</v>
      </c>
      <c r="B86">
        <v>100032</v>
      </c>
      <c r="C86">
        <v>5534</v>
      </c>
      <c r="D86">
        <v>99429</v>
      </c>
      <c r="E86">
        <v>4481</v>
      </c>
      <c r="F86" s="9">
        <v>4.5100000000000001E-2</v>
      </c>
      <c r="G86">
        <v>0</v>
      </c>
      <c r="H86" s="3">
        <v>0</v>
      </c>
      <c r="I86" s="3">
        <v>0.99399999999999999</v>
      </c>
    </row>
    <row r="87" spans="1:9" x14ac:dyDescent="0.2">
      <c r="A87" t="s">
        <v>82</v>
      </c>
      <c r="B87">
        <v>69196</v>
      </c>
      <c r="C87">
        <v>4423</v>
      </c>
      <c r="D87">
        <v>68421</v>
      </c>
      <c r="E87">
        <v>2374</v>
      </c>
      <c r="F87" s="9">
        <v>3.4700000000000002E-2</v>
      </c>
      <c r="G87">
        <v>0</v>
      </c>
      <c r="H87" s="3">
        <v>0</v>
      </c>
      <c r="I87" s="3">
        <v>0.98880000000000001</v>
      </c>
    </row>
    <row r="88" spans="1:9" x14ac:dyDescent="0.2">
      <c r="A88" t="s">
        <v>83</v>
      </c>
      <c r="B88">
        <v>52014</v>
      </c>
      <c r="C88">
        <v>3672</v>
      </c>
      <c r="D88">
        <v>51154</v>
      </c>
      <c r="E88">
        <v>6035</v>
      </c>
      <c r="F88" s="9">
        <v>0.11799999999999999</v>
      </c>
      <c r="G88">
        <v>0</v>
      </c>
      <c r="H88" s="3">
        <v>0</v>
      </c>
      <c r="I88" s="3">
        <v>0.98350000000000004</v>
      </c>
    </row>
    <row r="89" spans="1:9" x14ac:dyDescent="0.2">
      <c r="A89" t="s">
        <v>84</v>
      </c>
      <c r="B89">
        <v>64853</v>
      </c>
      <c r="C89">
        <v>5282</v>
      </c>
      <c r="D89">
        <v>64524</v>
      </c>
      <c r="E89">
        <v>3800</v>
      </c>
      <c r="F89" s="9">
        <v>5.8900000000000001E-2</v>
      </c>
      <c r="G89">
        <v>0</v>
      </c>
      <c r="H89" s="3">
        <v>0</v>
      </c>
      <c r="I89" s="3">
        <v>0.99490000000000001</v>
      </c>
    </row>
    <row r="90" spans="1:9" x14ac:dyDescent="0.2">
      <c r="A90" t="s">
        <v>85</v>
      </c>
      <c r="B90">
        <v>31919</v>
      </c>
      <c r="C90">
        <v>3257</v>
      </c>
      <c r="D90">
        <v>31202</v>
      </c>
      <c r="E90">
        <v>7757</v>
      </c>
      <c r="F90" s="9">
        <v>0.24859999999999999</v>
      </c>
      <c r="G90">
        <v>0</v>
      </c>
      <c r="H90" s="3">
        <v>0</v>
      </c>
      <c r="I90" s="3">
        <v>0.97750000000000004</v>
      </c>
    </row>
    <row r="91" spans="1:9" x14ac:dyDescent="0.2">
      <c r="A91" t="s">
        <v>86</v>
      </c>
      <c r="B91">
        <v>66855</v>
      </c>
      <c r="C91">
        <v>4226</v>
      </c>
      <c r="D91">
        <v>66339</v>
      </c>
      <c r="E91">
        <v>2416</v>
      </c>
      <c r="F91" s="9">
        <v>3.6400000000000002E-2</v>
      </c>
      <c r="G91">
        <v>0</v>
      </c>
      <c r="H91" s="3">
        <v>0</v>
      </c>
      <c r="I91" s="3">
        <v>0.99229999999999996</v>
      </c>
    </row>
    <row r="92" spans="1:9" x14ac:dyDescent="0.2">
      <c r="A92" t="s">
        <v>87</v>
      </c>
      <c r="B92">
        <v>38324</v>
      </c>
      <c r="C92">
        <v>2711</v>
      </c>
      <c r="D92">
        <v>36932</v>
      </c>
      <c r="E92">
        <v>3171</v>
      </c>
      <c r="F92" s="9">
        <v>8.5900000000000004E-2</v>
      </c>
      <c r="G92">
        <v>0</v>
      </c>
      <c r="H92" s="3">
        <v>0</v>
      </c>
      <c r="I92" s="3">
        <v>0.9637</v>
      </c>
    </row>
    <row r="93" spans="1:9" x14ac:dyDescent="0.2">
      <c r="A93" t="s">
        <v>88</v>
      </c>
      <c r="B93">
        <v>83875</v>
      </c>
      <c r="C93">
        <v>4491</v>
      </c>
      <c r="D93">
        <v>83584</v>
      </c>
      <c r="E93">
        <v>942</v>
      </c>
      <c r="F93" s="9">
        <v>1.1299999999999999E-2</v>
      </c>
      <c r="G93">
        <v>0</v>
      </c>
      <c r="H93" s="3">
        <v>0</v>
      </c>
      <c r="I93" s="3">
        <v>0.99650000000000005</v>
      </c>
    </row>
    <row r="94" spans="1:9" x14ac:dyDescent="0.2">
      <c r="A94" t="s">
        <v>89</v>
      </c>
      <c r="B94">
        <v>20448</v>
      </c>
      <c r="C94">
        <v>1237</v>
      </c>
      <c r="D94">
        <v>18706</v>
      </c>
      <c r="E94">
        <v>3094</v>
      </c>
      <c r="F94" s="9">
        <v>0.16539999999999999</v>
      </c>
      <c r="G94">
        <v>0</v>
      </c>
      <c r="H94" s="3">
        <v>0</v>
      </c>
      <c r="I94" s="3">
        <v>0.91479999999999995</v>
      </c>
    </row>
    <row r="95" spans="1:9" x14ac:dyDescent="0.2">
      <c r="A95" t="s">
        <v>90</v>
      </c>
      <c r="B95">
        <v>85507</v>
      </c>
      <c r="C95">
        <v>4953</v>
      </c>
      <c r="D95">
        <v>85063</v>
      </c>
      <c r="E95">
        <v>3152</v>
      </c>
      <c r="F95" s="9">
        <v>3.7100000000000001E-2</v>
      </c>
      <c r="G95">
        <v>0</v>
      </c>
      <c r="H95" s="3">
        <v>0</v>
      </c>
      <c r="I95" s="3">
        <v>0.99480000000000002</v>
      </c>
    </row>
    <row r="96" spans="1:9" x14ac:dyDescent="0.2">
      <c r="A96" t="s">
        <v>91</v>
      </c>
      <c r="B96">
        <v>118861</v>
      </c>
      <c r="C96">
        <v>6247</v>
      </c>
      <c r="D96">
        <v>118663</v>
      </c>
      <c r="E96">
        <v>4897</v>
      </c>
      <c r="F96" s="9">
        <v>4.1300000000000003E-2</v>
      </c>
      <c r="G96">
        <v>0</v>
      </c>
      <c r="H96" s="3">
        <v>0</v>
      </c>
      <c r="I96" s="3">
        <v>0.99829999999999997</v>
      </c>
    </row>
    <row r="97" spans="1:9" x14ac:dyDescent="0.2">
      <c r="A97" t="s">
        <v>92</v>
      </c>
      <c r="B97">
        <v>74738</v>
      </c>
      <c r="C97">
        <v>5595</v>
      </c>
      <c r="D97">
        <v>74357</v>
      </c>
      <c r="E97">
        <v>4603</v>
      </c>
      <c r="F97" s="9">
        <v>6.1899999999999997E-2</v>
      </c>
      <c r="G97">
        <v>0</v>
      </c>
      <c r="H97" s="3">
        <v>0</v>
      </c>
      <c r="I97" s="3">
        <v>0.99490000000000001</v>
      </c>
    </row>
    <row r="98" spans="1:9" x14ac:dyDescent="0.2">
      <c r="A98" t="s">
        <v>93</v>
      </c>
      <c r="B98">
        <v>103836</v>
      </c>
      <c r="C98">
        <v>5760</v>
      </c>
      <c r="D98">
        <v>103202</v>
      </c>
      <c r="E98">
        <v>5509</v>
      </c>
      <c r="F98" s="9">
        <v>5.3400000000000003E-2</v>
      </c>
      <c r="G98">
        <v>4</v>
      </c>
      <c r="H98" s="3">
        <v>0</v>
      </c>
      <c r="I98" s="3">
        <v>0.99390000000000001</v>
      </c>
    </row>
    <row r="99" spans="1:9" x14ac:dyDescent="0.2">
      <c r="A99" t="s">
        <v>94</v>
      </c>
      <c r="B99">
        <v>69679</v>
      </c>
      <c r="C99">
        <v>4506</v>
      </c>
      <c r="D99">
        <v>68878</v>
      </c>
      <c r="E99">
        <v>2571</v>
      </c>
      <c r="F99" s="9">
        <v>3.73E-2</v>
      </c>
      <c r="G99">
        <v>2</v>
      </c>
      <c r="H99" s="3">
        <v>0</v>
      </c>
      <c r="I99" s="3">
        <v>0.98850000000000005</v>
      </c>
    </row>
    <row r="100" spans="1:9" x14ac:dyDescent="0.2">
      <c r="A100" t="s">
        <v>95</v>
      </c>
      <c r="B100">
        <v>55535</v>
      </c>
      <c r="C100">
        <v>3869</v>
      </c>
      <c r="D100">
        <v>54537</v>
      </c>
      <c r="E100">
        <v>7217</v>
      </c>
      <c r="F100" s="9">
        <v>0.1323</v>
      </c>
      <c r="G100">
        <v>0</v>
      </c>
      <c r="H100" s="3">
        <v>0</v>
      </c>
      <c r="I100" s="3">
        <v>0.98199999999999998</v>
      </c>
    </row>
    <row r="101" spans="1:9" x14ac:dyDescent="0.2">
      <c r="A101" t="s">
        <v>96</v>
      </c>
      <c r="B101">
        <v>65452</v>
      </c>
      <c r="C101">
        <v>5340</v>
      </c>
      <c r="D101">
        <v>65095</v>
      </c>
      <c r="E101">
        <v>4291</v>
      </c>
      <c r="F101" s="9">
        <v>6.59E-2</v>
      </c>
      <c r="G101">
        <v>0</v>
      </c>
      <c r="H101" s="3">
        <v>0</v>
      </c>
      <c r="I101" s="3">
        <v>0.99450000000000005</v>
      </c>
    </row>
    <row r="102" spans="1:9" x14ac:dyDescent="0.2">
      <c r="A102" t="s">
        <v>97</v>
      </c>
      <c r="B102">
        <v>31932</v>
      </c>
      <c r="C102">
        <v>3438</v>
      </c>
      <c r="D102">
        <v>31205</v>
      </c>
      <c r="E102">
        <v>8847</v>
      </c>
      <c r="F102" s="9">
        <v>0.28349999999999997</v>
      </c>
      <c r="G102">
        <v>0</v>
      </c>
      <c r="H102" s="3">
        <v>0</v>
      </c>
      <c r="I102" s="3">
        <v>0.97719999999999996</v>
      </c>
    </row>
    <row r="103" spans="1:9" x14ac:dyDescent="0.2">
      <c r="A103" t="s">
        <v>98</v>
      </c>
      <c r="B103">
        <v>68918</v>
      </c>
      <c r="C103">
        <v>4286</v>
      </c>
      <c r="D103">
        <v>68300</v>
      </c>
      <c r="E103">
        <v>2777</v>
      </c>
      <c r="F103" s="9">
        <v>4.07E-2</v>
      </c>
      <c r="G103">
        <v>0</v>
      </c>
      <c r="H103" s="3">
        <v>0</v>
      </c>
      <c r="I103" s="3">
        <v>0.99099999999999999</v>
      </c>
    </row>
    <row r="104" spans="1:9" x14ac:dyDescent="0.2">
      <c r="A104" t="s">
        <v>99</v>
      </c>
      <c r="B104">
        <v>38021</v>
      </c>
      <c r="C104">
        <v>2559</v>
      </c>
      <c r="D104">
        <v>36491</v>
      </c>
      <c r="E104">
        <v>3768</v>
      </c>
      <c r="F104" s="9">
        <v>0.1033</v>
      </c>
      <c r="G104">
        <v>0</v>
      </c>
      <c r="H104" s="3">
        <v>0</v>
      </c>
      <c r="I104" s="3">
        <v>0.95979999999999999</v>
      </c>
    </row>
    <row r="105" spans="1:9" x14ac:dyDescent="0.2">
      <c r="A105" t="s">
        <v>100</v>
      </c>
      <c r="B105">
        <v>84648</v>
      </c>
      <c r="C105">
        <v>4571</v>
      </c>
      <c r="D105">
        <v>84319</v>
      </c>
      <c r="E105">
        <v>1065</v>
      </c>
      <c r="F105" s="9">
        <v>1.26E-2</v>
      </c>
      <c r="G105">
        <v>0</v>
      </c>
      <c r="H105" s="3">
        <v>0</v>
      </c>
      <c r="I105" s="3">
        <v>0.99609999999999999</v>
      </c>
    </row>
    <row r="106" spans="1:9" x14ac:dyDescent="0.2">
      <c r="A106" t="s">
        <v>101</v>
      </c>
      <c r="B106">
        <v>20517</v>
      </c>
      <c r="C106">
        <v>1249</v>
      </c>
      <c r="D106">
        <v>18818</v>
      </c>
      <c r="E106">
        <v>3313</v>
      </c>
      <c r="F106" s="9">
        <v>0.17610000000000001</v>
      </c>
      <c r="G106">
        <v>0</v>
      </c>
      <c r="H106" s="3">
        <v>0</v>
      </c>
      <c r="I106" s="3">
        <v>0.91720000000000002</v>
      </c>
    </row>
    <row r="107" spans="1:9" x14ac:dyDescent="0.2">
      <c r="A107" t="s">
        <v>102</v>
      </c>
      <c r="B107">
        <v>89262</v>
      </c>
      <c r="C107">
        <v>5196</v>
      </c>
      <c r="D107">
        <v>88828</v>
      </c>
      <c r="E107">
        <v>3356</v>
      </c>
      <c r="F107" s="9">
        <v>3.78E-2</v>
      </c>
      <c r="G107">
        <v>0</v>
      </c>
      <c r="H107" s="3">
        <v>0</v>
      </c>
      <c r="I107" s="3">
        <v>0.99509999999999998</v>
      </c>
    </row>
    <row r="108" spans="1:9" x14ac:dyDescent="0.2">
      <c r="A108" t="s">
        <v>103</v>
      </c>
      <c r="B108">
        <v>126047</v>
      </c>
      <c r="C108">
        <v>6634</v>
      </c>
      <c r="D108">
        <v>125843</v>
      </c>
      <c r="E108">
        <v>5356</v>
      </c>
      <c r="F108" s="9">
        <v>4.2599999999999999E-2</v>
      </c>
      <c r="G108">
        <v>0</v>
      </c>
      <c r="H108" s="3">
        <v>0</v>
      </c>
      <c r="I108" s="3">
        <v>0.99839999999999995</v>
      </c>
    </row>
    <row r="109" spans="1:9" x14ac:dyDescent="0.2">
      <c r="A109" t="s">
        <v>104</v>
      </c>
      <c r="B109">
        <v>74726</v>
      </c>
      <c r="C109">
        <v>5654</v>
      </c>
      <c r="D109">
        <v>74329</v>
      </c>
      <c r="E109">
        <v>4834</v>
      </c>
      <c r="F109" s="9">
        <v>6.5000000000000002E-2</v>
      </c>
      <c r="G109">
        <v>0</v>
      </c>
      <c r="H109" s="3">
        <v>0</v>
      </c>
      <c r="I109" s="3">
        <v>0.99470000000000003</v>
      </c>
    </row>
    <row r="110" spans="1:9" x14ac:dyDescent="0.2">
      <c r="A110" t="s">
        <v>105</v>
      </c>
      <c r="B110">
        <v>105395</v>
      </c>
      <c r="C110">
        <v>5879</v>
      </c>
      <c r="D110">
        <v>104740</v>
      </c>
      <c r="E110">
        <v>5840</v>
      </c>
      <c r="F110" s="9">
        <v>5.5800000000000002E-2</v>
      </c>
      <c r="G110">
        <v>2</v>
      </c>
      <c r="H110" s="3">
        <v>0</v>
      </c>
      <c r="I110" s="3">
        <v>0.99380000000000002</v>
      </c>
    </row>
    <row r="111" spans="1:9" x14ac:dyDescent="0.2">
      <c r="A111" t="s">
        <v>106</v>
      </c>
      <c r="B111">
        <v>71918</v>
      </c>
      <c r="C111">
        <v>4687</v>
      </c>
      <c r="D111">
        <v>71031</v>
      </c>
      <c r="E111">
        <v>2707</v>
      </c>
      <c r="F111" s="9">
        <v>3.8100000000000002E-2</v>
      </c>
      <c r="G111">
        <v>20</v>
      </c>
      <c r="H111" s="3">
        <v>2.9999999999999997E-4</v>
      </c>
      <c r="I111" s="3">
        <v>0.98770000000000002</v>
      </c>
    </row>
    <row r="112" spans="1:9" x14ac:dyDescent="0.2">
      <c r="A112" t="s">
        <v>107</v>
      </c>
      <c r="B112">
        <v>54964</v>
      </c>
      <c r="C112">
        <v>4029</v>
      </c>
      <c r="D112">
        <v>54025</v>
      </c>
      <c r="E112">
        <v>7487</v>
      </c>
      <c r="F112" s="9">
        <v>0.1386</v>
      </c>
      <c r="G112">
        <v>0</v>
      </c>
      <c r="H112" s="3">
        <v>0</v>
      </c>
      <c r="I112" s="3">
        <v>0.9829</v>
      </c>
    </row>
    <row r="113" spans="1:9" x14ac:dyDescent="0.2">
      <c r="A113" t="s">
        <v>108</v>
      </c>
      <c r="B113">
        <v>65482</v>
      </c>
      <c r="C113">
        <v>5432</v>
      </c>
      <c r="D113">
        <v>65117</v>
      </c>
      <c r="E113">
        <v>4442</v>
      </c>
      <c r="F113" s="9">
        <v>6.8199999999999997E-2</v>
      </c>
      <c r="G113">
        <v>0</v>
      </c>
      <c r="H113" s="3">
        <v>0</v>
      </c>
      <c r="I113" s="3">
        <v>0.99439999999999995</v>
      </c>
    </row>
    <row r="114" spans="1:9" x14ac:dyDescent="0.2">
      <c r="A114" t="s">
        <v>109</v>
      </c>
      <c r="B114">
        <v>32339</v>
      </c>
      <c r="C114">
        <v>3601</v>
      </c>
      <c r="D114">
        <v>31709</v>
      </c>
      <c r="E114">
        <v>9361</v>
      </c>
      <c r="F114" s="9">
        <v>0.29520000000000002</v>
      </c>
      <c r="G114">
        <v>0</v>
      </c>
      <c r="H114" s="3">
        <v>0</v>
      </c>
      <c r="I114" s="3">
        <v>0.98050000000000004</v>
      </c>
    </row>
    <row r="115" spans="1:9" x14ac:dyDescent="0.2">
      <c r="A115" t="s">
        <v>110</v>
      </c>
      <c r="B115">
        <v>68888</v>
      </c>
      <c r="C115">
        <v>4369</v>
      </c>
      <c r="D115">
        <v>68281</v>
      </c>
      <c r="E115">
        <v>3020</v>
      </c>
      <c r="F115" s="9">
        <v>4.4200000000000003E-2</v>
      </c>
      <c r="G115">
        <v>0</v>
      </c>
      <c r="H115" s="3">
        <v>0</v>
      </c>
      <c r="I115" s="3">
        <v>0.99119999999999997</v>
      </c>
    </row>
    <row r="116" spans="1:9" x14ac:dyDescent="0.2">
      <c r="A116" t="s">
        <v>111</v>
      </c>
      <c r="B116">
        <v>40412</v>
      </c>
      <c r="C116">
        <v>2788</v>
      </c>
      <c r="D116">
        <v>38824</v>
      </c>
      <c r="E116">
        <v>4126</v>
      </c>
      <c r="F116" s="9">
        <v>0.10630000000000001</v>
      </c>
      <c r="G116">
        <v>0</v>
      </c>
      <c r="H116" s="3">
        <v>0</v>
      </c>
      <c r="I116" s="3">
        <v>0.9607</v>
      </c>
    </row>
    <row r="117" spans="1:9" x14ac:dyDescent="0.2">
      <c r="A117" t="s">
        <v>112</v>
      </c>
      <c r="B117">
        <v>81675</v>
      </c>
      <c r="C117">
        <v>4408</v>
      </c>
      <c r="D117">
        <v>81379</v>
      </c>
      <c r="E117">
        <v>1378</v>
      </c>
      <c r="F117" s="9">
        <v>1.6899999999999998E-2</v>
      </c>
      <c r="G117">
        <v>559</v>
      </c>
      <c r="H117" s="3">
        <v>6.8999999999999999E-3</v>
      </c>
      <c r="I117" s="3">
        <v>0.99639999999999995</v>
      </c>
    </row>
    <row r="118" spans="1:9" x14ac:dyDescent="0.2">
      <c r="A118" t="s">
        <v>113</v>
      </c>
      <c r="B118">
        <v>19612</v>
      </c>
      <c r="C118">
        <v>1202</v>
      </c>
      <c r="D118">
        <v>17946</v>
      </c>
      <c r="E118">
        <v>4050</v>
      </c>
      <c r="F118" s="9">
        <v>0.22570000000000001</v>
      </c>
      <c r="G118">
        <v>586</v>
      </c>
      <c r="H118" s="3">
        <v>3.27E-2</v>
      </c>
      <c r="I118" s="3">
        <v>0.91510000000000002</v>
      </c>
    </row>
    <row r="119" spans="1:9" x14ac:dyDescent="0.2">
      <c r="A119" t="s">
        <v>114</v>
      </c>
      <c r="B119">
        <v>85969</v>
      </c>
      <c r="C119">
        <v>5017</v>
      </c>
      <c r="D119">
        <v>85472</v>
      </c>
      <c r="E119">
        <v>4235</v>
      </c>
      <c r="F119" s="9">
        <v>4.9500000000000002E-2</v>
      </c>
      <c r="G119">
        <v>2206</v>
      </c>
      <c r="H119" s="3">
        <v>2.58E-2</v>
      </c>
      <c r="I119" s="3">
        <v>0.99419999999999997</v>
      </c>
    </row>
    <row r="120" spans="1:9" x14ac:dyDescent="0.2">
      <c r="A120" t="s">
        <v>115</v>
      </c>
      <c r="B120">
        <v>123501</v>
      </c>
      <c r="C120">
        <v>6500</v>
      </c>
      <c r="D120">
        <v>123318</v>
      </c>
      <c r="E120">
        <v>7057</v>
      </c>
      <c r="F120" s="9">
        <v>5.7200000000000001E-2</v>
      </c>
      <c r="G120">
        <v>5119</v>
      </c>
      <c r="H120" s="3">
        <v>4.1500000000000002E-2</v>
      </c>
      <c r="I120" s="3">
        <v>0.99850000000000005</v>
      </c>
    </row>
    <row r="121" spans="1:9" x14ac:dyDescent="0.2">
      <c r="A121" t="s">
        <v>116</v>
      </c>
      <c r="B121">
        <v>73731</v>
      </c>
      <c r="C121">
        <v>5571</v>
      </c>
      <c r="D121">
        <v>73402</v>
      </c>
      <c r="E121">
        <v>7178</v>
      </c>
      <c r="F121" s="9">
        <v>9.7799999999999998E-2</v>
      </c>
      <c r="G121">
        <v>4466</v>
      </c>
      <c r="H121" s="3">
        <v>6.08E-2</v>
      </c>
      <c r="I121" s="3">
        <v>0.99550000000000005</v>
      </c>
    </row>
    <row r="122" spans="1:9" x14ac:dyDescent="0.2">
      <c r="A122" t="s">
        <v>117</v>
      </c>
      <c r="B122">
        <v>102676</v>
      </c>
      <c r="C122">
        <v>5692</v>
      </c>
      <c r="D122">
        <v>102102</v>
      </c>
      <c r="E122">
        <v>7518</v>
      </c>
      <c r="F122" s="9">
        <v>7.3599999999999999E-2</v>
      </c>
      <c r="G122">
        <v>2753</v>
      </c>
      <c r="H122" s="3">
        <v>2.7E-2</v>
      </c>
      <c r="I122" s="3">
        <v>0.99439999999999995</v>
      </c>
    </row>
    <row r="123" spans="1:9" x14ac:dyDescent="0.2">
      <c r="A123" t="s">
        <v>118</v>
      </c>
      <c r="B123">
        <v>70610</v>
      </c>
      <c r="C123">
        <v>4723</v>
      </c>
      <c r="D123">
        <v>69796</v>
      </c>
      <c r="E123">
        <v>3995</v>
      </c>
      <c r="F123" s="9">
        <v>5.7200000000000001E-2</v>
      </c>
      <c r="G123">
        <v>737</v>
      </c>
      <c r="H123" s="3">
        <v>1.06E-2</v>
      </c>
      <c r="I123" s="3">
        <v>0.98850000000000005</v>
      </c>
    </row>
    <row r="124" spans="1:9" x14ac:dyDescent="0.2">
      <c r="A124" t="s">
        <v>119</v>
      </c>
      <c r="B124">
        <v>53630</v>
      </c>
      <c r="C124">
        <v>4032</v>
      </c>
      <c r="D124">
        <v>52744</v>
      </c>
      <c r="E124">
        <v>10937</v>
      </c>
      <c r="F124" s="9">
        <v>0.2074</v>
      </c>
      <c r="G124">
        <v>3227</v>
      </c>
      <c r="H124" s="3">
        <v>6.1199999999999997E-2</v>
      </c>
      <c r="I124" s="3">
        <v>0.98350000000000004</v>
      </c>
    </row>
    <row r="125" spans="1:9" x14ac:dyDescent="0.2">
      <c r="A125" t="s">
        <v>120</v>
      </c>
      <c r="B125">
        <v>64511</v>
      </c>
      <c r="C125">
        <v>5444</v>
      </c>
      <c r="D125">
        <v>64155</v>
      </c>
      <c r="E125">
        <v>6393</v>
      </c>
      <c r="F125" s="9">
        <v>9.9599999999999994E-2</v>
      </c>
      <c r="G125">
        <v>2366</v>
      </c>
      <c r="H125" s="3">
        <v>3.6900000000000002E-2</v>
      </c>
      <c r="I125" s="3">
        <v>0.99450000000000005</v>
      </c>
    </row>
    <row r="126" spans="1:9" x14ac:dyDescent="0.2">
      <c r="A126" t="s">
        <v>121</v>
      </c>
      <c r="B126">
        <v>31039</v>
      </c>
      <c r="C126">
        <v>3492</v>
      </c>
      <c r="D126">
        <v>30324</v>
      </c>
      <c r="E126">
        <v>11077</v>
      </c>
      <c r="F126" s="9">
        <v>0.36530000000000001</v>
      </c>
      <c r="G126">
        <v>864</v>
      </c>
      <c r="H126" s="3">
        <v>2.8500000000000001E-2</v>
      </c>
      <c r="I126" s="3">
        <v>0.97699999999999998</v>
      </c>
    </row>
    <row r="127" spans="1:9" x14ac:dyDescent="0.2">
      <c r="A127" t="s">
        <v>122</v>
      </c>
      <c r="B127">
        <v>67474</v>
      </c>
      <c r="C127">
        <v>4403</v>
      </c>
      <c r="D127">
        <v>66963</v>
      </c>
      <c r="E127">
        <v>5500</v>
      </c>
      <c r="F127" s="9">
        <v>8.2100000000000006E-2</v>
      </c>
      <c r="G127">
        <v>1131</v>
      </c>
      <c r="H127" s="3">
        <v>1.6899999999999998E-2</v>
      </c>
      <c r="I127" s="3">
        <v>0.99239999999999995</v>
      </c>
    </row>
    <row r="128" spans="1:9" x14ac:dyDescent="0.2">
      <c r="A128" t="s">
        <v>123</v>
      </c>
      <c r="B128">
        <v>39874</v>
      </c>
      <c r="C128">
        <v>2822</v>
      </c>
      <c r="D128">
        <v>38476</v>
      </c>
      <c r="E128">
        <v>9281</v>
      </c>
      <c r="F128" s="9">
        <v>0.2412</v>
      </c>
      <c r="G128">
        <v>2876</v>
      </c>
      <c r="H128" s="3">
        <v>7.4700000000000003E-2</v>
      </c>
      <c r="I128" s="3">
        <v>0.96489999999999998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57"/>
  <sheetViews>
    <sheetView workbookViewId="0">
      <selection activeCell="A2" sqref="A2:G157"/>
    </sheetView>
  </sheetViews>
  <sheetFormatPr baseColWidth="10" defaultColWidth="10.83203125" defaultRowHeight="16" x14ac:dyDescent="0.2"/>
  <cols>
    <col min="1" max="1" width="10.83203125" style="1"/>
    <col min="2" max="4" width="10.5" style="1" customWidth="1"/>
    <col min="5" max="16384" width="10.83203125" style="1"/>
  </cols>
  <sheetData>
    <row r="1" spans="1:8" x14ac:dyDescent="0.2">
      <c r="A1" s="1" t="s">
        <v>15</v>
      </c>
      <c r="B1" s="1" t="s">
        <v>0</v>
      </c>
      <c r="C1" s="1" t="s">
        <v>1</v>
      </c>
      <c r="D1" s="1" t="s">
        <v>2</v>
      </c>
      <c r="E1" s="1" t="s">
        <v>13</v>
      </c>
      <c r="F1" s="1" t="s">
        <v>210</v>
      </c>
      <c r="G1" s="5" t="s">
        <v>185</v>
      </c>
      <c r="H1" s="1" t="s">
        <v>178</v>
      </c>
    </row>
    <row r="2" spans="1:8" x14ac:dyDescent="0.2">
      <c r="A2" s="1">
        <v>1</v>
      </c>
      <c r="B2" s="1">
        <v>215</v>
      </c>
      <c r="C2" s="1" t="s">
        <v>3</v>
      </c>
      <c r="D2" s="1">
        <v>0</v>
      </c>
      <c r="E2" s="1">
        <v>1</v>
      </c>
      <c r="F2" s="1">
        <v>2</v>
      </c>
      <c r="G2" s="1">
        <f>H2*1000/1000000</f>
        <v>0.59399999999999997</v>
      </c>
      <c r="H2">
        <v>594</v>
      </c>
    </row>
    <row r="3" spans="1:8" x14ac:dyDescent="0.2">
      <c r="A3" s="1">
        <v>2</v>
      </c>
      <c r="B3" s="1" t="s">
        <v>4</v>
      </c>
      <c r="C3" s="1" t="s">
        <v>5</v>
      </c>
      <c r="D3" s="1">
        <v>0</v>
      </c>
      <c r="E3" s="1">
        <v>1</v>
      </c>
      <c r="F3" s="1">
        <v>2</v>
      </c>
      <c r="G3" s="1">
        <f t="shared" ref="G3:G13" si="0">H3*1000/1000000</f>
        <v>0.58399999999999996</v>
      </c>
      <c r="H3">
        <v>584</v>
      </c>
    </row>
    <row r="4" spans="1:8" x14ac:dyDescent="0.2">
      <c r="A4" s="1">
        <v>3</v>
      </c>
      <c r="B4" s="1">
        <v>319</v>
      </c>
      <c r="C4" s="1" t="s">
        <v>3</v>
      </c>
      <c r="D4" s="1">
        <v>0</v>
      </c>
      <c r="E4" s="1">
        <v>1</v>
      </c>
      <c r="F4" s="1">
        <v>2</v>
      </c>
      <c r="G4" s="1">
        <f t="shared" si="0"/>
        <v>0.63800000000000001</v>
      </c>
      <c r="H4">
        <v>638</v>
      </c>
    </row>
    <row r="5" spans="1:8" x14ac:dyDescent="0.2">
      <c r="A5" s="1">
        <v>4</v>
      </c>
      <c r="B5" s="1" t="s">
        <v>6</v>
      </c>
      <c r="C5" s="1" t="s">
        <v>5</v>
      </c>
      <c r="D5" s="1">
        <v>0</v>
      </c>
      <c r="E5" s="1">
        <v>1</v>
      </c>
      <c r="F5" s="1">
        <v>2</v>
      </c>
      <c r="G5" s="1">
        <f t="shared" si="0"/>
        <v>0.68</v>
      </c>
      <c r="H5">
        <v>680</v>
      </c>
    </row>
    <row r="6" spans="1:8" x14ac:dyDescent="0.2">
      <c r="A6" s="1">
        <v>5</v>
      </c>
      <c r="B6" s="1">
        <v>324</v>
      </c>
      <c r="C6" s="1" t="s">
        <v>3</v>
      </c>
      <c r="D6" s="1">
        <v>0</v>
      </c>
      <c r="E6" s="1">
        <v>1</v>
      </c>
      <c r="F6" s="1">
        <v>2</v>
      </c>
      <c r="G6" s="1">
        <f t="shared" si="0"/>
        <v>0.64</v>
      </c>
      <c r="H6">
        <v>640</v>
      </c>
    </row>
    <row r="7" spans="1:8" x14ac:dyDescent="0.2">
      <c r="A7" s="1">
        <v>6</v>
      </c>
      <c r="B7" s="1" t="s">
        <v>7</v>
      </c>
      <c r="C7" s="1" t="s">
        <v>5</v>
      </c>
      <c r="D7" s="1">
        <v>0</v>
      </c>
      <c r="E7" s="1">
        <v>1</v>
      </c>
      <c r="F7" s="1">
        <v>2</v>
      </c>
      <c r="G7" s="1">
        <f t="shared" si="0"/>
        <v>0.61199999999999999</v>
      </c>
      <c r="H7">
        <v>612</v>
      </c>
    </row>
    <row r="8" spans="1:8" x14ac:dyDescent="0.2">
      <c r="A8" s="1">
        <v>7</v>
      </c>
      <c r="B8" s="1">
        <v>646</v>
      </c>
      <c r="C8" s="1" t="s">
        <v>3</v>
      </c>
      <c r="D8" s="1">
        <v>0</v>
      </c>
      <c r="E8" s="1">
        <v>1</v>
      </c>
      <c r="F8" s="1">
        <v>2</v>
      </c>
      <c r="G8" s="1">
        <f t="shared" si="0"/>
        <v>0.59299999999999997</v>
      </c>
      <c r="H8">
        <v>593</v>
      </c>
    </row>
    <row r="9" spans="1:8" x14ac:dyDescent="0.2">
      <c r="A9" s="1">
        <v>8</v>
      </c>
      <c r="B9" s="1" t="s">
        <v>8</v>
      </c>
      <c r="C9" s="1" t="s">
        <v>5</v>
      </c>
      <c r="D9" s="1">
        <v>0</v>
      </c>
      <c r="E9" s="1">
        <v>1</v>
      </c>
      <c r="F9" s="1">
        <v>2</v>
      </c>
      <c r="G9" s="1">
        <f t="shared" si="0"/>
        <v>0.59699999999999998</v>
      </c>
      <c r="H9">
        <v>597</v>
      </c>
    </row>
    <row r="10" spans="1:8" x14ac:dyDescent="0.2">
      <c r="A10" s="1">
        <v>9</v>
      </c>
      <c r="B10" s="1" t="s">
        <v>9</v>
      </c>
      <c r="C10" s="1" t="s">
        <v>3</v>
      </c>
      <c r="D10" s="1">
        <v>0</v>
      </c>
      <c r="E10" s="1">
        <v>1</v>
      </c>
      <c r="F10" s="1">
        <v>2</v>
      </c>
      <c r="G10" s="1">
        <f t="shared" si="0"/>
        <v>0.64200000000000002</v>
      </c>
      <c r="H10">
        <v>642</v>
      </c>
    </row>
    <row r="11" spans="1:8" x14ac:dyDescent="0.2">
      <c r="A11" s="1">
        <v>10</v>
      </c>
      <c r="B11" s="1" t="s">
        <v>12</v>
      </c>
      <c r="C11" s="1" t="s">
        <v>5</v>
      </c>
      <c r="D11" s="1">
        <v>0</v>
      </c>
      <c r="E11" s="1">
        <v>1</v>
      </c>
      <c r="F11" s="1">
        <v>2</v>
      </c>
      <c r="G11" s="1">
        <f t="shared" si="0"/>
        <v>0.84</v>
      </c>
      <c r="H11">
        <v>840</v>
      </c>
    </row>
    <row r="12" spans="1:8" x14ac:dyDescent="0.2">
      <c r="A12" s="1">
        <v>11</v>
      </c>
      <c r="B12" s="1" t="s">
        <v>10</v>
      </c>
      <c r="C12" s="1" t="s">
        <v>3</v>
      </c>
      <c r="D12" s="1">
        <v>0</v>
      </c>
      <c r="E12" s="1">
        <v>1</v>
      </c>
      <c r="F12" s="1">
        <v>2</v>
      </c>
      <c r="G12" s="1">
        <f t="shared" si="0"/>
        <v>0.58899999999999997</v>
      </c>
      <c r="H12">
        <v>589</v>
      </c>
    </row>
    <row r="13" spans="1:8" x14ac:dyDescent="0.2">
      <c r="A13" s="1">
        <v>12</v>
      </c>
      <c r="B13" s="1" t="s">
        <v>11</v>
      </c>
      <c r="C13" s="1" t="s">
        <v>5</v>
      </c>
      <c r="D13" s="1">
        <v>0</v>
      </c>
      <c r="E13" s="1">
        <v>1</v>
      </c>
      <c r="F13" s="1">
        <v>2</v>
      </c>
      <c r="G13" s="1">
        <f t="shared" si="0"/>
        <v>0.70799999999999996</v>
      </c>
      <c r="H13">
        <v>708</v>
      </c>
    </row>
    <row r="14" spans="1:8" x14ac:dyDescent="0.2">
      <c r="A14" s="1">
        <v>1</v>
      </c>
      <c r="B14" s="1">
        <v>215</v>
      </c>
      <c r="C14" s="1" t="s">
        <v>3</v>
      </c>
      <c r="D14" s="1">
        <v>3</v>
      </c>
      <c r="E14" s="1">
        <v>1</v>
      </c>
      <c r="F14" s="1">
        <v>2</v>
      </c>
      <c r="G14" s="1">
        <f>H14*1000/1000000</f>
        <v>1.734</v>
      </c>
      <c r="H14">
        <v>1734</v>
      </c>
    </row>
    <row r="15" spans="1:8" x14ac:dyDescent="0.2">
      <c r="A15" s="1">
        <v>2</v>
      </c>
      <c r="B15" s="1" t="s">
        <v>4</v>
      </c>
      <c r="C15" s="1" t="s">
        <v>5</v>
      </c>
      <c r="D15" s="1">
        <v>3</v>
      </c>
      <c r="E15" s="1">
        <v>1</v>
      </c>
      <c r="F15" s="1">
        <v>2</v>
      </c>
      <c r="G15" s="1">
        <f>H15*1000/1000000</f>
        <v>1.1140000000000001</v>
      </c>
      <c r="H15">
        <v>1114</v>
      </c>
    </row>
    <row r="16" spans="1:8" x14ac:dyDescent="0.2">
      <c r="A16" s="1">
        <v>3</v>
      </c>
      <c r="B16" s="1">
        <v>319</v>
      </c>
      <c r="C16" s="1" t="s">
        <v>3</v>
      </c>
      <c r="D16" s="1">
        <v>3</v>
      </c>
      <c r="E16" s="1">
        <v>1</v>
      </c>
      <c r="F16" s="1">
        <v>2</v>
      </c>
      <c r="G16" s="1">
        <f>H16*2000/1000000</f>
        <v>2.738</v>
      </c>
      <c r="H16">
        <v>1369</v>
      </c>
    </row>
    <row r="17" spans="1:8" x14ac:dyDescent="0.2">
      <c r="A17" s="1">
        <v>4</v>
      </c>
      <c r="B17" s="1" t="s">
        <v>6</v>
      </c>
      <c r="C17" s="1" t="s">
        <v>5</v>
      </c>
      <c r="D17" s="1">
        <v>3</v>
      </c>
      <c r="E17" s="1">
        <v>1</v>
      </c>
      <c r="F17" s="1">
        <v>2</v>
      </c>
      <c r="G17" s="1">
        <f>H17*1000/1000000</f>
        <v>1.02</v>
      </c>
      <c r="H17">
        <v>1020</v>
      </c>
    </row>
    <row r="18" spans="1:8" x14ac:dyDescent="0.2">
      <c r="A18" s="1">
        <v>5</v>
      </c>
      <c r="B18" s="1">
        <v>324</v>
      </c>
      <c r="C18" s="1" t="s">
        <v>3</v>
      </c>
      <c r="D18" s="1">
        <v>3</v>
      </c>
      <c r="E18" s="1">
        <v>1</v>
      </c>
      <c r="F18" s="1">
        <v>2</v>
      </c>
      <c r="G18" s="1">
        <f>H18*2000/1000000</f>
        <v>3.552</v>
      </c>
      <c r="H18">
        <v>1776</v>
      </c>
    </row>
    <row r="19" spans="1:8" x14ac:dyDescent="0.2">
      <c r="A19" s="1">
        <v>6</v>
      </c>
      <c r="B19" s="1" t="s">
        <v>7</v>
      </c>
      <c r="C19" s="1" t="s">
        <v>5</v>
      </c>
      <c r="D19" s="1">
        <v>3</v>
      </c>
      <c r="E19" s="1">
        <v>1</v>
      </c>
      <c r="F19" s="1">
        <v>2</v>
      </c>
      <c r="G19" s="1">
        <f>H19*1000/1000000</f>
        <v>1.25</v>
      </c>
      <c r="H19">
        <v>1250</v>
      </c>
    </row>
    <row r="20" spans="1:8" x14ac:dyDescent="0.2">
      <c r="A20" s="1">
        <v>7</v>
      </c>
      <c r="B20" s="1">
        <v>646</v>
      </c>
      <c r="C20" s="1" t="s">
        <v>3</v>
      </c>
      <c r="D20" s="1">
        <v>3</v>
      </c>
      <c r="E20" s="1">
        <v>1</v>
      </c>
      <c r="F20" s="1">
        <v>2</v>
      </c>
      <c r="G20" s="1">
        <f t="shared" ref="G20:G25" si="1">H20*2000/1000000</f>
        <v>3.258</v>
      </c>
      <c r="H20">
        <v>1629</v>
      </c>
    </row>
    <row r="21" spans="1:8" x14ac:dyDescent="0.2">
      <c r="A21" s="1">
        <v>8</v>
      </c>
      <c r="B21" s="1" t="s">
        <v>8</v>
      </c>
      <c r="C21" s="1" t="s">
        <v>5</v>
      </c>
      <c r="D21" s="1">
        <v>3</v>
      </c>
      <c r="E21" s="1">
        <v>1</v>
      </c>
      <c r="F21" s="1">
        <v>2</v>
      </c>
      <c r="G21" s="1">
        <f t="shared" si="1"/>
        <v>2.8860000000000001</v>
      </c>
      <c r="H21">
        <v>1443</v>
      </c>
    </row>
    <row r="22" spans="1:8" x14ac:dyDescent="0.2">
      <c r="A22" s="1">
        <v>9</v>
      </c>
      <c r="B22" s="1" t="s">
        <v>9</v>
      </c>
      <c r="C22" s="1" t="s">
        <v>3</v>
      </c>
      <c r="D22" s="1">
        <v>3</v>
      </c>
      <c r="E22" s="1">
        <v>1</v>
      </c>
      <c r="F22" s="1">
        <v>2</v>
      </c>
      <c r="G22" s="1">
        <f t="shared" si="1"/>
        <v>3.3980000000000001</v>
      </c>
      <c r="H22">
        <v>1699</v>
      </c>
    </row>
    <row r="23" spans="1:8" x14ac:dyDescent="0.2">
      <c r="A23" s="1">
        <v>10</v>
      </c>
      <c r="B23" s="1" t="s">
        <v>12</v>
      </c>
      <c r="C23" s="1" t="s">
        <v>5</v>
      </c>
      <c r="D23" s="1">
        <v>3</v>
      </c>
      <c r="E23" s="1">
        <v>1</v>
      </c>
      <c r="F23" s="1">
        <v>2</v>
      </c>
      <c r="G23" s="1">
        <f t="shared" si="1"/>
        <v>1.772</v>
      </c>
      <c r="H23">
        <v>886</v>
      </c>
    </row>
    <row r="24" spans="1:8" x14ac:dyDescent="0.2">
      <c r="A24" s="1">
        <v>11</v>
      </c>
      <c r="B24" s="1" t="s">
        <v>10</v>
      </c>
      <c r="C24" s="1" t="s">
        <v>3</v>
      </c>
      <c r="D24" s="1">
        <v>3</v>
      </c>
      <c r="E24" s="1">
        <v>1</v>
      </c>
      <c r="F24" s="1">
        <v>2</v>
      </c>
      <c r="G24" s="1">
        <f t="shared" si="1"/>
        <v>3.4380000000000002</v>
      </c>
      <c r="H24">
        <v>1719</v>
      </c>
    </row>
    <row r="25" spans="1:8" x14ac:dyDescent="0.2">
      <c r="A25" s="1">
        <v>12</v>
      </c>
      <c r="B25" s="1" t="s">
        <v>11</v>
      </c>
      <c r="C25" s="1" t="s">
        <v>5</v>
      </c>
      <c r="D25" s="1">
        <v>3</v>
      </c>
      <c r="E25" s="1">
        <v>1</v>
      </c>
      <c r="F25" s="1">
        <v>2</v>
      </c>
      <c r="G25" s="1">
        <f t="shared" si="1"/>
        <v>3.1240000000000001</v>
      </c>
      <c r="H25">
        <v>1562</v>
      </c>
    </row>
    <row r="26" spans="1:8" x14ac:dyDescent="0.2">
      <c r="A26" s="1">
        <v>1</v>
      </c>
      <c r="B26" s="1">
        <v>215</v>
      </c>
      <c r="C26" s="1" t="s">
        <v>3</v>
      </c>
      <c r="D26" s="1">
        <v>5</v>
      </c>
      <c r="E26" s="1">
        <v>1</v>
      </c>
      <c r="F26" s="1">
        <v>2</v>
      </c>
      <c r="G26" s="1">
        <f>H26*2000/1000000</f>
        <v>9.6240000000000006</v>
      </c>
      <c r="H26">
        <v>4812</v>
      </c>
    </row>
    <row r="27" spans="1:8" x14ac:dyDescent="0.2">
      <c r="A27" s="1">
        <v>2</v>
      </c>
      <c r="B27" s="1" t="s">
        <v>4</v>
      </c>
      <c r="C27" s="1" t="s">
        <v>5</v>
      </c>
      <c r="D27" s="1">
        <v>5</v>
      </c>
      <c r="E27" s="1">
        <v>1</v>
      </c>
      <c r="F27" s="1">
        <v>2</v>
      </c>
      <c r="G27" s="1">
        <f t="shared" ref="G27:G37" si="2">H27*2000/1000000</f>
        <v>3.1579999999999999</v>
      </c>
      <c r="H27">
        <v>1579</v>
      </c>
    </row>
    <row r="28" spans="1:8" x14ac:dyDescent="0.2">
      <c r="A28" s="1">
        <v>3</v>
      </c>
      <c r="B28" s="1">
        <v>319</v>
      </c>
      <c r="C28" s="1" t="s">
        <v>3</v>
      </c>
      <c r="D28" s="1">
        <v>5</v>
      </c>
      <c r="E28" s="1">
        <v>1</v>
      </c>
      <c r="F28" s="1">
        <v>2</v>
      </c>
      <c r="G28" s="1">
        <f t="shared" si="2"/>
        <v>13.148</v>
      </c>
      <c r="H28">
        <v>6574</v>
      </c>
    </row>
    <row r="29" spans="1:8" x14ac:dyDescent="0.2">
      <c r="A29" s="1">
        <v>4</v>
      </c>
      <c r="B29" s="1" t="s">
        <v>6</v>
      </c>
      <c r="C29" s="1" t="s">
        <v>5</v>
      </c>
      <c r="D29" s="1">
        <v>5</v>
      </c>
      <c r="E29" s="1">
        <v>1</v>
      </c>
      <c r="F29" s="1">
        <v>2</v>
      </c>
      <c r="G29" s="1">
        <f t="shared" si="2"/>
        <v>3.5139999999999998</v>
      </c>
      <c r="H29">
        <v>1757</v>
      </c>
    </row>
    <row r="30" spans="1:8" x14ac:dyDescent="0.2">
      <c r="A30" s="1">
        <v>5</v>
      </c>
      <c r="B30" s="1">
        <v>324</v>
      </c>
      <c r="C30" s="1" t="s">
        <v>3</v>
      </c>
      <c r="D30" s="1">
        <v>5</v>
      </c>
      <c r="E30" s="1">
        <v>1</v>
      </c>
      <c r="F30" s="1">
        <v>2</v>
      </c>
      <c r="G30" s="1">
        <f t="shared" si="2"/>
        <v>9.5879999999999992</v>
      </c>
      <c r="H30">
        <v>4794</v>
      </c>
    </row>
    <row r="31" spans="1:8" x14ac:dyDescent="0.2">
      <c r="A31" s="1">
        <v>6</v>
      </c>
      <c r="B31" s="1" t="s">
        <v>7</v>
      </c>
      <c r="C31" s="1" t="s">
        <v>5</v>
      </c>
      <c r="D31" s="1">
        <v>5</v>
      </c>
      <c r="E31" s="1">
        <v>1</v>
      </c>
      <c r="F31" s="1">
        <v>2</v>
      </c>
      <c r="G31" s="1">
        <f t="shared" si="2"/>
        <v>5.58</v>
      </c>
      <c r="H31">
        <v>2790</v>
      </c>
    </row>
    <row r="32" spans="1:8" x14ac:dyDescent="0.2">
      <c r="A32" s="1">
        <v>7</v>
      </c>
      <c r="B32" s="1">
        <v>646</v>
      </c>
      <c r="C32" s="1" t="s">
        <v>3</v>
      </c>
      <c r="D32" s="1">
        <v>5</v>
      </c>
      <c r="E32" s="1">
        <v>1</v>
      </c>
      <c r="F32" s="1">
        <v>2</v>
      </c>
      <c r="G32" s="1">
        <f t="shared" si="2"/>
        <v>8.3260000000000005</v>
      </c>
      <c r="H32">
        <v>4163</v>
      </c>
    </row>
    <row r="33" spans="1:8" x14ac:dyDescent="0.2">
      <c r="A33" s="1">
        <v>8</v>
      </c>
      <c r="B33" s="1" t="s">
        <v>8</v>
      </c>
      <c r="C33" s="1" t="s">
        <v>5</v>
      </c>
      <c r="D33" s="1">
        <v>5</v>
      </c>
      <c r="E33" s="1">
        <v>1</v>
      </c>
      <c r="F33" s="1">
        <v>2</v>
      </c>
      <c r="G33" s="1">
        <f t="shared" si="2"/>
        <v>8.4</v>
      </c>
      <c r="H33">
        <v>4200</v>
      </c>
    </row>
    <row r="34" spans="1:8" x14ac:dyDescent="0.2">
      <c r="A34" s="1">
        <v>9</v>
      </c>
      <c r="B34" s="1" t="s">
        <v>9</v>
      </c>
      <c r="C34" s="1" t="s">
        <v>3</v>
      </c>
      <c r="D34" s="1">
        <v>5</v>
      </c>
      <c r="E34" s="1">
        <v>1</v>
      </c>
      <c r="F34" s="1">
        <v>2</v>
      </c>
      <c r="G34" s="1">
        <f t="shared" si="2"/>
        <v>9.5559999999999992</v>
      </c>
      <c r="H34">
        <v>4778</v>
      </c>
    </row>
    <row r="35" spans="1:8" x14ac:dyDescent="0.2">
      <c r="A35" s="1">
        <v>10</v>
      </c>
      <c r="B35" s="1" t="s">
        <v>12</v>
      </c>
      <c r="C35" s="1" t="s">
        <v>5</v>
      </c>
      <c r="D35" s="1">
        <v>5</v>
      </c>
      <c r="E35" s="1">
        <v>1</v>
      </c>
      <c r="F35" s="1">
        <v>2</v>
      </c>
      <c r="G35" s="1">
        <f t="shared" si="2"/>
        <v>4.59</v>
      </c>
      <c r="H35">
        <v>2295</v>
      </c>
    </row>
    <row r="36" spans="1:8" x14ac:dyDescent="0.2">
      <c r="A36" s="1">
        <v>11</v>
      </c>
      <c r="B36" s="1" t="s">
        <v>10</v>
      </c>
      <c r="C36" s="1" t="s">
        <v>3</v>
      </c>
      <c r="D36" s="1">
        <v>5</v>
      </c>
      <c r="E36" s="1">
        <v>1</v>
      </c>
      <c r="F36" s="1">
        <v>2</v>
      </c>
      <c r="G36" s="1">
        <f t="shared" si="2"/>
        <v>5.6219999999999999</v>
      </c>
      <c r="H36">
        <v>2811</v>
      </c>
    </row>
    <row r="37" spans="1:8" x14ac:dyDescent="0.2">
      <c r="A37" s="1">
        <v>12</v>
      </c>
      <c r="B37" s="1" t="s">
        <v>11</v>
      </c>
      <c r="C37" s="1" t="s">
        <v>5</v>
      </c>
      <c r="D37" s="1">
        <v>5</v>
      </c>
      <c r="E37" s="1">
        <v>1</v>
      </c>
      <c r="F37" s="1">
        <v>2</v>
      </c>
      <c r="G37" s="1">
        <f t="shared" si="2"/>
        <v>3.3039999999999998</v>
      </c>
      <c r="H37">
        <v>1652</v>
      </c>
    </row>
    <row r="38" spans="1:8" x14ac:dyDescent="0.2">
      <c r="A38" s="1">
        <v>1</v>
      </c>
      <c r="B38" s="1">
        <v>215</v>
      </c>
      <c r="C38" s="1" t="s">
        <v>3</v>
      </c>
      <c r="D38" s="1">
        <v>7</v>
      </c>
      <c r="E38" s="1">
        <v>1</v>
      </c>
      <c r="F38" s="1">
        <v>2</v>
      </c>
      <c r="G38" s="1">
        <f>H38*3000/1000000</f>
        <v>15.708</v>
      </c>
      <c r="H38">
        <v>5236</v>
      </c>
    </row>
    <row r="39" spans="1:8" x14ac:dyDescent="0.2">
      <c r="A39" s="1">
        <v>2</v>
      </c>
      <c r="B39" s="1" t="s">
        <v>4</v>
      </c>
      <c r="C39" s="1" t="s">
        <v>5</v>
      </c>
      <c r="D39" s="1">
        <v>7</v>
      </c>
      <c r="E39" s="1">
        <v>1</v>
      </c>
      <c r="F39" s="1">
        <v>2</v>
      </c>
      <c r="G39" s="1">
        <f t="shared" ref="G39:G49" si="3">H39*3000/1000000</f>
        <v>5.9219999999999997</v>
      </c>
      <c r="H39">
        <v>1974</v>
      </c>
    </row>
    <row r="40" spans="1:8" x14ac:dyDescent="0.2">
      <c r="A40" s="1">
        <v>3</v>
      </c>
      <c r="B40" s="1">
        <v>319</v>
      </c>
      <c r="C40" s="1" t="s">
        <v>3</v>
      </c>
      <c r="D40" s="1">
        <v>7</v>
      </c>
      <c r="E40" s="1">
        <v>1</v>
      </c>
      <c r="F40" s="1">
        <v>2</v>
      </c>
      <c r="G40" s="1">
        <f t="shared" si="3"/>
        <v>13.35</v>
      </c>
      <c r="H40">
        <v>4450</v>
      </c>
    </row>
    <row r="41" spans="1:8" x14ac:dyDescent="0.2">
      <c r="A41" s="1">
        <v>4</v>
      </c>
      <c r="B41" s="1" t="s">
        <v>6</v>
      </c>
      <c r="C41" s="1" t="s">
        <v>5</v>
      </c>
      <c r="D41" s="1">
        <v>7</v>
      </c>
      <c r="E41" s="1">
        <v>1</v>
      </c>
      <c r="F41" s="1">
        <v>2</v>
      </c>
      <c r="G41" s="1">
        <f t="shared" si="3"/>
        <v>4.734</v>
      </c>
      <c r="H41">
        <v>1578</v>
      </c>
    </row>
    <row r="42" spans="1:8" x14ac:dyDescent="0.2">
      <c r="A42" s="1">
        <v>5</v>
      </c>
      <c r="B42" s="1">
        <v>324</v>
      </c>
      <c r="C42" s="1" t="s">
        <v>3</v>
      </c>
      <c r="D42" s="1">
        <v>7</v>
      </c>
      <c r="E42" s="1">
        <v>1</v>
      </c>
      <c r="F42" s="1">
        <v>2</v>
      </c>
      <c r="G42" s="1">
        <f t="shared" si="3"/>
        <v>14.82</v>
      </c>
      <c r="H42">
        <v>4940</v>
      </c>
    </row>
    <row r="43" spans="1:8" x14ac:dyDescent="0.2">
      <c r="A43" s="1">
        <v>6</v>
      </c>
      <c r="B43" s="1" t="s">
        <v>7</v>
      </c>
      <c r="C43" s="1" t="s">
        <v>5</v>
      </c>
      <c r="D43" s="1">
        <v>7</v>
      </c>
      <c r="E43" s="1">
        <v>1</v>
      </c>
      <c r="F43" s="1">
        <v>2</v>
      </c>
      <c r="G43" s="1">
        <f t="shared" si="3"/>
        <v>10.824</v>
      </c>
      <c r="H43">
        <v>3608</v>
      </c>
    </row>
    <row r="44" spans="1:8" x14ac:dyDescent="0.2">
      <c r="A44" s="1">
        <v>7</v>
      </c>
      <c r="B44" s="1">
        <v>646</v>
      </c>
      <c r="C44" s="1" t="s">
        <v>3</v>
      </c>
      <c r="D44" s="1">
        <v>7</v>
      </c>
      <c r="E44" s="1">
        <v>1</v>
      </c>
      <c r="F44" s="1">
        <v>2</v>
      </c>
      <c r="G44" s="1">
        <f t="shared" si="3"/>
        <v>13.202999999999999</v>
      </c>
      <c r="H44">
        <v>4401</v>
      </c>
    </row>
    <row r="45" spans="1:8" x14ac:dyDescent="0.2">
      <c r="A45" s="1">
        <v>8</v>
      </c>
      <c r="B45" s="1" t="s">
        <v>8</v>
      </c>
      <c r="C45" s="1" t="s">
        <v>5</v>
      </c>
      <c r="D45" s="1">
        <v>7</v>
      </c>
      <c r="E45" s="1">
        <v>1</v>
      </c>
      <c r="F45" s="1">
        <v>2</v>
      </c>
      <c r="G45" s="1">
        <f t="shared" si="3"/>
        <v>12.260999999999999</v>
      </c>
      <c r="H45">
        <v>4087</v>
      </c>
    </row>
    <row r="46" spans="1:8" x14ac:dyDescent="0.2">
      <c r="A46" s="1">
        <v>9</v>
      </c>
      <c r="B46" s="1" t="s">
        <v>9</v>
      </c>
      <c r="C46" s="1" t="s">
        <v>3</v>
      </c>
      <c r="D46" s="1">
        <v>7</v>
      </c>
      <c r="E46" s="1">
        <v>1</v>
      </c>
      <c r="F46" s="1">
        <v>2</v>
      </c>
      <c r="G46" s="1">
        <f t="shared" si="3"/>
        <v>14.361000000000001</v>
      </c>
      <c r="H46">
        <v>4787</v>
      </c>
    </row>
    <row r="47" spans="1:8" x14ac:dyDescent="0.2">
      <c r="A47" s="1">
        <v>10</v>
      </c>
      <c r="B47" s="1" t="s">
        <v>12</v>
      </c>
      <c r="C47" s="1" t="s">
        <v>5</v>
      </c>
      <c r="D47" s="1">
        <v>7</v>
      </c>
      <c r="E47" s="1">
        <v>1</v>
      </c>
      <c r="F47" s="1">
        <v>2</v>
      </c>
      <c r="G47" s="1">
        <f t="shared" si="3"/>
        <v>9.7769999999999992</v>
      </c>
      <c r="H47">
        <v>3259</v>
      </c>
    </row>
    <row r="48" spans="1:8" x14ac:dyDescent="0.2">
      <c r="A48" s="1">
        <v>11</v>
      </c>
      <c r="B48" s="1" t="s">
        <v>10</v>
      </c>
      <c r="C48" s="1" t="s">
        <v>3</v>
      </c>
      <c r="D48" s="1">
        <v>7</v>
      </c>
      <c r="E48" s="1">
        <v>1</v>
      </c>
      <c r="F48" s="1">
        <v>2</v>
      </c>
      <c r="G48" s="1">
        <f t="shared" si="3"/>
        <v>10.452</v>
      </c>
      <c r="H48">
        <v>3484</v>
      </c>
    </row>
    <row r="49" spans="1:8" x14ac:dyDescent="0.2">
      <c r="A49" s="1">
        <v>12</v>
      </c>
      <c r="B49" s="1" t="s">
        <v>11</v>
      </c>
      <c r="C49" s="1" t="s">
        <v>5</v>
      </c>
      <c r="D49" s="1">
        <v>7</v>
      </c>
      <c r="E49" s="1">
        <v>1</v>
      </c>
      <c r="F49" s="1">
        <v>2</v>
      </c>
      <c r="G49" s="1">
        <f t="shared" si="3"/>
        <v>3.7440000000000002</v>
      </c>
      <c r="H49">
        <v>1248</v>
      </c>
    </row>
    <row r="50" spans="1:8" x14ac:dyDescent="0.2">
      <c r="A50" s="1">
        <v>1</v>
      </c>
      <c r="B50" s="1">
        <v>215</v>
      </c>
      <c r="C50" s="1" t="s">
        <v>3</v>
      </c>
      <c r="D50" s="1">
        <v>21</v>
      </c>
      <c r="E50" s="1">
        <v>1</v>
      </c>
      <c r="F50" s="1">
        <v>2</v>
      </c>
      <c r="G50" s="1">
        <f>H50*20000/1000000</f>
        <v>108.62</v>
      </c>
      <c r="H50">
        <v>5431</v>
      </c>
    </row>
    <row r="51" spans="1:8" x14ac:dyDescent="0.2">
      <c r="A51" s="1">
        <v>2</v>
      </c>
      <c r="B51" s="1" t="s">
        <v>4</v>
      </c>
      <c r="C51" s="1" t="s">
        <v>5</v>
      </c>
      <c r="D51" s="1">
        <v>21</v>
      </c>
      <c r="E51" s="1">
        <v>1</v>
      </c>
      <c r="F51" s="1">
        <v>2</v>
      </c>
      <c r="G51" s="1">
        <f t="shared" ref="G51:G73" si="4">H51*20000/1000000</f>
        <v>26.06</v>
      </c>
      <c r="H51">
        <v>1303</v>
      </c>
    </row>
    <row r="52" spans="1:8" x14ac:dyDescent="0.2">
      <c r="A52" s="1">
        <v>3</v>
      </c>
      <c r="B52" s="1">
        <v>319</v>
      </c>
      <c r="C52" s="1" t="s">
        <v>3</v>
      </c>
      <c r="D52" s="1">
        <v>21</v>
      </c>
      <c r="E52" s="1">
        <v>1</v>
      </c>
      <c r="F52" s="1">
        <v>2</v>
      </c>
      <c r="G52" s="1">
        <f t="shared" si="4"/>
        <v>112.48</v>
      </c>
      <c r="H52">
        <v>5624</v>
      </c>
    </row>
    <row r="53" spans="1:8" x14ac:dyDescent="0.2">
      <c r="A53" s="1">
        <v>4</v>
      </c>
      <c r="B53" s="1" t="s">
        <v>6</v>
      </c>
      <c r="C53" s="1" t="s">
        <v>5</v>
      </c>
      <c r="D53" s="1">
        <v>21</v>
      </c>
      <c r="E53" s="1">
        <v>1</v>
      </c>
      <c r="F53" s="1">
        <v>2</v>
      </c>
      <c r="G53" s="1">
        <f t="shared" si="4"/>
        <v>181.42</v>
      </c>
      <c r="H53">
        <v>9071</v>
      </c>
    </row>
    <row r="54" spans="1:8" x14ac:dyDescent="0.2">
      <c r="A54" s="1">
        <v>5</v>
      </c>
      <c r="B54" s="1">
        <v>324</v>
      </c>
      <c r="C54" s="1" t="s">
        <v>3</v>
      </c>
      <c r="D54" s="1">
        <v>21</v>
      </c>
      <c r="E54" s="1">
        <v>1</v>
      </c>
      <c r="F54" s="1">
        <v>2</v>
      </c>
      <c r="G54" s="1">
        <f t="shared" si="4"/>
        <v>113.06</v>
      </c>
      <c r="H54">
        <v>5653</v>
      </c>
    </row>
    <row r="55" spans="1:8" x14ac:dyDescent="0.2">
      <c r="A55" s="1">
        <v>6</v>
      </c>
      <c r="B55" s="1" t="s">
        <v>7</v>
      </c>
      <c r="C55" s="1" t="s">
        <v>5</v>
      </c>
      <c r="D55" s="1">
        <v>21</v>
      </c>
      <c r="E55" s="1">
        <v>1</v>
      </c>
      <c r="F55" s="1">
        <v>2</v>
      </c>
      <c r="G55" s="1">
        <f t="shared" si="4"/>
        <v>137.84</v>
      </c>
      <c r="H55">
        <v>6892</v>
      </c>
    </row>
    <row r="56" spans="1:8" x14ac:dyDescent="0.2">
      <c r="A56" s="1">
        <v>7</v>
      </c>
      <c r="B56" s="1">
        <v>646</v>
      </c>
      <c r="C56" s="1" t="s">
        <v>3</v>
      </c>
      <c r="D56" s="1">
        <v>21</v>
      </c>
      <c r="E56" s="1">
        <v>1</v>
      </c>
      <c r="F56" s="1">
        <v>2</v>
      </c>
      <c r="G56" s="1">
        <f t="shared" si="4"/>
        <v>95.24</v>
      </c>
      <c r="H56">
        <v>4762</v>
      </c>
    </row>
    <row r="57" spans="1:8" x14ac:dyDescent="0.2">
      <c r="A57" s="1">
        <v>8</v>
      </c>
      <c r="B57" s="1" t="s">
        <v>8</v>
      </c>
      <c r="C57" s="1" t="s">
        <v>5</v>
      </c>
      <c r="D57" s="1">
        <v>21</v>
      </c>
      <c r="E57" s="1">
        <v>1</v>
      </c>
      <c r="F57" s="1">
        <v>2</v>
      </c>
      <c r="G57" s="1">
        <f t="shared" si="4"/>
        <v>68.959999999999994</v>
      </c>
      <c r="H57">
        <v>3448</v>
      </c>
    </row>
    <row r="58" spans="1:8" x14ac:dyDescent="0.2">
      <c r="A58" s="1">
        <v>9</v>
      </c>
      <c r="B58" s="1" t="s">
        <v>9</v>
      </c>
      <c r="C58" s="1" t="s">
        <v>3</v>
      </c>
      <c r="D58" s="1">
        <v>21</v>
      </c>
      <c r="E58" s="1">
        <v>1</v>
      </c>
      <c r="F58" s="1">
        <v>2</v>
      </c>
      <c r="G58" s="1">
        <f t="shared" si="4"/>
        <v>97.3</v>
      </c>
      <c r="H58">
        <v>4865</v>
      </c>
    </row>
    <row r="59" spans="1:8" x14ac:dyDescent="0.2">
      <c r="A59" s="1">
        <v>10</v>
      </c>
      <c r="B59" s="1" t="s">
        <v>12</v>
      </c>
      <c r="C59" s="1" t="s">
        <v>5</v>
      </c>
      <c r="D59" s="1">
        <v>21</v>
      </c>
      <c r="E59" s="1">
        <v>1</v>
      </c>
      <c r="F59" s="1">
        <v>2</v>
      </c>
      <c r="G59" s="1">
        <f t="shared" si="4"/>
        <v>48.04</v>
      </c>
      <c r="H59">
        <v>2402</v>
      </c>
    </row>
    <row r="60" spans="1:8" x14ac:dyDescent="0.2">
      <c r="A60" s="1">
        <v>11</v>
      </c>
      <c r="B60" s="1" t="s">
        <v>10</v>
      </c>
      <c r="C60" s="1" t="s">
        <v>3</v>
      </c>
      <c r="D60" s="1">
        <v>21</v>
      </c>
      <c r="E60" s="1">
        <v>1</v>
      </c>
      <c r="F60" s="1">
        <v>2</v>
      </c>
      <c r="G60" s="1">
        <f t="shared" si="4"/>
        <v>96.84</v>
      </c>
      <c r="H60">
        <v>4842</v>
      </c>
    </row>
    <row r="61" spans="1:8" x14ac:dyDescent="0.2">
      <c r="A61" s="1">
        <v>12</v>
      </c>
      <c r="B61" s="1" t="s">
        <v>11</v>
      </c>
      <c r="C61" s="1" t="s">
        <v>5</v>
      </c>
      <c r="D61" s="1">
        <v>21</v>
      </c>
      <c r="E61" s="1">
        <v>1</v>
      </c>
      <c r="F61" s="1">
        <v>2</v>
      </c>
      <c r="G61" s="1">
        <f t="shared" si="4"/>
        <v>40.619999999999997</v>
      </c>
      <c r="H61">
        <v>2031</v>
      </c>
    </row>
    <row r="62" spans="1:8" x14ac:dyDescent="0.2">
      <c r="A62" s="1">
        <v>1</v>
      </c>
      <c r="B62" s="1">
        <v>215</v>
      </c>
      <c r="C62" s="1" t="s">
        <v>3</v>
      </c>
      <c r="D62" s="1">
        <v>23</v>
      </c>
      <c r="E62" s="1">
        <v>2</v>
      </c>
      <c r="F62" s="1">
        <v>2</v>
      </c>
      <c r="G62" s="1">
        <f t="shared" si="4"/>
        <v>115.5</v>
      </c>
      <c r="H62">
        <v>5775</v>
      </c>
    </row>
    <row r="63" spans="1:8" x14ac:dyDescent="0.2">
      <c r="A63" s="1">
        <v>2</v>
      </c>
      <c r="B63" s="1" t="s">
        <v>4</v>
      </c>
      <c r="C63" s="1" t="s">
        <v>5</v>
      </c>
      <c r="D63" s="1">
        <v>23</v>
      </c>
      <c r="E63" s="1">
        <v>2</v>
      </c>
      <c r="F63" s="1">
        <v>2</v>
      </c>
      <c r="G63" s="1">
        <f t="shared" si="4"/>
        <v>27.58</v>
      </c>
      <c r="H63">
        <v>1379</v>
      </c>
    </row>
    <row r="64" spans="1:8" x14ac:dyDescent="0.2">
      <c r="A64" s="1">
        <v>3</v>
      </c>
      <c r="B64" s="1">
        <v>319</v>
      </c>
      <c r="C64" s="1" t="s">
        <v>3</v>
      </c>
      <c r="D64" s="1">
        <v>23</v>
      </c>
      <c r="E64" s="1">
        <v>2</v>
      </c>
      <c r="F64" s="1">
        <v>2</v>
      </c>
      <c r="G64" s="1">
        <f t="shared" si="4"/>
        <v>121.88</v>
      </c>
      <c r="H64">
        <v>6094</v>
      </c>
    </row>
    <row r="65" spans="1:8" x14ac:dyDescent="0.2">
      <c r="A65" s="1">
        <v>4</v>
      </c>
      <c r="B65" s="1" t="s">
        <v>6</v>
      </c>
      <c r="C65" s="1" t="s">
        <v>5</v>
      </c>
      <c r="D65" s="1">
        <v>23</v>
      </c>
      <c r="E65" s="1">
        <v>2</v>
      </c>
      <c r="F65" s="1">
        <v>2</v>
      </c>
      <c r="G65" s="1">
        <f t="shared" si="4"/>
        <v>189.94</v>
      </c>
      <c r="H65">
        <v>9497</v>
      </c>
    </row>
    <row r="66" spans="1:8" x14ac:dyDescent="0.2">
      <c r="A66" s="1">
        <v>5</v>
      </c>
      <c r="B66" s="1">
        <v>324</v>
      </c>
      <c r="C66" s="1" t="s">
        <v>3</v>
      </c>
      <c r="D66" s="1">
        <v>23</v>
      </c>
      <c r="E66" s="1">
        <v>2</v>
      </c>
      <c r="F66" s="1">
        <v>2</v>
      </c>
      <c r="G66" s="1">
        <f t="shared" si="4"/>
        <v>117.1</v>
      </c>
      <c r="H66">
        <v>5855</v>
      </c>
    </row>
    <row r="67" spans="1:8" x14ac:dyDescent="0.2">
      <c r="A67" s="1">
        <v>6</v>
      </c>
      <c r="B67" s="1" t="s">
        <v>7</v>
      </c>
      <c r="C67" s="1" t="s">
        <v>5</v>
      </c>
      <c r="D67" s="1">
        <v>23</v>
      </c>
      <c r="E67" s="1">
        <v>2</v>
      </c>
      <c r="F67" s="1">
        <v>2</v>
      </c>
      <c r="G67" s="1">
        <f t="shared" si="4"/>
        <v>149.82</v>
      </c>
      <c r="H67">
        <v>7491</v>
      </c>
    </row>
    <row r="68" spans="1:8" x14ac:dyDescent="0.2">
      <c r="A68" s="1">
        <v>7</v>
      </c>
      <c r="B68" s="1">
        <v>646</v>
      </c>
      <c r="C68" s="1" t="s">
        <v>3</v>
      </c>
      <c r="D68" s="1">
        <v>23</v>
      </c>
      <c r="E68" s="1">
        <v>2</v>
      </c>
      <c r="F68" s="1">
        <v>2</v>
      </c>
      <c r="G68" s="1">
        <f t="shared" si="4"/>
        <v>101.4</v>
      </c>
      <c r="H68">
        <v>5070</v>
      </c>
    </row>
    <row r="69" spans="1:8" x14ac:dyDescent="0.2">
      <c r="A69" s="1">
        <v>8</v>
      </c>
      <c r="B69" s="1" t="s">
        <v>8</v>
      </c>
      <c r="C69" s="1" t="s">
        <v>5</v>
      </c>
      <c r="D69" s="1">
        <v>23</v>
      </c>
      <c r="E69" s="1">
        <v>2</v>
      </c>
      <c r="F69" s="1">
        <v>2</v>
      </c>
      <c r="G69" s="1">
        <f t="shared" si="4"/>
        <v>72.56</v>
      </c>
      <c r="H69">
        <v>3628</v>
      </c>
    </row>
    <row r="70" spans="1:8" x14ac:dyDescent="0.2">
      <c r="A70" s="1">
        <v>9</v>
      </c>
      <c r="B70" s="1" t="s">
        <v>9</v>
      </c>
      <c r="C70" s="1" t="s">
        <v>3</v>
      </c>
      <c r="D70" s="1">
        <v>23</v>
      </c>
      <c r="E70" s="1">
        <v>2</v>
      </c>
      <c r="F70" s="1">
        <v>2</v>
      </c>
      <c r="G70" s="1">
        <f t="shared" si="4"/>
        <v>103.42</v>
      </c>
      <c r="H70">
        <v>5171</v>
      </c>
    </row>
    <row r="71" spans="1:8" x14ac:dyDescent="0.2">
      <c r="A71" s="1">
        <v>10</v>
      </c>
      <c r="B71" s="1" t="s">
        <v>12</v>
      </c>
      <c r="C71" s="1" t="s">
        <v>5</v>
      </c>
      <c r="D71" s="1">
        <v>23</v>
      </c>
      <c r="E71" s="1">
        <v>2</v>
      </c>
      <c r="F71" s="1">
        <v>2</v>
      </c>
      <c r="G71" s="1">
        <f t="shared" si="4"/>
        <v>51.76</v>
      </c>
      <c r="H71">
        <v>2588</v>
      </c>
    </row>
    <row r="72" spans="1:8" x14ac:dyDescent="0.2">
      <c r="A72" s="1">
        <v>11</v>
      </c>
      <c r="B72" s="1" t="s">
        <v>10</v>
      </c>
      <c r="C72" s="1" t="s">
        <v>3</v>
      </c>
      <c r="D72" s="1">
        <v>23</v>
      </c>
      <c r="E72" s="1">
        <v>2</v>
      </c>
      <c r="F72" s="1">
        <v>2</v>
      </c>
      <c r="G72" s="1">
        <f t="shared" si="4"/>
        <v>100.22</v>
      </c>
      <c r="H72">
        <v>5011</v>
      </c>
    </row>
    <row r="73" spans="1:8" x14ac:dyDescent="0.2">
      <c r="A73" s="1">
        <v>12</v>
      </c>
      <c r="B73" s="1" t="s">
        <v>11</v>
      </c>
      <c r="C73" s="1" t="s">
        <v>5</v>
      </c>
      <c r="D73" s="1">
        <v>23</v>
      </c>
      <c r="E73" s="1">
        <v>2</v>
      </c>
      <c r="F73" s="1">
        <v>2</v>
      </c>
      <c r="G73" s="1">
        <f t="shared" si="4"/>
        <v>54</v>
      </c>
      <c r="H73">
        <v>2700</v>
      </c>
    </row>
    <row r="74" spans="1:8" x14ac:dyDescent="0.2">
      <c r="A74" s="1">
        <v>1</v>
      </c>
      <c r="B74" s="1">
        <v>215</v>
      </c>
      <c r="C74" s="1" t="s">
        <v>3</v>
      </c>
      <c r="D74" s="1">
        <v>25</v>
      </c>
      <c r="E74" s="1">
        <v>2</v>
      </c>
      <c r="F74" s="1">
        <v>2</v>
      </c>
      <c r="G74" s="1">
        <f>H74*30000/1000000</f>
        <v>129.36000000000001</v>
      </c>
      <c r="H74">
        <v>4312</v>
      </c>
    </row>
    <row r="75" spans="1:8" x14ac:dyDescent="0.2">
      <c r="A75" s="1">
        <v>2</v>
      </c>
      <c r="B75" s="1" t="s">
        <v>4</v>
      </c>
      <c r="C75" s="1" t="s">
        <v>5</v>
      </c>
      <c r="D75" s="1">
        <v>25</v>
      </c>
      <c r="E75" s="1">
        <v>2</v>
      </c>
      <c r="F75" s="1">
        <v>2</v>
      </c>
      <c r="G75" s="1">
        <f t="shared" ref="G75:G85" si="5">H75*30000/1000000</f>
        <v>30.66</v>
      </c>
      <c r="H75">
        <v>1022</v>
      </c>
    </row>
    <row r="76" spans="1:8" x14ac:dyDescent="0.2">
      <c r="A76" s="1">
        <v>3</v>
      </c>
      <c r="B76" s="1">
        <v>319</v>
      </c>
      <c r="C76" s="1" t="s">
        <v>3</v>
      </c>
      <c r="D76" s="1">
        <v>25</v>
      </c>
      <c r="E76" s="1">
        <v>2</v>
      </c>
      <c r="F76" s="1">
        <v>2</v>
      </c>
      <c r="G76" s="1">
        <f t="shared" si="5"/>
        <v>128.37</v>
      </c>
      <c r="H76">
        <v>4279</v>
      </c>
    </row>
    <row r="77" spans="1:8" x14ac:dyDescent="0.2">
      <c r="A77" s="1">
        <v>4</v>
      </c>
      <c r="B77" s="1" t="s">
        <v>6</v>
      </c>
      <c r="C77" s="1" t="s">
        <v>5</v>
      </c>
      <c r="D77" s="1">
        <v>25</v>
      </c>
      <c r="E77" s="1">
        <v>2</v>
      </c>
      <c r="F77" s="1">
        <v>2</v>
      </c>
      <c r="G77" s="1">
        <f t="shared" si="5"/>
        <v>205.23</v>
      </c>
      <c r="H77">
        <v>6841</v>
      </c>
    </row>
    <row r="78" spans="1:8" x14ac:dyDescent="0.2">
      <c r="A78" s="1">
        <v>5</v>
      </c>
      <c r="B78" s="1">
        <v>324</v>
      </c>
      <c r="C78" s="1" t="s">
        <v>3</v>
      </c>
      <c r="D78" s="1">
        <v>25</v>
      </c>
      <c r="E78" s="1">
        <v>2</v>
      </c>
      <c r="F78" s="1">
        <v>2</v>
      </c>
      <c r="G78" s="1">
        <f t="shared" si="5"/>
        <v>127.05</v>
      </c>
      <c r="H78">
        <v>4235</v>
      </c>
    </row>
    <row r="79" spans="1:8" x14ac:dyDescent="0.2">
      <c r="A79" s="1">
        <v>6</v>
      </c>
      <c r="B79" s="1" t="s">
        <v>7</v>
      </c>
      <c r="C79" s="1" t="s">
        <v>5</v>
      </c>
      <c r="D79" s="1">
        <v>25</v>
      </c>
      <c r="E79" s="1">
        <v>2</v>
      </c>
      <c r="F79" s="1">
        <v>2</v>
      </c>
      <c r="G79" s="1">
        <f t="shared" si="5"/>
        <v>160.38</v>
      </c>
      <c r="H79">
        <v>5346</v>
      </c>
    </row>
    <row r="80" spans="1:8" x14ac:dyDescent="0.2">
      <c r="A80" s="1">
        <v>7</v>
      </c>
      <c r="B80" s="1">
        <v>646</v>
      </c>
      <c r="C80" s="1" t="s">
        <v>3</v>
      </c>
      <c r="D80" s="1">
        <v>25</v>
      </c>
      <c r="E80" s="1">
        <v>2</v>
      </c>
      <c r="F80" s="1">
        <v>2</v>
      </c>
      <c r="G80" s="1">
        <f t="shared" si="5"/>
        <v>112.29</v>
      </c>
      <c r="H80">
        <v>3743</v>
      </c>
    </row>
    <row r="81" spans="1:8" x14ac:dyDescent="0.2">
      <c r="A81" s="1">
        <v>8</v>
      </c>
      <c r="B81" s="1" t="s">
        <v>8</v>
      </c>
      <c r="C81" s="1" t="s">
        <v>5</v>
      </c>
      <c r="D81" s="1">
        <v>25</v>
      </c>
      <c r="E81" s="1">
        <v>2</v>
      </c>
      <c r="F81" s="1">
        <v>2</v>
      </c>
      <c r="G81" s="1">
        <f t="shared" si="5"/>
        <v>80.16</v>
      </c>
      <c r="H81">
        <v>2672</v>
      </c>
    </row>
    <row r="82" spans="1:8" x14ac:dyDescent="0.2">
      <c r="A82" s="1">
        <v>9</v>
      </c>
      <c r="B82" s="1" t="s">
        <v>9</v>
      </c>
      <c r="C82" s="1" t="s">
        <v>3</v>
      </c>
      <c r="D82" s="1">
        <v>25</v>
      </c>
      <c r="E82" s="1">
        <v>2</v>
      </c>
      <c r="F82" s="1">
        <v>2</v>
      </c>
      <c r="G82" s="1">
        <f t="shared" si="5"/>
        <v>112.23</v>
      </c>
      <c r="H82">
        <v>3741</v>
      </c>
    </row>
    <row r="83" spans="1:8" x14ac:dyDescent="0.2">
      <c r="A83" s="1">
        <v>10</v>
      </c>
      <c r="B83" s="1" t="s">
        <v>12</v>
      </c>
      <c r="C83" s="1" t="s">
        <v>5</v>
      </c>
      <c r="D83" s="1">
        <v>25</v>
      </c>
      <c r="E83" s="1">
        <v>2</v>
      </c>
      <c r="F83" s="1">
        <v>2</v>
      </c>
      <c r="G83" s="1">
        <f t="shared" si="5"/>
        <v>53.64</v>
      </c>
      <c r="H83">
        <v>1788</v>
      </c>
    </row>
    <row r="84" spans="1:8" x14ac:dyDescent="0.2">
      <c r="A84" s="1">
        <v>11</v>
      </c>
      <c r="B84" s="1" t="s">
        <v>10</v>
      </c>
      <c r="C84" s="1" t="s">
        <v>3</v>
      </c>
      <c r="D84" s="1">
        <v>25</v>
      </c>
      <c r="E84" s="1">
        <v>2</v>
      </c>
      <c r="F84" s="1">
        <v>2</v>
      </c>
      <c r="G84" s="1">
        <f t="shared" si="5"/>
        <v>111.42</v>
      </c>
      <c r="H84">
        <v>3714</v>
      </c>
    </row>
    <row r="85" spans="1:8" x14ac:dyDescent="0.2">
      <c r="A85" s="1">
        <v>12</v>
      </c>
      <c r="B85" s="1" t="s">
        <v>11</v>
      </c>
      <c r="C85" s="1" t="s">
        <v>5</v>
      </c>
      <c r="D85" s="1">
        <v>25</v>
      </c>
      <c r="E85" s="1">
        <v>2</v>
      </c>
      <c r="F85" s="1">
        <v>2</v>
      </c>
      <c r="G85" s="1">
        <f t="shared" si="5"/>
        <v>67.59</v>
      </c>
      <c r="H85">
        <v>2253</v>
      </c>
    </row>
    <row r="86" spans="1:8" x14ac:dyDescent="0.2">
      <c r="A86" s="1">
        <v>1</v>
      </c>
      <c r="B86" s="1">
        <v>215</v>
      </c>
      <c r="C86" s="1" t="s">
        <v>3</v>
      </c>
      <c r="D86" s="1">
        <v>27</v>
      </c>
      <c r="E86" s="1">
        <v>2</v>
      </c>
      <c r="F86" s="1">
        <v>2</v>
      </c>
      <c r="G86" s="1">
        <f>H86*30000/1000000</f>
        <v>144.44999999999999</v>
      </c>
      <c r="H86">
        <v>4815</v>
      </c>
    </row>
    <row r="87" spans="1:8" x14ac:dyDescent="0.2">
      <c r="A87" s="1">
        <v>2</v>
      </c>
      <c r="B87" s="1" t="s">
        <v>4</v>
      </c>
      <c r="C87" s="1" t="s">
        <v>5</v>
      </c>
      <c r="D87" s="1">
        <v>27</v>
      </c>
      <c r="E87" s="1">
        <v>2</v>
      </c>
      <c r="F87" s="1">
        <v>2</v>
      </c>
      <c r="G87" s="1">
        <f t="shared" ref="G87:G150" si="6">H87*30000/1000000</f>
        <v>36.15</v>
      </c>
      <c r="H87">
        <v>1205</v>
      </c>
    </row>
    <row r="88" spans="1:8" x14ac:dyDescent="0.2">
      <c r="A88" s="1">
        <v>3</v>
      </c>
      <c r="B88" s="1">
        <v>319</v>
      </c>
      <c r="C88" s="1" t="s">
        <v>3</v>
      </c>
      <c r="D88" s="1">
        <v>27</v>
      </c>
      <c r="E88" s="1">
        <v>2</v>
      </c>
      <c r="F88" s="1">
        <v>2</v>
      </c>
      <c r="G88" s="1">
        <f t="shared" si="6"/>
        <v>156.18</v>
      </c>
      <c r="H88">
        <v>5206</v>
      </c>
    </row>
    <row r="89" spans="1:8" x14ac:dyDescent="0.2">
      <c r="A89" s="1">
        <v>4</v>
      </c>
      <c r="B89" s="1" t="s">
        <v>6</v>
      </c>
      <c r="C89" s="1" t="s">
        <v>5</v>
      </c>
      <c r="D89" s="1">
        <v>27</v>
      </c>
      <c r="E89" s="1">
        <v>2</v>
      </c>
      <c r="F89" s="1">
        <v>2</v>
      </c>
      <c r="G89" s="1">
        <f t="shared" si="6"/>
        <v>229.98</v>
      </c>
      <c r="H89">
        <v>7666</v>
      </c>
    </row>
    <row r="90" spans="1:8" x14ac:dyDescent="0.2">
      <c r="A90" s="1">
        <v>5</v>
      </c>
      <c r="B90" s="1">
        <v>324</v>
      </c>
      <c r="C90" s="1" t="s">
        <v>3</v>
      </c>
      <c r="D90" s="1">
        <v>27</v>
      </c>
      <c r="E90" s="1">
        <v>2</v>
      </c>
      <c r="F90" s="1">
        <v>2</v>
      </c>
      <c r="G90" s="1">
        <f t="shared" si="6"/>
        <v>134.97</v>
      </c>
      <c r="H90">
        <v>4499</v>
      </c>
    </row>
    <row r="91" spans="1:8" x14ac:dyDescent="0.2">
      <c r="A91" s="1">
        <v>6</v>
      </c>
      <c r="B91" s="1" t="s">
        <v>7</v>
      </c>
      <c r="C91" s="1" t="s">
        <v>5</v>
      </c>
      <c r="D91" s="1">
        <v>27</v>
      </c>
      <c r="E91" s="1">
        <v>2</v>
      </c>
      <c r="F91" s="1">
        <v>2</v>
      </c>
      <c r="G91" s="1">
        <f t="shared" si="6"/>
        <v>196.71</v>
      </c>
      <c r="H91">
        <v>6557</v>
      </c>
    </row>
    <row r="92" spans="1:8" x14ac:dyDescent="0.2">
      <c r="A92" s="1">
        <v>7</v>
      </c>
      <c r="B92" s="1">
        <v>646</v>
      </c>
      <c r="C92" s="1" t="s">
        <v>3</v>
      </c>
      <c r="D92" s="1">
        <v>27</v>
      </c>
      <c r="E92" s="1">
        <v>2</v>
      </c>
      <c r="F92" s="1">
        <v>2</v>
      </c>
      <c r="G92" s="1">
        <f t="shared" si="6"/>
        <v>140.1</v>
      </c>
      <c r="H92">
        <v>4670</v>
      </c>
    </row>
    <row r="93" spans="1:8" x14ac:dyDescent="0.2">
      <c r="A93" s="1">
        <v>8</v>
      </c>
      <c r="B93" s="1" t="s">
        <v>8</v>
      </c>
      <c r="C93" s="1" t="s">
        <v>5</v>
      </c>
      <c r="D93" s="1">
        <v>27</v>
      </c>
      <c r="E93" s="1">
        <v>2</v>
      </c>
      <c r="F93" s="1">
        <v>2</v>
      </c>
      <c r="G93" s="1">
        <f t="shared" si="6"/>
        <v>115.05</v>
      </c>
      <c r="H93">
        <v>3835</v>
      </c>
    </row>
    <row r="94" spans="1:8" x14ac:dyDescent="0.2">
      <c r="A94" s="1">
        <v>9</v>
      </c>
      <c r="B94" s="1" t="s">
        <v>9</v>
      </c>
      <c r="C94" s="1" t="s">
        <v>3</v>
      </c>
      <c r="D94" s="1">
        <v>27</v>
      </c>
      <c r="E94" s="1">
        <v>2</v>
      </c>
      <c r="F94" s="1">
        <v>2</v>
      </c>
      <c r="G94" s="1">
        <f t="shared" si="6"/>
        <v>145.32</v>
      </c>
      <c r="H94">
        <v>4844</v>
      </c>
    </row>
    <row r="95" spans="1:8" x14ac:dyDescent="0.2">
      <c r="A95" s="1">
        <v>10</v>
      </c>
      <c r="B95" s="1" t="s">
        <v>12</v>
      </c>
      <c r="C95" s="1" t="s">
        <v>5</v>
      </c>
      <c r="D95" s="1">
        <v>27</v>
      </c>
      <c r="E95" s="1">
        <v>2</v>
      </c>
      <c r="F95" s="1">
        <v>2</v>
      </c>
      <c r="G95" s="1">
        <f t="shared" si="6"/>
        <v>90.09</v>
      </c>
      <c r="H95">
        <v>3003</v>
      </c>
    </row>
    <row r="96" spans="1:8" x14ac:dyDescent="0.2">
      <c r="A96" s="1">
        <v>11</v>
      </c>
      <c r="B96" s="1" t="s">
        <v>10</v>
      </c>
      <c r="C96" s="1" t="s">
        <v>3</v>
      </c>
      <c r="D96" s="1">
        <v>27</v>
      </c>
      <c r="E96" s="1">
        <v>2</v>
      </c>
      <c r="F96" s="1">
        <v>2</v>
      </c>
      <c r="G96" s="1">
        <f t="shared" si="6"/>
        <v>126.39</v>
      </c>
      <c r="H96">
        <v>4213</v>
      </c>
    </row>
    <row r="97" spans="1:8" x14ac:dyDescent="0.2">
      <c r="A97" s="1">
        <v>12</v>
      </c>
      <c r="B97" s="1" t="s">
        <v>11</v>
      </c>
      <c r="C97" s="1" t="s">
        <v>5</v>
      </c>
      <c r="D97" s="1">
        <v>27</v>
      </c>
      <c r="E97" s="1">
        <v>2</v>
      </c>
      <c r="F97" s="1">
        <v>2</v>
      </c>
      <c r="G97" s="1">
        <f t="shared" si="6"/>
        <v>82.8</v>
      </c>
      <c r="H97">
        <v>2760</v>
      </c>
    </row>
    <row r="98" spans="1:8" x14ac:dyDescent="0.2">
      <c r="A98" s="1">
        <v>1</v>
      </c>
      <c r="B98" s="1">
        <v>215</v>
      </c>
      <c r="C98" s="1" t="s">
        <v>3</v>
      </c>
      <c r="D98" s="1">
        <v>30</v>
      </c>
      <c r="E98" s="1">
        <v>2</v>
      </c>
      <c r="F98" s="1">
        <v>2</v>
      </c>
      <c r="G98" s="1">
        <f t="shared" si="6"/>
        <v>150.44999999999999</v>
      </c>
      <c r="H98">
        <v>5015</v>
      </c>
    </row>
    <row r="99" spans="1:8" x14ac:dyDescent="0.2">
      <c r="A99" s="1">
        <v>2</v>
      </c>
      <c r="B99" s="1" t="s">
        <v>4</v>
      </c>
      <c r="C99" s="1" t="s">
        <v>5</v>
      </c>
      <c r="D99" s="1">
        <v>30</v>
      </c>
      <c r="E99" s="1">
        <v>2</v>
      </c>
      <c r="F99" s="1">
        <v>2</v>
      </c>
      <c r="G99" s="1">
        <f t="shared" si="6"/>
        <v>38.31</v>
      </c>
      <c r="H99">
        <v>1277</v>
      </c>
    </row>
    <row r="100" spans="1:8" x14ac:dyDescent="0.2">
      <c r="A100" s="1">
        <v>3</v>
      </c>
      <c r="B100" s="1">
        <v>319</v>
      </c>
      <c r="C100" s="1" t="s">
        <v>3</v>
      </c>
      <c r="D100" s="1">
        <v>30</v>
      </c>
      <c r="E100" s="1">
        <v>2</v>
      </c>
      <c r="F100" s="1">
        <v>2</v>
      </c>
      <c r="G100" s="1">
        <f t="shared" si="6"/>
        <v>165.54</v>
      </c>
      <c r="H100">
        <v>5518</v>
      </c>
    </row>
    <row r="101" spans="1:8" x14ac:dyDescent="0.2">
      <c r="A101" s="1">
        <v>4</v>
      </c>
      <c r="B101" s="1" t="s">
        <v>6</v>
      </c>
      <c r="C101" s="1" t="s">
        <v>5</v>
      </c>
      <c r="D101" s="1">
        <v>30</v>
      </c>
      <c r="E101" s="1">
        <v>2</v>
      </c>
      <c r="F101" s="1">
        <v>2</v>
      </c>
      <c r="G101" s="1">
        <f t="shared" si="6"/>
        <v>255.21</v>
      </c>
      <c r="H101">
        <v>8507</v>
      </c>
    </row>
    <row r="102" spans="1:8" x14ac:dyDescent="0.2">
      <c r="A102" s="1">
        <v>5</v>
      </c>
      <c r="B102" s="1">
        <v>324</v>
      </c>
      <c r="C102" s="1" t="s">
        <v>3</v>
      </c>
      <c r="D102" s="1">
        <v>30</v>
      </c>
      <c r="E102" s="1">
        <v>2</v>
      </c>
      <c r="F102" s="1">
        <v>2</v>
      </c>
      <c r="G102" s="1">
        <f t="shared" si="6"/>
        <v>142.13999999999999</v>
      </c>
      <c r="H102">
        <v>4738</v>
      </c>
    </row>
    <row r="103" spans="1:8" x14ac:dyDescent="0.2">
      <c r="A103" s="1">
        <v>6</v>
      </c>
      <c r="B103" s="1" t="s">
        <v>7</v>
      </c>
      <c r="C103" s="1" t="s">
        <v>5</v>
      </c>
      <c r="D103" s="1">
        <v>30</v>
      </c>
      <c r="E103" s="1">
        <v>2</v>
      </c>
      <c r="F103" s="1">
        <v>2</v>
      </c>
      <c r="G103" s="1">
        <f t="shared" si="6"/>
        <v>205.47</v>
      </c>
      <c r="H103">
        <v>6849</v>
      </c>
    </row>
    <row r="104" spans="1:8" x14ac:dyDescent="0.2">
      <c r="A104" s="1">
        <v>7</v>
      </c>
      <c r="B104" s="1">
        <v>646</v>
      </c>
      <c r="C104" s="1" t="s">
        <v>3</v>
      </c>
      <c r="D104" s="1">
        <v>30</v>
      </c>
      <c r="E104" s="1">
        <v>2</v>
      </c>
      <c r="F104" s="1">
        <v>2</v>
      </c>
      <c r="G104" s="1">
        <f t="shared" si="6"/>
        <v>148.44</v>
      </c>
      <c r="H104">
        <v>4948</v>
      </c>
    </row>
    <row r="105" spans="1:8" x14ac:dyDescent="0.2">
      <c r="A105" s="1">
        <v>8</v>
      </c>
      <c r="B105" s="1" t="s">
        <v>8</v>
      </c>
      <c r="C105" s="1" t="s">
        <v>5</v>
      </c>
      <c r="D105" s="1">
        <v>30</v>
      </c>
      <c r="E105" s="1">
        <v>2</v>
      </c>
      <c r="F105" s="1">
        <v>2</v>
      </c>
      <c r="G105" s="1">
        <f t="shared" si="6"/>
        <v>116.88</v>
      </c>
      <c r="H105">
        <v>3896</v>
      </c>
    </row>
    <row r="106" spans="1:8" x14ac:dyDescent="0.2">
      <c r="A106" s="1">
        <v>9</v>
      </c>
      <c r="B106" s="1" t="s">
        <v>9</v>
      </c>
      <c r="C106" s="1" t="s">
        <v>3</v>
      </c>
      <c r="D106" s="1">
        <v>30</v>
      </c>
      <c r="E106" s="1">
        <v>2</v>
      </c>
      <c r="F106" s="1">
        <v>2</v>
      </c>
      <c r="G106" s="1">
        <f t="shared" si="6"/>
        <v>153.27000000000001</v>
      </c>
      <c r="H106">
        <v>5109</v>
      </c>
    </row>
    <row r="107" spans="1:8" x14ac:dyDescent="0.2">
      <c r="A107" s="1">
        <v>10</v>
      </c>
      <c r="B107" s="1" t="s">
        <v>12</v>
      </c>
      <c r="C107" s="1" t="s">
        <v>5</v>
      </c>
      <c r="D107" s="1">
        <v>30</v>
      </c>
      <c r="E107" s="1">
        <v>2</v>
      </c>
      <c r="F107" s="1">
        <v>2</v>
      </c>
      <c r="G107" s="1">
        <f t="shared" si="6"/>
        <v>95.04</v>
      </c>
      <c r="H107">
        <v>3168</v>
      </c>
    </row>
    <row r="108" spans="1:8" x14ac:dyDescent="0.2">
      <c r="A108" s="1">
        <v>11</v>
      </c>
      <c r="B108" s="1" t="s">
        <v>10</v>
      </c>
      <c r="C108" s="1" t="s">
        <v>3</v>
      </c>
      <c r="D108" s="1">
        <v>30</v>
      </c>
      <c r="E108" s="1">
        <v>2</v>
      </c>
      <c r="F108" s="1">
        <v>2</v>
      </c>
      <c r="G108" s="1">
        <f t="shared" si="6"/>
        <v>130.08000000000001</v>
      </c>
      <c r="H108">
        <v>4336</v>
      </c>
    </row>
    <row r="109" spans="1:8" x14ac:dyDescent="0.2">
      <c r="A109" s="1">
        <v>12</v>
      </c>
      <c r="B109" s="1" t="s">
        <v>11</v>
      </c>
      <c r="C109" s="1" t="s">
        <v>5</v>
      </c>
      <c r="D109" s="1">
        <v>30</v>
      </c>
      <c r="E109" s="1">
        <v>2</v>
      </c>
      <c r="F109" s="1">
        <v>2</v>
      </c>
      <c r="G109" s="1">
        <f t="shared" si="6"/>
        <v>88.98</v>
      </c>
      <c r="H109">
        <v>2966</v>
      </c>
    </row>
    <row r="110" spans="1:8" x14ac:dyDescent="0.2">
      <c r="A110" s="1">
        <v>1</v>
      </c>
      <c r="B110" s="1">
        <v>215</v>
      </c>
      <c r="C110" s="1" t="s">
        <v>3</v>
      </c>
      <c r="D110" s="1">
        <v>45</v>
      </c>
      <c r="E110" s="1">
        <v>2</v>
      </c>
      <c r="F110" s="1">
        <v>2</v>
      </c>
      <c r="G110" s="1">
        <f t="shared" si="6"/>
        <v>147.93</v>
      </c>
      <c r="H110">
        <v>4931</v>
      </c>
    </row>
    <row r="111" spans="1:8" x14ac:dyDescent="0.2">
      <c r="A111" s="1">
        <v>2</v>
      </c>
      <c r="B111" s="1" t="s">
        <v>4</v>
      </c>
      <c r="C111" s="1" t="s">
        <v>5</v>
      </c>
      <c r="D111" s="1">
        <v>45</v>
      </c>
      <c r="E111" s="1">
        <v>2</v>
      </c>
      <c r="F111" s="1">
        <v>2</v>
      </c>
      <c r="G111" s="1">
        <f t="shared" si="6"/>
        <v>38.340000000000003</v>
      </c>
      <c r="H111">
        <v>1278</v>
      </c>
    </row>
    <row r="112" spans="1:8" x14ac:dyDescent="0.2">
      <c r="A112" s="1">
        <v>3</v>
      </c>
      <c r="B112" s="1">
        <v>319</v>
      </c>
      <c r="C112" s="1" t="s">
        <v>3</v>
      </c>
      <c r="D112" s="1">
        <v>45</v>
      </c>
      <c r="E112" s="1">
        <v>2</v>
      </c>
      <c r="F112" s="1">
        <v>2</v>
      </c>
      <c r="G112" s="1">
        <f t="shared" si="6"/>
        <v>171.57</v>
      </c>
      <c r="H112">
        <v>5719</v>
      </c>
    </row>
    <row r="113" spans="1:8" x14ac:dyDescent="0.2">
      <c r="A113" s="1">
        <v>4</v>
      </c>
      <c r="B113" s="1" t="s">
        <v>6</v>
      </c>
      <c r="C113" s="1" t="s">
        <v>5</v>
      </c>
      <c r="D113" s="1">
        <v>45</v>
      </c>
      <c r="E113" s="1">
        <v>2</v>
      </c>
      <c r="F113" s="1">
        <v>2</v>
      </c>
      <c r="G113" s="1">
        <f t="shared" si="6"/>
        <v>258.89999999999998</v>
      </c>
      <c r="H113">
        <v>8630</v>
      </c>
    </row>
    <row r="114" spans="1:8" x14ac:dyDescent="0.2">
      <c r="A114" s="1">
        <v>5</v>
      </c>
      <c r="B114" s="1">
        <v>324</v>
      </c>
      <c r="C114" s="1" t="s">
        <v>3</v>
      </c>
      <c r="D114" s="1">
        <v>45</v>
      </c>
      <c r="E114" s="1">
        <v>2</v>
      </c>
      <c r="F114" s="1">
        <v>2</v>
      </c>
      <c r="G114" s="1">
        <f t="shared" si="6"/>
        <v>148.35</v>
      </c>
      <c r="H114">
        <v>4945</v>
      </c>
    </row>
    <row r="115" spans="1:8" x14ac:dyDescent="0.2">
      <c r="A115" s="1">
        <v>6</v>
      </c>
      <c r="B115" s="1" t="s">
        <v>7</v>
      </c>
      <c r="C115" s="1" t="s">
        <v>5</v>
      </c>
      <c r="D115" s="1">
        <v>45</v>
      </c>
      <c r="E115" s="1">
        <v>2</v>
      </c>
      <c r="F115" s="1">
        <v>2</v>
      </c>
      <c r="G115" s="1">
        <f t="shared" si="6"/>
        <v>217.32</v>
      </c>
      <c r="H115">
        <v>7244</v>
      </c>
    </row>
    <row r="116" spans="1:8" x14ac:dyDescent="0.2">
      <c r="A116" s="1">
        <v>7</v>
      </c>
      <c r="B116" s="1">
        <v>646</v>
      </c>
      <c r="C116" s="1" t="s">
        <v>3</v>
      </c>
      <c r="D116" s="1">
        <v>45</v>
      </c>
      <c r="E116" s="1">
        <v>2</v>
      </c>
      <c r="F116" s="1">
        <v>2</v>
      </c>
      <c r="G116" s="1">
        <f t="shared" si="6"/>
        <v>141.99</v>
      </c>
      <c r="H116">
        <v>4733</v>
      </c>
    </row>
    <row r="117" spans="1:8" x14ac:dyDescent="0.2">
      <c r="A117" s="1">
        <v>8</v>
      </c>
      <c r="B117" s="1" t="s">
        <v>8</v>
      </c>
      <c r="C117" s="1" t="s">
        <v>5</v>
      </c>
      <c r="D117" s="1">
        <v>45</v>
      </c>
      <c r="E117" s="1">
        <v>2</v>
      </c>
      <c r="F117" s="1">
        <v>2</v>
      </c>
      <c r="G117" s="1">
        <f t="shared" si="6"/>
        <v>116.43</v>
      </c>
      <c r="H117">
        <v>3881</v>
      </c>
    </row>
    <row r="118" spans="1:8" x14ac:dyDescent="0.2">
      <c r="A118" s="1">
        <v>9</v>
      </c>
      <c r="B118" s="1" t="s">
        <v>9</v>
      </c>
      <c r="C118" s="1" t="s">
        <v>3</v>
      </c>
      <c r="D118" s="1">
        <v>45</v>
      </c>
      <c r="E118" s="1">
        <v>2</v>
      </c>
      <c r="F118" s="1">
        <v>2</v>
      </c>
      <c r="G118" s="1">
        <f t="shared" si="6"/>
        <v>136.44</v>
      </c>
      <c r="H118">
        <v>4548</v>
      </c>
    </row>
    <row r="119" spans="1:8" x14ac:dyDescent="0.2">
      <c r="A119" s="1">
        <v>10</v>
      </c>
      <c r="B119" s="1" t="s">
        <v>12</v>
      </c>
      <c r="C119" s="1" t="s">
        <v>5</v>
      </c>
      <c r="D119" s="1">
        <v>45</v>
      </c>
      <c r="E119" s="1">
        <v>2</v>
      </c>
      <c r="F119" s="1">
        <v>2</v>
      </c>
      <c r="G119" s="1">
        <f t="shared" si="6"/>
        <v>106.02</v>
      </c>
      <c r="H119">
        <v>3534</v>
      </c>
    </row>
    <row r="120" spans="1:8" x14ac:dyDescent="0.2">
      <c r="A120" s="1">
        <v>11</v>
      </c>
      <c r="B120" s="1" t="s">
        <v>10</v>
      </c>
      <c r="C120" s="1" t="s">
        <v>3</v>
      </c>
      <c r="D120" s="1">
        <v>45</v>
      </c>
      <c r="E120" s="1">
        <v>2</v>
      </c>
      <c r="F120" s="1">
        <v>2</v>
      </c>
      <c r="G120" s="1">
        <f t="shared" si="6"/>
        <v>128.88</v>
      </c>
      <c r="H120">
        <v>4296</v>
      </c>
    </row>
    <row r="121" spans="1:8" x14ac:dyDescent="0.2">
      <c r="A121" s="1">
        <v>12</v>
      </c>
      <c r="B121" s="1" t="s">
        <v>11</v>
      </c>
      <c r="C121" s="1" t="s">
        <v>5</v>
      </c>
      <c r="D121" s="1">
        <v>45</v>
      </c>
      <c r="E121" s="1">
        <v>2</v>
      </c>
      <c r="F121" s="1">
        <v>2</v>
      </c>
      <c r="G121" s="1">
        <f t="shared" si="6"/>
        <v>110.1</v>
      </c>
      <c r="H121">
        <v>3670</v>
      </c>
    </row>
    <row r="122" spans="1:8" x14ac:dyDescent="0.2">
      <c r="A122" s="1">
        <v>1</v>
      </c>
      <c r="B122" s="1">
        <v>215</v>
      </c>
      <c r="C122" s="1" t="s">
        <v>3</v>
      </c>
      <c r="D122" s="1">
        <v>49</v>
      </c>
      <c r="E122" s="1">
        <v>3</v>
      </c>
      <c r="F122" s="1">
        <v>2</v>
      </c>
      <c r="G122" s="1">
        <f t="shared" si="6"/>
        <v>156.24</v>
      </c>
      <c r="H122">
        <v>5208</v>
      </c>
    </row>
    <row r="123" spans="1:8" x14ac:dyDescent="0.2">
      <c r="A123" s="1">
        <v>2</v>
      </c>
      <c r="B123" s="1" t="s">
        <v>4</v>
      </c>
      <c r="C123" s="1" t="s">
        <v>5</v>
      </c>
      <c r="D123" s="1">
        <v>49</v>
      </c>
      <c r="E123" s="1">
        <v>3</v>
      </c>
      <c r="F123" s="1">
        <v>2</v>
      </c>
      <c r="G123" s="1">
        <f t="shared" si="6"/>
        <v>43.5</v>
      </c>
      <c r="H123">
        <v>1450</v>
      </c>
    </row>
    <row r="124" spans="1:8" x14ac:dyDescent="0.2">
      <c r="A124" s="1">
        <v>3</v>
      </c>
      <c r="B124" s="1">
        <v>319</v>
      </c>
      <c r="C124" s="1" t="s">
        <v>3</v>
      </c>
      <c r="D124" s="1">
        <v>49</v>
      </c>
      <c r="E124" s="1">
        <v>3</v>
      </c>
      <c r="F124" s="1">
        <v>2</v>
      </c>
      <c r="G124" s="1">
        <f t="shared" si="6"/>
        <v>185.61</v>
      </c>
      <c r="H124">
        <v>6187</v>
      </c>
    </row>
    <row r="125" spans="1:8" x14ac:dyDescent="0.2">
      <c r="A125" s="1">
        <v>4</v>
      </c>
      <c r="B125" s="1" t="s">
        <v>6</v>
      </c>
      <c r="C125" s="1" t="s">
        <v>5</v>
      </c>
      <c r="D125" s="1">
        <v>49</v>
      </c>
      <c r="E125" s="1">
        <v>3</v>
      </c>
      <c r="F125" s="1">
        <v>2</v>
      </c>
      <c r="G125" s="1">
        <f t="shared" si="6"/>
        <v>277.52999999999997</v>
      </c>
      <c r="H125">
        <v>9251</v>
      </c>
    </row>
    <row r="126" spans="1:8" x14ac:dyDescent="0.2">
      <c r="A126" s="1">
        <v>5</v>
      </c>
      <c r="B126" s="1">
        <v>324</v>
      </c>
      <c r="C126" s="1" t="s">
        <v>3</v>
      </c>
      <c r="D126" s="1">
        <v>49</v>
      </c>
      <c r="E126" s="1">
        <v>3</v>
      </c>
      <c r="F126" s="1">
        <v>2</v>
      </c>
      <c r="G126" s="1">
        <f t="shared" si="6"/>
        <v>155.58000000000001</v>
      </c>
      <c r="H126">
        <v>5186</v>
      </c>
    </row>
    <row r="127" spans="1:8" x14ac:dyDescent="0.2">
      <c r="A127" s="1">
        <v>6</v>
      </c>
      <c r="B127" s="1" t="s">
        <v>7</v>
      </c>
      <c r="C127" s="1" t="s">
        <v>5</v>
      </c>
      <c r="D127" s="1">
        <v>49</v>
      </c>
      <c r="E127" s="1">
        <v>3</v>
      </c>
      <c r="F127" s="1">
        <v>2</v>
      </c>
      <c r="G127" s="1">
        <f t="shared" si="6"/>
        <v>239.67</v>
      </c>
      <c r="H127">
        <v>7989</v>
      </c>
    </row>
    <row r="128" spans="1:8" x14ac:dyDescent="0.2">
      <c r="A128" s="1">
        <v>7</v>
      </c>
      <c r="B128" s="1">
        <v>646</v>
      </c>
      <c r="C128" s="1" t="s">
        <v>3</v>
      </c>
      <c r="D128" s="1">
        <v>49</v>
      </c>
      <c r="E128" s="1">
        <v>3</v>
      </c>
      <c r="F128" s="1">
        <v>2</v>
      </c>
      <c r="G128" s="1">
        <f t="shared" si="6"/>
        <v>141.75</v>
      </c>
      <c r="H128">
        <v>4725</v>
      </c>
    </row>
    <row r="129" spans="1:8" x14ac:dyDescent="0.2">
      <c r="A129" s="1">
        <v>8</v>
      </c>
      <c r="B129" s="1" t="s">
        <v>8</v>
      </c>
      <c r="C129" s="1" t="s">
        <v>5</v>
      </c>
      <c r="D129" s="1">
        <v>49</v>
      </c>
      <c r="E129" s="1">
        <v>3</v>
      </c>
      <c r="F129" s="1">
        <v>2</v>
      </c>
      <c r="G129" s="1">
        <f t="shared" si="6"/>
        <v>130.29</v>
      </c>
      <c r="H129">
        <v>4343</v>
      </c>
    </row>
    <row r="130" spans="1:8" x14ac:dyDescent="0.2">
      <c r="A130" s="1">
        <v>9</v>
      </c>
      <c r="B130" s="1" t="s">
        <v>9</v>
      </c>
      <c r="C130" s="1" t="s">
        <v>3</v>
      </c>
      <c r="D130" s="1">
        <v>49</v>
      </c>
      <c r="E130" s="1">
        <v>3</v>
      </c>
      <c r="F130" s="1">
        <v>2</v>
      </c>
      <c r="G130" s="1">
        <f t="shared" si="6"/>
        <v>150.81</v>
      </c>
      <c r="H130">
        <v>5027</v>
      </c>
    </row>
    <row r="131" spans="1:8" x14ac:dyDescent="0.2">
      <c r="A131" s="1">
        <v>10</v>
      </c>
      <c r="B131" s="1" t="s">
        <v>12</v>
      </c>
      <c r="C131" s="1" t="s">
        <v>5</v>
      </c>
      <c r="D131" s="1">
        <v>49</v>
      </c>
      <c r="E131" s="1">
        <v>3</v>
      </c>
      <c r="F131" s="1">
        <v>2</v>
      </c>
      <c r="G131" s="1">
        <f t="shared" si="6"/>
        <v>120.27</v>
      </c>
      <c r="H131">
        <v>4009</v>
      </c>
    </row>
    <row r="132" spans="1:8" x14ac:dyDescent="0.2">
      <c r="A132" s="1">
        <v>11</v>
      </c>
      <c r="B132" s="1" t="s">
        <v>10</v>
      </c>
      <c r="C132" s="1" t="s">
        <v>3</v>
      </c>
      <c r="D132" s="1">
        <v>49</v>
      </c>
      <c r="E132" s="1">
        <v>3</v>
      </c>
      <c r="F132" s="1">
        <v>2</v>
      </c>
      <c r="G132" s="1">
        <f t="shared" si="6"/>
        <v>134.46</v>
      </c>
      <c r="H132">
        <v>4482</v>
      </c>
    </row>
    <row r="133" spans="1:8" x14ac:dyDescent="0.2">
      <c r="A133" s="1">
        <v>12</v>
      </c>
      <c r="B133" s="1" t="s">
        <v>11</v>
      </c>
      <c r="C133" s="1" t="s">
        <v>5</v>
      </c>
      <c r="D133" s="1">
        <v>49</v>
      </c>
      <c r="E133" s="1">
        <v>3</v>
      </c>
      <c r="F133" s="1">
        <v>2</v>
      </c>
      <c r="G133" s="1">
        <f t="shared" si="6"/>
        <v>116.82</v>
      </c>
      <c r="H133">
        <v>3894</v>
      </c>
    </row>
    <row r="134" spans="1:8" x14ac:dyDescent="0.2">
      <c r="A134" s="1">
        <v>1</v>
      </c>
      <c r="B134" s="1">
        <v>215</v>
      </c>
      <c r="C134" s="1" t="s">
        <v>3</v>
      </c>
      <c r="D134" s="1">
        <v>52</v>
      </c>
      <c r="E134" s="1">
        <v>3</v>
      </c>
      <c r="F134" s="1">
        <v>2</v>
      </c>
      <c r="G134" s="1">
        <f t="shared" si="6"/>
        <v>157.16999999999999</v>
      </c>
      <c r="H134">
        <v>5239</v>
      </c>
    </row>
    <row r="135" spans="1:8" x14ac:dyDescent="0.2">
      <c r="A135" s="1">
        <v>2</v>
      </c>
      <c r="B135" s="1" t="s">
        <v>4</v>
      </c>
      <c r="C135" s="1" t="s">
        <v>5</v>
      </c>
      <c r="D135" s="1">
        <v>52</v>
      </c>
      <c r="E135" s="1">
        <v>3</v>
      </c>
      <c r="F135" s="1">
        <v>2</v>
      </c>
      <c r="G135" s="1">
        <f t="shared" si="6"/>
        <v>46.92</v>
      </c>
      <c r="H135">
        <v>1564</v>
      </c>
    </row>
    <row r="136" spans="1:8" x14ac:dyDescent="0.2">
      <c r="A136" s="1">
        <v>3</v>
      </c>
      <c r="B136" s="1">
        <v>319</v>
      </c>
      <c r="C136" s="1" t="s">
        <v>3</v>
      </c>
      <c r="D136" s="1">
        <v>52</v>
      </c>
      <c r="E136" s="1">
        <v>3</v>
      </c>
      <c r="F136" s="1">
        <v>2</v>
      </c>
      <c r="G136" s="1">
        <f t="shared" si="6"/>
        <v>197.04</v>
      </c>
      <c r="H136">
        <v>6568</v>
      </c>
    </row>
    <row r="137" spans="1:8" x14ac:dyDescent="0.2">
      <c r="A137" s="1">
        <v>4</v>
      </c>
      <c r="B137" s="1" t="s">
        <v>6</v>
      </c>
      <c r="C137" s="1" t="s">
        <v>5</v>
      </c>
      <c r="D137" s="1">
        <v>52</v>
      </c>
      <c r="E137" s="1">
        <v>3</v>
      </c>
      <c r="F137" s="1">
        <v>2</v>
      </c>
      <c r="G137" s="1">
        <f t="shared" si="6"/>
        <v>274.02</v>
      </c>
      <c r="H137">
        <v>9134</v>
      </c>
    </row>
    <row r="138" spans="1:8" x14ac:dyDescent="0.2">
      <c r="A138" s="1">
        <v>5</v>
      </c>
      <c r="B138" s="1">
        <v>324</v>
      </c>
      <c r="C138" s="1" t="s">
        <v>3</v>
      </c>
      <c r="D138" s="1">
        <v>52</v>
      </c>
      <c r="E138" s="1">
        <v>3</v>
      </c>
      <c r="F138" s="1">
        <v>2</v>
      </c>
      <c r="G138" s="1">
        <f t="shared" si="6"/>
        <v>160.94999999999999</v>
      </c>
      <c r="H138">
        <v>5365</v>
      </c>
    </row>
    <row r="139" spans="1:8" x14ac:dyDescent="0.2">
      <c r="A139" s="1">
        <v>6</v>
      </c>
      <c r="B139" s="1" t="s">
        <v>7</v>
      </c>
      <c r="C139" s="1" t="s">
        <v>5</v>
      </c>
      <c r="D139" s="1">
        <v>52</v>
      </c>
      <c r="E139" s="1">
        <v>3</v>
      </c>
      <c r="F139" s="1">
        <v>2</v>
      </c>
      <c r="G139" s="1">
        <f t="shared" si="6"/>
        <v>251.94</v>
      </c>
      <c r="H139">
        <v>8398</v>
      </c>
    </row>
    <row r="140" spans="1:8" x14ac:dyDescent="0.2">
      <c r="A140" s="1">
        <v>7</v>
      </c>
      <c r="B140" s="1">
        <v>646</v>
      </c>
      <c r="C140" s="1" t="s">
        <v>3</v>
      </c>
      <c r="D140" s="1">
        <v>52</v>
      </c>
      <c r="E140" s="1">
        <v>3</v>
      </c>
      <c r="F140" s="1">
        <v>2</v>
      </c>
      <c r="G140" s="1">
        <f t="shared" si="6"/>
        <v>153.47999999999999</v>
      </c>
      <c r="H140">
        <v>5116</v>
      </c>
    </row>
    <row r="141" spans="1:8" x14ac:dyDescent="0.2">
      <c r="A141" s="1">
        <v>8</v>
      </c>
      <c r="B141" s="1" t="s">
        <v>8</v>
      </c>
      <c r="C141" s="1" t="s">
        <v>5</v>
      </c>
      <c r="D141" s="1">
        <v>52</v>
      </c>
      <c r="E141" s="1">
        <v>3</v>
      </c>
      <c r="F141" s="1">
        <v>2</v>
      </c>
      <c r="G141" s="1">
        <f t="shared" si="6"/>
        <v>127.56</v>
      </c>
      <c r="H141">
        <v>4252</v>
      </c>
    </row>
    <row r="142" spans="1:8" x14ac:dyDescent="0.2">
      <c r="A142" s="1">
        <v>9</v>
      </c>
      <c r="B142" s="1" t="s">
        <v>9</v>
      </c>
      <c r="C142" s="1" t="s">
        <v>3</v>
      </c>
      <c r="D142" s="1">
        <v>52</v>
      </c>
      <c r="E142" s="1">
        <v>3</v>
      </c>
      <c r="F142" s="1">
        <v>2</v>
      </c>
      <c r="G142" s="1">
        <f t="shared" si="6"/>
        <v>151.29</v>
      </c>
      <c r="H142">
        <v>5043</v>
      </c>
    </row>
    <row r="143" spans="1:8" x14ac:dyDescent="0.2">
      <c r="A143" s="1">
        <v>10</v>
      </c>
      <c r="B143" s="1" t="s">
        <v>12</v>
      </c>
      <c r="C143" s="1" t="s">
        <v>5</v>
      </c>
      <c r="D143" s="1">
        <v>52</v>
      </c>
      <c r="E143" s="1">
        <v>3</v>
      </c>
      <c r="F143" s="1">
        <v>2</v>
      </c>
      <c r="G143" s="1">
        <f t="shared" si="6"/>
        <v>120.81</v>
      </c>
      <c r="H143">
        <v>4027</v>
      </c>
    </row>
    <row r="144" spans="1:8" x14ac:dyDescent="0.2">
      <c r="A144" s="1">
        <v>11</v>
      </c>
      <c r="B144" s="1" t="s">
        <v>10</v>
      </c>
      <c r="C144" s="1" t="s">
        <v>3</v>
      </c>
      <c r="D144" s="1">
        <v>52</v>
      </c>
      <c r="E144" s="1">
        <v>3</v>
      </c>
      <c r="F144" s="1">
        <v>2</v>
      </c>
      <c r="G144" s="1">
        <f t="shared" si="6"/>
        <v>140.46</v>
      </c>
      <c r="H144">
        <v>4682</v>
      </c>
    </row>
    <row r="145" spans="1:8" x14ac:dyDescent="0.2">
      <c r="A145" s="1">
        <v>12</v>
      </c>
      <c r="B145" s="1" t="s">
        <v>11</v>
      </c>
      <c r="C145" s="1" t="s">
        <v>5</v>
      </c>
      <c r="D145" s="1">
        <v>52</v>
      </c>
      <c r="E145" s="1">
        <v>3</v>
      </c>
      <c r="F145" s="1">
        <v>2</v>
      </c>
      <c r="G145" s="1">
        <f t="shared" si="6"/>
        <v>125.79</v>
      </c>
      <c r="H145">
        <v>4193</v>
      </c>
    </row>
    <row r="146" spans="1:8" x14ac:dyDescent="0.2">
      <c r="A146" s="1">
        <v>1</v>
      </c>
      <c r="B146" s="1">
        <v>215</v>
      </c>
      <c r="C146" s="1" t="s">
        <v>3</v>
      </c>
      <c r="D146" s="1">
        <v>54</v>
      </c>
      <c r="E146" s="1">
        <v>3</v>
      </c>
      <c r="F146" s="1">
        <v>2</v>
      </c>
      <c r="G146" s="1">
        <f t="shared" si="6"/>
        <v>161.76</v>
      </c>
      <c r="H146">
        <v>5392</v>
      </c>
    </row>
    <row r="147" spans="1:8" x14ac:dyDescent="0.2">
      <c r="A147" s="1">
        <v>2</v>
      </c>
      <c r="B147" s="1" t="s">
        <v>4</v>
      </c>
      <c r="C147" s="1" t="s">
        <v>5</v>
      </c>
      <c r="D147" s="1">
        <v>54</v>
      </c>
      <c r="E147" s="1">
        <v>3</v>
      </c>
      <c r="F147" s="1">
        <v>2</v>
      </c>
      <c r="G147" s="1">
        <f t="shared" si="6"/>
        <v>50.34</v>
      </c>
      <c r="H147">
        <v>1678</v>
      </c>
    </row>
    <row r="148" spans="1:8" x14ac:dyDescent="0.2">
      <c r="A148" s="1">
        <v>3</v>
      </c>
      <c r="B148" s="1">
        <v>319</v>
      </c>
      <c r="C148" s="1" t="s">
        <v>3</v>
      </c>
      <c r="D148" s="1">
        <v>54</v>
      </c>
      <c r="E148" s="1">
        <v>3</v>
      </c>
      <c r="F148" s="1">
        <v>2</v>
      </c>
      <c r="G148" s="1">
        <f t="shared" si="6"/>
        <v>193.65</v>
      </c>
      <c r="H148">
        <v>6455</v>
      </c>
    </row>
    <row r="149" spans="1:8" x14ac:dyDescent="0.2">
      <c r="A149" s="1">
        <v>4</v>
      </c>
      <c r="B149" s="1" t="s">
        <v>6</v>
      </c>
      <c r="C149" s="1" t="s">
        <v>5</v>
      </c>
      <c r="D149" s="1">
        <v>54</v>
      </c>
      <c r="E149" s="1">
        <v>3</v>
      </c>
      <c r="F149" s="1">
        <v>2</v>
      </c>
      <c r="G149" s="1">
        <f t="shared" si="6"/>
        <v>283.89</v>
      </c>
      <c r="H149">
        <v>9463</v>
      </c>
    </row>
    <row r="150" spans="1:8" x14ac:dyDescent="0.2">
      <c r="A150" s="1">
        <v>5</v>
      </c>
      <c r="B150" s="1">
        <v>324</v>
      </c>
      <c r="C150" s="1" t="s">
        <v>3</v>
      </c>
      <c r="D150" s="1">
        <v>54</v>
      </c>
      <c r="E150" s="1">
        <v>3</v>
      </c>
      <c r="F150" s="1">
        <v>2</v>
      </c>
      <c r="G150" s="1">
        <f t="shared" si="6"/>
        <v>163.47</v>
      </c>
      <c r="H150">
        <v>5449</v>
      </c>
    </row>
    <row r="151" spans="1:8" x14ac:dyDescent="0.2">
      <c r="A151" s="1">
        <v>6</v>
      </c>
      <c r="B151" s="1" t="s">
        <v>7</v>
      </c>
      <c r="C151" s="1" t="s">
        <v>5</v>
      </c>
      <c r="D151" s="1">
        <v>54</v>
      </c>
      <c r="E151" s="1">
        <v>3</v>
      </c>
      <c r="F151" s="1">
        <v>2</v>
      </c>
      <c r="G151" s="1">
        <f t="shared" ref="G151:G157" si="7">H151*30000/1000000</f>
        <v>240.72</v>
      </c>
      <c r="H151">
        <v>8024</v>
      </c>
    </row>
    <row r="152" spans="1:8" x14ac:dyDescent="0.2">
      <c r="A152" s="1">
        <v>7</v>
      </c>
      <c r="B152" s="1">
        <v>646</v>
      </c>
      <c r="C152" s="1" t="s">
        <v>3</v>
      </c>
      <c r="D152" s="1">
        <v>54</v>
      </c>
      <c r="E152" s="1">
        <v>3</v>
      </c>
      <c r="F152" s="1">
        <v>2</v>
      </c>
      <c r="G152" s="1">
        <f t="shared" si="7"/>
        <v>151.68</v>
      </c>
      <c r="H152">
        <v>5056</v>
      </c>
    </row>
    <row r="153" spans="1:8" x14ac:dyDescent="0.2">
      <c r="A153" s="1">
        <v>8</v>
      </c>
      <c r="B153" s="1" t="s">
        <v>8</v>
      </c>
      <c r="C153" s="1" t="s">
        <v>5</v>
      </c>
      <c r="D153" s="1">
        <v>54</v>
      </c>
      <c r="E153" s="1">
        <v>3</v>
      </c>
      <c r="F153" s="1">
        <v>2</v>
      </c>
      <c r="G153" s="1">
        <f t="shared" si="7"/>
        <v>134.43</v>
      </c>
      <c r="H153">
        <v>4481</v>
      </c>
    </row>
    <row r="154" spans="1:8" x14ac:dyDescent="0.2">
      <c r="A154" s="1">
        <v>9</v>
      </c>
      <c r="B154" s="1" t="s">
        <v>9</v>
      </c>
      <c r="C154" s="1" t="s">
        <v>3</v>
      </c>
      <c r="D154" s="1">
        <v>54</v>
      </c>
      <c r="E154" s="1">
        <v>3</v>
      </c>
      <c r="F154" s="1">
        <v>2</v>
      </c>
      <c r="G154" s="1">
        <f t="shared" si="7"/>
        <v>151.88999999999999</v>
      </c>
      <c r="H154">
        <v>5063</v>
      </c>
    </row>
    <row r="155" spans="1:8" x14ac:dyDescent="0.2">
      <c r="A155" s="1">
        <v>10</v>
      </c>
      <c r="B155" s="1" t="s">
        <v>12</v>
      </c>
      <c r="C155" s="1" t="s">
        <v>5</v>
      </c>
      <c r="D155" s="1">
        <v>54</v>
      </c>
      <c r="E155" s="1">
        <v>3</v>
      </c>
      <c r="F155" s="1">
        <v>2</v>
      </c>
      <c r="G155" s="1">
        <f t="shared" si="7"/>
        <v>129.03</v>
      </c>
      <c r="H155">
        <v>4301</v>
      </c>
    </row>
    <row r="156" spans="1:8" x14ac:dyDescent="0.2">
      <c r="A156" s="1">
        <v>11</v>
      </c>
      <c r="B156" s="1" t="s">
        <v>10</v>
      </c>
      <c r="C156" s="1" t="s">
        <v>3</v>
      </c>
      <c r="D156" s="1">
        <v>54</v>
      </c>
      <c r="E156" s="1">
        <v>3</v>
      </c>
      <c r="F156" s="1">
        <v>2</v>
      </c>
      <c r="G156" s="1">
        <f t="shared" si="7"/>
        <v>137.63999999999999</v>
      </c>
      <c r="H156">
        <v>4588</v>
      </c>
    </row>
    <row r="157" spans="1:8" x14ac:dyDescent="0.2">
      <c r="A157" s="1">
        <v>12</v>
      </c>
      <c r="B157" s="1" t="s">
        <v>11</v>
      </c>
      <c r="C157" s="1" t="s">
        <v>5</v>
      </c>
      <c r="D157" s="1">
        <v>54</v>
      </c>
      <c r="E157" s="1">
        <v>3</v>
      </c>
      <c r="F157" s="1">
        <v>2</v>
      </c>
      <c r="G157" s="1">
        <f t="shared" si="7"/>
        <v>128.49</v>
      </c>
      <c r="H157">
        <v>4283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28"/>
  <sheetViews>
    <sheetView topLeftCell="A13" workbookViewId="0">
      <selection activeCell="O34" sqref="O34"/>
    </sheetView>
  </sheetViews>
  <sheetFormatPr baseColWidth="10" defaultColWidth="10.83203125" defaultRowHeight="16" x14ac:dyDescent="0.2"/>
  <cols>
    <col min="1" max="1" width="27.1640625" style="1" customWidth="1"/>
    <col min="2" max="16384" width="10.83203125" style="1"/>
  </cols>
  <sheetData>
    <row r="1" spans="1:9" x14ac:dyDescent="0.25">
      <c r="A1" s="1" t="s">
        <v>15</v>
      </c>
      <c r="B1" s="1" t="s">
        <v>0</v>
      </c>
      <c r="C1" s="1" t="s">
        <v>1</v>
      </c>
      <c r="D1" s="1" t="s">
        <v>2</v>
      </c>
      <c r="E1" s="1" t="s">
        <v>13</v>
      </c>
      <c r="F1" s="1" t="s">
        <v>14</v>
      </c>
      <c r="G1" s="2" t="s">
        <v>16</v>
      </c>
      <c r="H1" s="2" t="s">
        <v>17</v>
      </c>
      <c r="I1" s="2"/>
    </row>
    <row r="2" spans="1:9" x14ac:dyDescent="0.25">
      <c r="G2" s="2" t="s">
        <v>18</v>
      </c>
      <c r="H2" s="2" t="s">
        <v>19</v>
      </c>
      <c r="I2" s="2" t="s">
        <v>20</v>
      </c>
    </row>
    <row r="3" spans="1:9" x14ac:dyDescent="0.2">
      <c r="G3" s="2" t="s">
        <v>21</v>
      </c>
      <c r="H3" s="2" t="s">
        <v>22</v>
      </c>
      <c r="I3" s="2" t="s">
        <v>22</v>
      </c>
    </row>
    <row r="4" spans="1:9" x14ac:dyDescent="0.25">
      <c r="A4" s="1">
        <v>1</v>
      </c>
      <c r="B4" s="1">
        <v>215</v>
      </c>
      <c r="C4" s="1" t="s">
        <v>3</v>
      </c>
      <c r="D4" s="1">
        <v>31</v>
      </c>
      <c r="E4" s="1">
        <v>2</v>
      </c>
      <c r="F4" s="1">
        <v>16</v>
      </c>
    </row>
    <row r="5" spans="1:9" x14ac:dyDescent="0.25">
      <c r="A5" s="1">
        <v>2</v>
      </c>
      <c r="B5" s="1" t="s">
        <v>4</v>
      </c>
      <c r="C5" s="1" t="s">
        <v>5</v>
      </c>
      <c r="D5" s="1">
        <v>31</v>
      </c>
      <c r="E5" s="1">
        <v>2</v>
      </c>
      <c r="F5" s="1">
        <v>16</v>
      </c>
    </row>
    <row r="6" spans="1:9" x14ac:dyDescent="0.25">
      <c r="A6" s="1">
        <v>3</v>
      </c>
      <c r="B6" s="1">
        <v>319</v>
      </c>
      <c r="C6" s="1" t="s">
        <v>3</v>
      </c>
      <c r="D6" s="1">
        <v>31</v>
      </c>
      <c r="E6" s="1">
        <v>2</v>
      </c>
      <c r="F6" s="1">
        <v>16</v>
      </c>
    </row>
    <row r="7" spans="1:9" x14ac:dyDescent="0.25">
      <c r="A7" s="1">
        <v>4</v>
      </c>
      <c r="B7" s="1" t="s">
        <v>6</v>
      </c>
      <c r="C7" s="1" t="s">
        <v>5</v>
      </c>
      <c r="D7" s="1">
        <v>31</v>
      </c>
      <c r="E7" s="1">
        <v>2</v>
      </c>
      <c r="F7" s="1">
        <v>16</v>
      </c>
    </row>
    <row r="8" spans="1:9" x14ac:dyDescent="0.25">
      <c r="A8" s="1">
        <v>5</v>
      </c>
      <c r="B8" s="1">
        <v>324</v>
      </c>
      <c r="C8" s="1" t="s">
        <v>3</v>
      </c>
      <c r="D8" s="1">
        <v>31</v>
      </c>
      <c r="E8" s="1">
        <v>2</v>
      </c>
      <c r="F8" s="1">
        <v>16</v>
      </c>
    </row>
    <row r="9" spans="1:9" x14ac:dyDescent="0.25">
      <c r="A9" s="1">
        <v>6</v>
      </c>
      <c r="B9" s="1" t="s">
        <v>7</v>
      </c>
      <c r="C9" s="1" t="s">
        <v>5</v>
      </c>
      <c r="D9" s="1">
        <v>31</v>
      </c>
      <c r="E9" s="1">
        <v>2</v>
      </c>
      <c r="F9" s="1">
        <v>16</v>
      </c>
    </row>
    <row r="10" spans="1:9" x14ac:dyDescent="0.25">
      <c r="A10" s="1">
        <v>7</v>
      </c>
      <c r="B10" s="1">
        <v>646</v>
      </c>
      <c r="C10" s="1" t="s">
        <v>3</v>
      </c>
      <c r="D10" s="1">
        <v>31</v>
      </c>
      <c r="E10" s="1">
        <v>2</v>
      </c>
      <c r="F10" s="1">
        <v>16</v>
      </c>
    </row>
    <row r="11" spans="1:9" x14ac:dyDescent="0.25">
      <c r="A11" s="1">
        <v>8</v>
      </c>
      <c r="B11" s="1" t="s">
        <v>8</v>
      </c>
      <c r="C11" s="1" t="s">
        <v>5</v>
      </c>
      <c r="D11" s="1">
        <v>31</v>
      </c>
      <c r="E11" s="1">
        <v>2</v>
      </c>
      <c r="F11" s="1">
        <v>16</v>
      </c>
    </row>
    <row r="12" spans="1:9" x14ac:dyDescent="0.25">
      <c r="A12" s="1">
        <v>9</v>
      </c>
      <c r="B12" s="1" t="s">
        <v>9</v>
      </c>
      <c r="C12" s="1" t="s">
        <v>3</v>
      </c>
      <c r="D12" s="1">
        <v>31</v>
      </c>
      <c r="E12" s="1">
        <v>2</v>
      </c>
      <c r="F12" s="1">
        <v>16</v>
      </c>
    </row>
    <row r="13" spans="1:9" x14ac:dyDescent="0.25">
      <c r="A13" s="1">
        <v>10</v>
      </c>
      <c r="B13" s="1" t="s">
        <v>12</v>
      </c>
      <c r="C13" s="1" t="s">
        <v>5</v>
      </c>
      <c r="D13" s="1">
        <v>31</v>
      </c>
      <c r="E13" s="1">
        <v>2</v>
      </c>
      <c r="F13" s="1">
        <v>16</v>
      </c>
    </row>
    <row r="14" spans="1:9" x14ac:dyDescent="0.25">
      <c r="A14" s="1">
        <v>11</v>
      </c>
      <c r="B14" s="1" t="s">
        <v>10</v>
      </c>
      <c r="C14" s="1" t="s">
        <v>3</v>
      </c>
      <c r="D14" s="1">
        <v>31</v>
      </c>
      <c r="E14" s="1">
        <v>2</v>
      </c>
      <c r="F14" s="1">
        <v>16</v>
      </c>
    </row>
    <row r="15" spans="1:9" x14ac:dyDescent="0.25">
      <c r="A15" s="1">
        <v>12</v>
      </c>
      <c r="B15" s="1" t="s">
        <v>11</v>
      </c>
      <c r="C15" s="1" t="s">
        <v>5</v>
      </c>
      <c r="D15" s="1">
        <v>31</v>
      </c>
      <c r="E15" s="1">
        <v>2</v>
      </c>
      <c r="F15" s="1">
        <v>16</v>
      </c>
    </row>
    <row r="16" spans="1:9" x14ac:dyDescent="0.25">
      <c r="A16" s="1">
        <v>1</v>
      </c>
      <c r="B16" s="1">
        <v>215</v>
      </c>
      <c r="C16" s="1" t="s">
        <v>3</v>
      </c>
      <c r="D16" s="1">
        <v>53</v>
      </c>
      <c r="E16" s="1">
        <v>3</v>
      </c>
      <c r="F16" s="1">
        <v>14</v>
      </c>
    </row>
    <row r="17" spans="1:10" x14ac:dyDescent="0.25">
      <c r="A17" s="1">
        <v>2</v>
      </c>
      <c r="B17" s="1" t="s">
        <v>4</v>
      </c>
      <c r="C17" s="1" t="s">
        <v>5</v>
      </c>
      <c r="D17" s="1">
        <v>53</v>
      </c>
      <c r="E17" s="1">
        <v>3</v>
      </c>
      <c r="F17" s="1">
        <v>14</v>
      </c>
    </row>
    <row r="18" spans="1:10" x14ac:dyDescent="0.25">
      <c r="A18" s="1">
        <v>3</v>
      </c>
      <c r="B18" s="1">
        <v>319</v>
      </c>
      <c r="C18" s="1" t="s">
        <v>3</v>
      </c>
      <c r="D18" s="1">
        <v>53</v>
      </c>
      <c r="E18" s="1">
        <v>3</v>
      </c>
      <c r="F18" s="1">
        <v>14</v>
      </c>
    </row>
    <row r="19" spans="1:10" x14ac:dyDescent="0.25">
      <c r="A19" s="1">
        <v>4</v>
      </c>
      <c r="B19" s="1" t="s">
        <v>6</v>
      </c>
      <c r="C19" s="1" t="s">
        <v>5</v>
      </c>
      <c r="D19" s="1">
        <v>53</v>
      </c>
      <c r="E19" s="1">
        <v>3</v>
      </c>
      <c r="F19" s="1">
        <v>14</v>
      </c>
    </row>
    <row r="20" spans="1:10" x14ac:dyDescent="0.25">
      <c r="A20" s="1">
        <v>5</v>
      </c>
      <c r="B20" s="1">
        <v>324</v>
      </c>
      <c r="C20" s="1" t="s">
        <v>3</v>
      </c>
      <c r="D20" s="1">
        <v>53</v>
      </c>
      <c r="E20" s="1">
        <v>3</v>
      </c>
      <c r="F20" s="1">
        <v>14</v>
      </c>
    </row>
    <row r="21" spans="1:10" x14ac:dyDescent="0.25">
      <c r="A21" s="1">
        <v>6</v>
      </c>
      <c r="B21" s="1" t="s">
        <v>7</v>
      </c>
      <c r="C21" s="1" t="s">
        <v>5</v>
      </c>
      <c r="D21" s="1">
        <v>53</v>
      </c>
      <c r="E21" s="1">
        <v>3</v>
      </c>
      <c r="F21" s="1">
        <v>14</v>
      </c>
    </row>
    <row r="22" spans="1:10" x14ac:dyDescent="0.25">
      <c r="A22" s="1">
        <v>7</v>
      </c>
      <c r="B22" s="1">
        <v>646</v>
      </c>
      <c r="C22" s="1" t="s">
        <v>3</v>
      </c>
      <c r="D22" s="1">
        <v>53</v>
      </c>
      <c r="E22" s="1">
        <v>3</v>
      </c>
      <c r="F22" s="1">
        <v>14</v>
      </c>
    </row>
    <row r="23" spans="1:10" x14ac:dyDescent="0.25">
      <c r="A23" s="1">
        <v>8</v>
      </c>
      <c r="B23" s="1" t="s">
        <v>8</v>
      </c>
      <c r="C23" s="1" t="s">
        <v>5</v>
      </c>
      <c r="D23" s="1">
        <v>53</v>
      </c>
      <c r="E23" s="1">
        <v>3</v>
      </c>
      <c r="F23" s="1">
        <v>14</v>
      </c>
    </row>
    <row r="24" spans="1:10" x14ac:dyDescent="0.25">
      <c r="A24" s="1">
        <v>9</v>
      </c>
      <c r="B24" s="1" t="s">
        <v>9</v>
      </c>
      <c r="C24" s="1" t="s">
        <v>3</v>
      </c>
      <c r="D24" s="1">
        <v>53</v>
      </c>
      <c r="E24" s="1">
        <v>3</v>
      </c>
      <c r="F24" s="1">
        <v>14</v>
      </c>
    </row>
    <row r="25" spans="1:10" x14ac:dyDescent="0.25">
      <c r="A25" s="1">
        <v>10</v>
      </c>
      <c r="B25" s="1" t="s">
        <v>12</v>
      </c>
      <c r="C25" s="1" t="s">
        <v>5</v>
      </c>
      <c r="D25" s="1">
        <v>53</v>
      </c>
      <c r="E25" s="1">
        <v>3</v>
      </c>
      <c r="F25" s="1">
        <v>14</v>
      </c>
    </row>
    <row r="26" spans="1:10" x14ac:dyDescent="0.25">
      <c r="A26" s="1">
        <v>11</v>
      </c>
      <c r="B26" s="1" t="s">
        <v>10</v>
      </c>
      <c r="C26" s="1" t="s">
        <v>3</v>
      </c>
      <c r="D26" s="1">
        <v>53</v>
      </c>
      <c r="E26" s="1">
        <v>3</v>
      </c>
      <c r="F26" s="1">
        <v>14</v>
      </c>
    </row>
    <row r="27" spans="1:10" x14ac:dyDescent="0.25">
      <c r="A27" s="1">
        <v>12</v>
      </c>
      <c r="B27" s="1" t="s">
        <v>11</v>
      </c>
      <c r="C27" s="1" t="s">
        <v>5</v>
      </c>
      <c r="D27" s="1">
        <v>53</v>
      </c>
      <c r="E27" s="1">
        <v>3</v>
      </c>
      <c r="F27" s="1">
        <v>14</v>
      </c>
    </row>
    <row r="30" spans="1:10" x14ac:dyDescent="0.2">
      <c r="A30"/>
      <c r="B30" t="s">
        <v>16</v>
      </c>
      <c r="C30"/>
      <c r="D30" t="s">
        <v>17</v>
      </c>
      <c r="E30"/>
      <c r="F30"/>
      <c r="G30"/>
      <c r="H30"/>
      <c r="I30" t="s">
        <v>23</v>
      </c>
      <c r="J30"/>
    </row>
    <row r="31" spans="1:10" x14ac:dyDescent="0.2">
      <c r="A31"/>
      <c r="B31" t="s">
        <v>18</v>
      </c>
      <c r="C31" t="s">
        <v>24</v>
      </c>
      <c r="D31" t="s">
        <v>25</v>
      </c>
      <c r="E31" t="s">
        <v>20</v>
      </c>
      <c r="F31"/>
      <c r="G31" t="s">
        <v>19</v>
      </c>
      <c r="H31"/>
      <c r="I31" t="s">
        <v>26</v>
      </c>
      <c r="J31"/>
    </row>
    <row r="32" spans="1:10" x14ac:dyDescent="0.2">
      <c r="A32"/>
      <c r="B32" t="s">
        <v>27</v>
      </c>
      <c r="C32" t="s">
        <v>21</v>
      </c>
      <c r="D32" t="s">
        <v>27</v>
      </c>
      <c r="E32" t="s">
        <v>27</v>
      </c>
      <c r="F32" t="s">
        <v>22</v>
      </c>
      <c r="G32" t="s">
        <v>27</v>
      </c>
      <c r="H32" t="s">
        <v>22</v>
      </c>
      <c r="I32" t="s">
        <v>22</v>
      </c>
      <c r="J32"/>
    </row>
    <row r="33" spans="1:10" x14ac:dyDescent="0.2">
      <c r="A33" t="s">
        <v>28</v>
      </c>
      <c r="B33">
        <v>85388</v>
      </c>
      <c r="C33">
        <v>4815</v>
      </c>
      <c r="D33">
        <v>84935</v>
      </c>
      <c r="E33">
        <v>1315</v>
      </c>
      <c r="F33" s="3">
        <v>1.55E-2</v>
      </c>
      <c r="G33">
        <v>0</v>
      </c>
      <c r="H33" s="3">
        <v>0</v>
      </c>
      <c r="I33" s="3">
        <v>0.99470000000000003</v>
      </c>
      <c r="J33"/>
    </row>
    <row r="34" spans="1:10" x14ac:dyDescent="0.2">
      <c r="A34" t="s">
        <v>29</v>
      </c>
      <c r="B34">
        <v>20580</v>
      </c>
      <c r="C34">
        <v>1205</v>
      </c>
      <c r="D34">
        <v>18627</v>
      </c>
      <c r="E34">
        <v>818</v>
      </c>
      <c r="F34" s="3">
        <v>4.3900000000000002E-2</v>
      </c>
      <c r="G34">
        <v>0</v>
      </c>
      <c r="H34" s="3">
        <v>0</v>
      </c>
      <c r="I34" s="3">
        <v>0.90510000000000002</v>
      </c>
      <c r="J34"/>
    </row>
    <row r="35" spans="1:10" x14ac:dyDescent="0.2">
      <c r="A35" t="s">
        <v>30</v>
      </c>
      <c r="B35">
        <v>87517</v>
      </c>
      <c r="C35">
        <v>5206</v>
      </c>
      <c r="D35">
        <v>86948</v>
      </c>
      <c r="E35">
        <v>2255</v>
      </c>
      <c r="F35" s="3">
        <v>2.5899999999999999E-2</v>
      </c>
      <c r="G35">
        <v>0</v>
      </c>
      <c r="H35" s="3">
        <v>0</v>
      </c>
      <c r="I35" s="3">
        <v>0.99350000000000005</v>
      </c>
      <c r="J35"/>
    </row>
    <row r="36" spans="1:10" x14ac:dyDescent="0.2">
      <c r="A36" t="s">
        <v>31</v>
      </c>
      <c r="B36">
        <v>145843</v>
      </c>
      <c r="C36">
        <v>7666</v>
      </c>
      <c r="D36">
        <v>145537</v>
      </c>
      <c r="E36">
        <v>1081</v>
      </c>
      <c r="F36" s="3">
        <v>7.4000000000000003E-3</v>
      </c>
      <c r="G36">
        <v>0</v>
      </c>
      <c r="H36" s="3">
        <v>0</v>
      </c>
      <c r="I36" s="3">
        <v>0.99790000000000001</v>
      </c>
      <c r="J36"/>
    </row>
    <row r="37" spans="1:10" x14ac:dyDescent="0.2">
      <c r="A37" t="s">
        <v>32</v>
      </c>
      <c r="B37">
        <v>86274</v>
      </c>
      <c r="C37">
        <v>4499</v>
      </c>
      <c r="D37">
        <v>85784</v>
      </c>
      <c r="E37">
        <v>495</v>
      </c>
      <c r="F37" s="3">
        <v>5.7999999999999996E-3</v>
      </c>
      <c r="G37">
        <v>0</v>
      </c>
      <c r="H37" s="3">
        <v>0</v>
      </c>
      <c r="I37" s="3">
        <v>0.99429999999999996</v>
      </c>
      <c r="J37"/>
    </row>
    <row r="38" spans="1:10" x14ac:dyDescent="0.2">
      <c r="A38" t="s">
        <v>33</v>
      </c>
      <c r="B38">
        <v>110587</v>
      </c>
      <c r="C38">
        <v>6557</v>
      </c>
      <c r="D38">
        <v>109881</v>
      </c>
      <c r="E38">
        <v>3813</v>
      </c>
      <c r="F38" s="3">
        <v>3.4700000000000002E-2</v>
      </c>
      <c r="G38">
        <v>0</v>
      </c>
      <c r="H38" s="3">
        <v>0</v>
      </c>
      <c r="I38" s="3">
        <v>0.99360000000000004</v>
      </c>
      <c r="J38"/>
    </row>
    <row r="39" spans="1:10" x14ac:dyDescent="0.2">
      <c r="A39" t="s">
        <v>34</v>
      </c>
      <c r="B39">
        <v>73179</v>
      </c>
      <c r="C39">
        <v>4670</v>
      </c>
      <c r="D39">
        <v>71872</v>
      </c>
      <c r="E39">
        <v>1347</v>
      </c>
      <c r="F39" s="3">
        <v>1.8700000000000001E-2</v>
      </c>
      <c r="G39">
        <v>0</v>
      </c>
      <c r="H39" s="3">
        <v>0</v>
      </c>
      <c r="I39" s="3">
        <v>0.98209999999999997</v>
      </c>
      <c r="J39"/>
    </row>
    <row r="40" spans="1:10" x14ac:dyDescent="0.2">
      <c r="A40" t="s">
        <v>35</v>
      </c>
      <c r="B40">
        <v>53199</v>
      </c>
      <c r="C40">
        <v>3835</v>
      </c>
      <c r="D40">
        <v>52323</v>
      </c>
      <c r="E40">
        <v>3190</v>
      </c>
      <c r="F40" s="3">
        <v>6.0999999999999999E-2</v>
      </c>
      <c r="G40">
        <v>0</v>
      </c>
      <c r="H40" s="3">
        <v>0</v>
      </c>
      <c r="I40" s="3">
        <v>0.98350000000000004</v>
      </c>
      <c r="J40"/>
    </row>
    <row r="41" spans="1:10" x14ac:dyDescent="0.2">
      <c r="A41" t="s">
        <v>124</v>
      </c>
      <c r="B41">
        <v>74188</v>
      </c>
      <c r="C41">
        <v>4844</v>
      </c>
      <c r="D41">
        <v>73725</v>
      </c>
      <c r="E41">
        <v>1504</v>
      </c>
      <c r="F41" s="3">
        <v>2.0400000000000001E-2</v>
      </c>
      <c r="G41">
        <v>0</v>
      </c>
      <c r="H41" s="3">
        <v>0</v>
      </c>
      <c r="I41" s="3">
        <v>0.99380000000000002</v>
      </c>
      <c r="J41"/>
    </row>
    <row r="42" spans="1:10" x14ac:dyDescent="0.2">
      <c r="A42" t="s">
        <v>37</v>
      </c>
      <c r="B42">
        <v>36942</v>
      </c>
      <c r="C42">
        <v>3003</v>
      </c>
      <c r="D42">
        <v>35773</v>
      </c>
      <c r="E42">
        <v>1797</v>
      </c>
      <c r="F42" s="3">
        <v>5.0200000000000002E-2</v>
      </c>
      <c r="G42">
        <v>0</v>
      </c>
      <c r="H42" s="3">
        <v>0</v>
      </c>
      <c r="I42" s="3">
        <v>0.96840000000000004</v>
      </c>
      <c r="J42"/>
    </row>
    <row r="43" spans="1:10" x14ac:dyDescent="0.2">
      <c r="A43" t="s">
        <v>38</v>
      </c>
      <c r="B43">
        <v>72310</v>
      </c>
      <c r="C43">
        <v>4213</v>
      </c>
      <c r="D43">
        <v>71657</v>
      </c>
      <c r="E43">
        <v>1403</v>
      </c>
      <c r="F43" s="3">
        <v>1.9599999999999999E-2</v>
      </c>
      <c r="G43">
        <v>0</v>
      </c>
      <c r="H43" s="3">
        <v>0</v>
      </c>
      <c r="I43" s="3">
        <v>0.99099999999999999</v>
      </c>
      <c r="J43"/>
    </row>
    <row r="44" spans="1:10" x14ac:dyDescent="0.2">
      <c r="A44" t="s">
        <v>39</v>
      </c>
      <c r="B44">
        <v>49239</v>
      </c>
      <c r="C44">
        <v>2760</v>
      </c>
      <c r="D44">
        <v>47226</v>
      </c>
      <c r="E44">
        <v>950</v>
      </c>
      <c r="F44" s="3">
        <v>2.01E-2</v>
      </c>
      <c r="G44">
        <v>0</v>
      </c>
      <c r="H44" s="3">
        <v>0</v>
      </c>
      <c r="I44" s="3">
        <v>0.95909999999999995</v>
      </c>
      <c r="J44"/>
    </row>
    <row r="45" spans="1:10" x14ac:dyDescent="0.2">
      <c r="A45" t="s">
        <v>40</v>
      </c>
      <c r="B45">
        <v>88679</v>
      </c>
      <c r="C45">
        <v>5015</v>
      </c>
      <c r="D45">
        <v>88263</v>
      </c>
      <c r="E45">
        <v>1412</v>
      </c>
      <c r="F45" s="3">
        <v>1.6E-2</v>
      </c>
      <c r="G45">
        <v>0</v>
      </c>
      <c r="H45" s="3">
        <v>0</v>
      </c>
      <c r="I45" s="3">
        <v>0.99529999999999996</v>
      </c>
      <c r="J45"/>
    </row>
    <row r="46" spans="1:10" x14ac:dyDescent="0.2">
      <c r="A46" t="s">
        <v>41</v>
      </c>
      <c r="B46">
        <v>21825</v>
      </c>
      <c r="C46">
        <v>1277</v>
      </c>
      <c r="D46">
        <v>19729</v>
      </c>
      <c r="E46">
        <v>922</v>
      </c>
      <c r="F46" s="3">
        <v>4.6699999999999998E-2</v>
      </c>
      <c r="G46">
        <v>0</v>
      </c>
      <c r="H46" s="3">
        <v>0</v>
      </c>
      <c r="I46" s="3">
        <v>0.90400000000000003</v>
      </c>
      <c r="J46"/>
    </row>
    <row r="47" spans="1:10" x14ac:dyDescent="0.2">
      <c r="A47" t="s">
        <v>42</v>
      </c>
      <c r="B47">
        <v>91105</v>
      </c>
      <c r="C47">
        <v>5518</v>
      </c>
      <c r="D47">
        <v>90523</v>
      </c>
      <c r="E47">
        <v>2514</v>
      </c>
      <c r="F47" s="3">
        <v>2.7799999999999998E-2</v>
      </c>
      <c r="G47">
        <v>0</v>
      </c>
      <c r="H47" s="3">
        <v>0</v>
      </c>
      <c r="I47" s="3">
        <v>0.99360000000000004</v>
      </c>
      <c r="J47"/>
    </row>
    <row r="48" spans="1:10" x14ac:dyDescent="0.2">
      <c r="A48" t="s">
        <v>43</v>
      </c>
      <c r="B48">
        <v>160060</v>
      </c>
      <c r="C48">
        <v>8507</v>
      </c>
      <c r="D48">
        <v>159813</v>
      </c>
      <c r="E48">
        <v>1526</v>
      </c>
      <c r="F48" s="3">
        <v>9.4999999999999998E-3</v>
      </c>
      <c r="G48">
        <v>0</v>
      </c>
      <c r="H48" s="3">
        <v>0</v>
      </c>
      <c r="I48" s="3">
        <v>0.99850000000000005</v>
      </c>
      <c r="J48"/>
    </row>
    <row r="49" spans="1:10" x14ac:dyDescent="0.2">
      <c r="A49" t="s">
        <v>44</v>
      </c>
      <c r="B49">
        <v>90396</v>
      </c>
      <c r="C49">
        <v>4738</v>
      </c>
      <c r="D49">
        <v>89935</v>
      </c>
      <c r="E49">
        <v>574</v>
      </c>
      <c r="F49" s="3">
        <v>6.4000000000000003E-3</v>
      </c>
      <c r="G49">
        <v>0</v>
      </c>
      <c r="H49" s="3">
        <v>0</v>
      </c>
      <c r="I49" s="3">
        <v>0.99490000000000001</v>
      </c>
      <c r="J49"/>
    </row>
    <row r="50" spans="1:10" x14ac:dyDescent="0.2">
      <c r="A50" t="s">
        <v>45</v>
      </c>
      <c r="B50">
        <v>113418</v>
      </c>
      <c r="C50">
        <v>6849</v>
      </c>
      <c r="D50">
        <v>112840</v>
      </c>
      <c r="E50">
        <v>4290</v>
      </c>
      <c r="F50" s="3">
        <v>3.7999999999999999E-2</v>
      </c>
      <c r="G50">
        <v>0</v>
      </c>
      <c r="H50" s="3">
        <v>0</v>
      </c>
      <c r="I50" s="3">
        <v>0.99490000000000001</v>
      </c>
      <c r="J50"/>
    </row>
    <row r="51" spans="1:10" x14ac:dyDescent="0.2">
      <c r="A51" t="s">
        <v>46</v>
      </c>
      <c r="B51">
        <v>76632</v>
      </c>
      <c r="C51">
        <v>4948</v>
      </c>
      <c r="D51">
        <v>75355</v>
      </c>
      <c r="E51">
        <v>1704</v>
      </c>
      <c r="F51" s="3">
        <v>2.2599999999999999E-2</v>
      </c>
      <c r="G51">
        <v>0</v>
      </c>
      <c r="H51" s="3">
        <v>0</v>
      </c>
      <c r="I51" s="3">
        <v>0.98329999999999995</v>
      </c>
      <c r="J51"/>
    </row>
    <row r="52" spans="1:10" x14ac:dyDescent="0.2">
      <c r="A52" t="s">
        <v>47</v>
      </c>
      <c r="B52">
        <v>56987</v>
      </c>
      <c r="C52">
        <v>3896</v>
      </c>
      <c r="D52">
        <v>55981</v>
      </c>
      <c r="E52">
        <v>3466</v>
      </c>
      <c r="F52" s="3">
        <v>6.1899999999999997E-2</v>
      </c>
      <c r="G52">
        <v>0</v>
      </c>
      <c r="H52" s="3">
        <v>0</v>
      </c>
      <c r="I52" s="3">
        <v>0.98229999999999995</v>
      </c>
      <c r="J52"/>
    </row>
    <row r="53" spans="1:10" x14ac:dyDescent="0.2">
      <c r="A53" t="s">
        <v>48</v>
      </c>
      <c r="B53">
        <v>77221</v>
      </c>
      <c r="C53">
        <v>5109</v>
      </c>
      <c r="D53">
        <v>76571</v>
      </c>
      <c r="E53">
        <v>1668</v>
      </c>
      <c r="F53" s="3">
        <v>2.18E-2</v>
      </c>
      <c r="G53">
        <v>0</v>
      </c>
      <c r="H53" s="3">
        <v>0</v>
      </c>
      <c r="I53" s="3">
        <v>0.99160000000000004</v>
      </c>
      <c r="J53"/>
    </row>
    <row r="54" spans="1:10" x14ac:dyDescent="0.2">
      <c r="A54" t="s">
        <v>49</v>
      </c>
      <c r="B54">
        <v>38828</v>
      </c>
      <c r="C54">
        <v>3168</v>
      </c>
      <c r="D54">
        <v>37526</v>
      </c>
      <c r="E54">
        <v>2132</v>
      </c>
      <c r="F54" s="3">
        <v>5.6800000000000003E-2</v>
      </c>
      <c r="G54">
        <v>0</v>
      </c>
      <c r="H54" s="3">
        <v>0</v>
      </c>
      <c r="I54" s="3">
        <v>0.96650000000000003</v>
      </c>
      <c r="J54"/>
    </row>
    <row r="55" spans="1:10" x14ac:dyDescent="0.2">
      <c r="A55" t="s">
        <v>50</v>
      </c>
      <c r="B55">
        <v>73978</v>
      </c>
      <c r="C55">
        <v>4336</v>
      </c>
      <c r="D55">
        <v>73297</v>
      </c>
      <c r="E55">
        <v>1512</v>
      </c>
      <c r="F55" s="3">
        <v>2.06E-2</v>
      </c>
      <c r="G55">
        <v>0</v>
      </c>
      <c r="H55" s="3">
        <v>0</v>
      </c>
      <c r="I55" s="3">
        <v>0.99080000000000001</v>
      </c>
      <c r="J55"/>
    </row>
    <row r="56" spans="1:10" x14ac:dyDescent="0.2">
      <c r="A56" t="s">
        <v>51</v>
      </c>
      <c r="B56">
        <v>52192</v>
      </c>
      <c r="C56">
        <v>2966</v>
      </c>
      <c r="D56">
        <v>50044</v>
      </c>
      <c r="E56">
        <v>1134</v>
      </c>
      <c r="F56" s="3">
        <v>2.2700000000000001E-2</v>
      </c>
      <c r="G56">
        <v>0</v>
      </c>
      <c r="H56" s="3">
        <v>0</v>
      </c>
      <c r="I56" s="3">
        <v>0.95879999999999999</v>
      </c>
      <c r="J56"/>
    </row>
    <row r="57" spans="1:10" x14ac:dyDescent="0.2">
      <c r="A57" t="s">
        <v>52</v>
      </c>
      <c r="B57">
        <v>82118</v>
      </c>
      <c r="C57">
        <v>4591</v>
      </c>
      <c r="D57">
        <v>81770</v>
      </c>
      <c r="E57">
        <v>1845</v>
      </c>
      <c r="F57" s="3">
        <v>2.2599999999999999E-2</v>
      </c>
      <c r="G57">
        <v>731</v>
      </c>
      <c r="H57" s="3">
        <v>8.8999999999999999E-3</v>
      </c>
      <c r="I57" s="3">
        <v>0.99580000000000002</v>
      </c>
      <c r="J57"/>
    </row>
    <row r="58" spans="1:10" x14ac:dyDescent="0.2">
      <c r="A58" t="s">
        <v>53</v>
      </c>
      <c r="B58">
        <v>18893</v>
      </c>
      <c r="C58">
        <v>1098</v>
      </c>
      <c r="D58">
        <v>17122</v>
      </c>
      <c r="E58">
        <v>1047</v>
      </c>
      <c r="F58" s="3">
        <v>6.1100000000000002E-2</v>
      </c>
      <c r="G58">
        <v>317</v>
      </c>
      <c r="H58" s="3">
        <v>1.8499999999999999E-2</v>
      </c>
      <c r="I58" s="3">
        <v>0.90629999999999999</v>
      </c>
      <c r="J58"/>
    </row>
    <row r="59" spans="1:10" x14ac:dyDescent="0.2">
      <c r="A59" t="s">
        <v>54</v>
      </c>
      <c r="B59">
        <v>79649</v>
      </c>
      <c r="C59">
        <v>4775</v>
      </c>
      <c r="D59">
        <v>79149</v>
      </c>
      <c r="E59">
        <v>3330</v>
      </c>
      <c r="F59" s="3">
        <v>4.2099999999999999E-2</v>
      </c>
      <c r="G59">
        <v>1907</v>
      </c>
      <c r="H59" s="3">
        <v>2.41E-2</v>
      </c>
      <c r="I59" s="3">
        <v>0.99370000000000003</v>
      </c>
      <c r="J59"/>
    </row>
    <row r="60" spans="1:10" x14ac:dyDescent="0.2">
      <c r="A60" t="s">
        <v>55</v>
      </c>
      <c r="B60">
        <v>149927</v>
      </c>
      <c r="C60">
        <v>7922</v>
      </c>
      <c r="D60">
        <v>149728</v>
      </c>
      <c r="E60">
        <v>5063</v>
      </c>
      <c r="F60" s="3">
        <v>3.3799999999999997E-2</v>
      </c>
      <c r="G60">
        <v>2754</v>
      </c>
      <c r="H60" s="3">
        <v>1.84E-2</v>
      </c>
      <c r="I60" s="3">
        <v>0.99870000000000003</v>
      </c>
      <c r="J60"/>
    </row>
    <row r="61" spans="1:10" x14ac:dyDescent="0.2">
      <c r="A61" t="s">
        <v>56</v>
      </c>
      <c r="B61">
        <v>84658</v>
      </c>
      <c r="C61">
        <v>4422</v>
      </c>
      <c r="D61">
        <v>84267</v>
      </c>
      <c r="E61">
        <v>721</v>
      </c>
      <c r="F61" s="3">
        <v>8.6E-3</v>
      </c>
      <c r="G61">
        <v>460</v>
      </c>
      <c r="H61" s="3">
        <v>5.4999999999999997E-3</v>
      </c>
      <c r="I61" s="3">
        <v>0.99539999999999995</v>
      </c>
      <c r="J61"/>
    </row>
    <row r="62" spans="1:10" x14ac:dyDescent="0.2">
      <c r="A62" t="s">
        <v>57</v>
      </c>
      <c r="B62">
        <v>105837</v>
      </c>
      <c r="C62">
        <v>6304</v>
      </c>
      <c r="D62">
        <v>105282</v>
      </c>
      <c r="E62">
        <v>5641</v>
      </c>
      <c r="F62" s="3">
        <v>5.3600000000000002E-2</v>
      </c>
      <c r="G62">
        <v>3595</v>
      </c>
      <c r="H62" s="3">
        <v>3.4099999999999998E-2</v>
      </c>
      <c r="I62" s="3">
        <v>0.99480000000000002</v>
      </c>
      <c r="J62"/>
    </row>
    <row r="63" spans="1:10" x14ac:dyDescent="0.2">
      <c r="A63" t="s">
        <v>58</v>
      </c>
      <c r="B63">
        <v>72327</v>
      </c>
      <c r="C63">
        <v>4688</v>
      </c>
      <c r="D63">
        <v>71163</v>
      </c>
      <c r="E63">
        <v>2763</v>
      </c>
      <c r="F63" s="3">
        <v>3.8800000000000001E-2</v>
      </c>
      <c r="G63">
        <v>963</v>
      </c>
      <c r="H63" s="3">
        <v>1.35E-2</v>
      </c>
      <c r="I63" s="3">
        <v>0.9839</v>
      </c>
      <c r="J63"/>
    </row>
    <row r="64" spans="1:10" x14ac:dyDescent="0.2">
      <c r="A64" t="s">
        <v>59</v>
      </c>
      <c r="B64">
        <v>51246</v>
      </c>
      <c r="C64">
        <v>3646</v>
      </c>
      <c r="D64">
        <v>50469</v>
      </c>
      <c r="E64">
        <v>5774</v>
      </c>
      <c r="F64" s="3">
        <v>0.1144</v>
      </c>
      <c r="G64">
        <v>2621</v>
      </c>
      <c r="H64" s="3">
        <v>5.1900000000000002E-2</v>
      </c>
      <c r="I64" s="3">
        <v>0.98480000000000001</v>
      </c>
      <c r="J64"/>
    </row>
    <row r="65" spans="1:10" x14ac:dyDescent="0.2">
      <c r="A65" t="s">
        <v>60</v>
      </c>
      <c r="B65">
        <v>72053</v>
      </c>
      <c r="C65">
        <v>4759</v>
      </c>
      <c r="D65">
        <v>71670</v>
      </c>
      <c r="E65">
        <v>2868</v>
      </c>
      <c r="F65" s="3">
        <v>0.04</v>
      </c>
      <c r="G65">
        <v>1004</v>
      </c>
      <c r="H65" s="3">
        <v>1.4E-2</v>
      </c>
      <c r="I65" s="3">
        <v>0.99470000000000003</v>
      </c>
      <c r="J65"/>
    </row>
    <row r="66" spans="1:10" x14ac:dyDescent="0.2">
      <c r="A66" t="s">
        <v>61</v>
      </c>
      <c r="B66">
        <v>35971</v>
      </c>
      <c r="C66">
        <v>2813</v>
      </c>
      <c r="D66">
        <v>34827</v>
      </c>
      <c r="E66">
        <v>2918</v>
      </c>
      <c r="F66" s="3">
        <v>8.3799999999999999E-2</v>
      </c>
      <c r="G66">
        <v>621</v>
      </c>
      <c r="H66" s="3">
        <v>1.78E-2</v>
      </c>
      <c r="I66" s="3">
        <v>0.96819999999999995</v>
      </c>
      <c r="J66"/>
    </row>
    <row r="67" spans="1:10" x14ac:dyDescent="0.2">
      <c r="A67" t="s">
        <v>62</v>
      </c>
      <c r="B67">
        <v>68726</v>
      </c>
      <c r="C67">
        <v>4118</v>
      </c>
      <c r="D67">
        <v>68178</v>
      </c>
      <c r="E67">
        <v>4056</v>
      </c>
      <c r="F67" s="3">
        <v>5.9499999999999997E-2</v>
      </c>
      <c r="G67">
        <v>1220</v>
      </c>
      <c r="H67" s="3">
        <v>1.7899999999999999E-2</v>
      </c>
      <c r="I67" s="3">
        <v>0.99199999999999999</v>
      </c>
      <c r="J67"/>
    </row>
    <row r="68" spans="1:10" x14ac:dyDescent="0.2">
      <c r="A68" t="s">
        <v>63</v>
      </c>
      <c r="B68">
        <v>51109</v>
      </c>
      <c r="C68">
        <v>2851</v>
      </c>
      <c r="D68">
        <v>49611</v>
      </c>
      <c r="E68">
        <v>1595</v>
      </c>
      <c r="F68" s="3">
        <v>3.2199999999999999E-2</v>
      </c>
      <c r="G68">
        <v>834</v>
      </c>
      <c r="H68" s="3">
        <v>1.6799999999999999E-2</v>
      </c>
      <c r="I68" s="3">
        <v>0.97070000000000001</v>
      </c>
      <c r="J68"/>
    </row>
    <row r="69" spans="1:10" x14ac:dyDescent="0.2">
      <c r="A69" t="s">
        <v>64</v>
      </c>
      <c r="B69">
        <v>85082</v>
      </c>
      <c r="C69">
        <v>4931</v>
      </c>
      <c r="D69">
        <v>84767</v>
      </c>
      <c r="E69">
        <v>2056</v>
      </c>
      <c r="F69" s="3">
        <v>2.4299999999999999E-2</v>
      </c>
      <c r="G69">
        <v>0</v>
      </c>
      <c r="H69" s="3">
        <v>0</v>
      </c>
      <c r="I69" s="3">
        <v>0.99629999999999996</v>
      </c>
      <c r="J69"/>
    </row>
    <row r="70" spans="1:10" x14ac:dyDescent="0.2">
      <c r="A70" t="s">
        <v>65</v>
      </c>
      <c r="B70">
        <v>20553</v>
      </c>
      <c r="C70">
        <v>1278</v>
      </c>
      <c r="D70">
        <v>18958</v>
      </c>
      <c r="E70">
        <v>1709</v>
      </c>
      <c r="F70" s="3">
        <v>9.01E-2</v>
      </c>
      <c r="G70">
        <v>0</v>
      </c>
      <c r="H70" s="3">
        <v>0</v>
      </c>
      <c r="I70" s="3">
        <v>0.9224</v>
      </c>
      <c r="J70"/>
    </row>
    <row r="71" spans="1:10" x14ac:dyDescent="0.2">
      <c r="A71" t="s">
        <v>66</v>
      </c>
      <c r="B71">
        <v>81956</v>
      </c>
      <c r="C71">
        <v>5719</v>
      </c>
      <c r="D71">
        <v>81581</v>
      </c>
      <c r="E71">
        <v>4757</v>
      </c>
      <c r="F71" s="3">
        <v>5.8299999999999998E-2</v>
      </c>
      <c r="G71">
        <v>0</v>
      </c>
      <c r="H71" s="3">
        <v>0</v>
      </c>
      <c r="I71" s="3">
        <v>0.99539999999999995</v>
      </c>
      <c r="J71"/>
    </row>
    <row r="72" spans="1:10" x14ac:dyDescent="0.2">
      <c r="A72" t="s">
        <v>67</v>
      </c>
      <c r="B72">
        <v>150741</v>
      </c>
      <c r="C72">
        <v>8630</v>
      </c>
      <c r="D72">
        <v>150538</v>
      </c>
      <c r="E72">
        <v>6048</v>
      </c>
      <c r="F72" s="3">
        <v>4.02E-2</v>
      </c>
      <c r="G72">
        <v>0</v>
      </c>
      <c r="H72" s="3">
        <v>0</v>
      </c>
      <c r="I72" s="3">
        <v>0.99870000000000003</v>
      </c>
      <c r="J72"/>
    </row>
    <row r="73" spans="1:10" x14ac:dyDescent="0.2">
      <c r="A73" t="s">
        <v>68</v>
      </c>
      <c r="B73">
        <v>84150</v>
      </c>
      <c r="C73">
        <v>4945</v>
      </c>
      <c r="D73">
        <v>83875</v>
      </c>
      <c r="E73">
        <v>1779</v>
      </c>
      <c r="F73" s="3">
        <v>2.12E-2</v>
      </c>
      <c r="G73">
        <v>0</v>
      </c>
      <c r="H73" s="3">
        <v>0</v>
      </c>
      <c r="I73" s="3">
        <v>0.99670000000000003</v>
      </c>
      <c r="J73"/>
    </row>
    <row r="74" spans="1:10" x14ac:dyDescent="0.2">
      <c r="A74" t="s">
        <v>69</v>
      </c>
      <c r="B74">
        <v>107248</v>
      </c>
      <c r="C74">
        <v>7244</v>
      </c>
      <c r="D74">
        <v>106783</v>
      </c>
      <c r="E74">
        <v>7347</v>
      </c>
      <c r="F74" s="3">
        <v>6.88E-2</v>
      </c>
      <c r="G74">
        <v>0</v>
      </c>
      <c r="H74" s="3">
        <v>0</v>
      </c>
      <c r="I74" s="3">
        <v>0.99570000000000003</v>
      </c>
      <c r="J74"/>
    </row>
    <row r="75" spans="1:10" x14ac:dyDescent="0.2">
      <c r="A75" t="s">
        <v>70</v>
      </c>
      <c r="B75">
        <v>71774</v>
      </c>
      <c r="C75">
        <v>4733</v>
      </c>
      <c r="D75">
        <v>71023</v>
      </c>
      <c r="E75">
        <v>3327</v>
      </c>
      <c r="F75" s="3">
        <v>4.6800000000000001E-2</v>
      </c>
      <c r="G75">
        <v>0</v>
      </c>
      <c r="H75" s="3">
        <v>0</v>
      </c>
      <c r="I75" s="3">
        <v>0.98950000000000005</v>
      </c>
      <c r="J75"/>
    </row>
    <row r="76" spans="1:10" x14ac:dyDescent="0.2">
      <c r="A76" t="s">
        <v>71</v>
      </c>
      <c r="B76">
        <v>55977</v>
      </c>
      <c r="C76">
        <v>3881</v>
      </c>
      <c r="D76">
        <v>55252</v>
      </c>
      <c r="E76">
        <v>6982</v>
      </c>
      <c r="F76" s="3">
        <v>0.12640000000000001</v>
      </c>
      <c r="G76">
        <v>0</v>
      </c>
      <c r="H76" s="3">
        <v>0</v>
      </c>
      <c r="I76" s="3">
        <v>0.98699999999999999</v>
      </c>
      <c r="J76"/>
    </row>
    <row r="77" spans="1:10" x14ac:dyDescent="0.2">
      <c r="A77" t="s">
        <v>72</v>
      </c>
      <c r="B77">
        <v>70842</v>
      </c>
      <c r="C77">
        <v>4548</v>
      </c>
      <c r="D77">
        <v>70568</v>
      </c>
      <c r="E77">
        <v>2649</v>
      </c>
      <c r="F77" s="3">
        <v>3.7499999999999999E-2</v>
      </c>
      <c r="G77">
        <v>0</v>
      </c>
      <c r="H77" s="3">
        <v>0</v>
      </c>
      <c r="I77" s="3">
        <v>0.99609999999999999</v>
      </c>
      <c r="J77"/>
    </row>
    <row r="78" spans="1:10" x14ac:dyDescent="0.2">
      <c r="A78" t="s">
        <v>73</v>
      </c>
      <c r="B78">
        <v>36329</v>
      </c>
      <c r="C78">
        <v>3534</v>
      </c>
      <c r="D78">
        <v>35539</v>
      </c>
      <c r="E78">
        <v>4728</v>
      </c>
      <c r="F78" s="3">
        <v>0.13300000000000001</v>
      </c>
      <c r="G78">
        <v>0</v>
      </c>
      <c r="H78" s="3">
        <v>0</v>
      </c>
      <c r="I78" s="3">
        <v>0.97829999999999995</v>
      </c>
      <c r="J78"/>
    </row>
    <row r="79" spans="1:10" x14ac:dyDescent="0.2">
      <c r="A79" t="s">
        <v>74</v>
      </c>
      <c r="B79">
        <v>66461</v>
      </c>
      <c r="C79">
        <v>4296</v>
      </c>
      <c r="D79">
        <v>65981</v>
      </c>
      <c r="E79">
        <v>3138</v>
      </c>
      <c r="F79" s="3">
        <v>4.7600000000000003E-2</v>
      </c>
      <c r="G79">
        <v>0</v>
      </c>
      <c r="H79" s="3">
        <v>0</v>
      </c>
      <c r="I79" s="3">
        <v>0.99280000000000002</v>
      </c>
      <c r="J79"/>
    </row>
    <row r="80" spans="1:10" x14ac:dyDescent="0.2">
      <c r="A80" t="s">
        <v>75</v>
      </c>
      <c r="B80">
        <v>59765</v>
      </c>
      <c r="C80">
        <v>3670</v>
      </c>
      <c r="D80">
        <v>58042</v>
      </c>
      <c r="E80">
        <v>3201</v>
      </c>
      <c r="F80" s="3">
        <v>5.5100000000000003E-2</v>
      </c>
      <c r="G80">
        <v>0</v>
      </c>
      <c r="H80" s="3">
        <v>0</v>
      </c>
      <c r="I80" s="3">
        <v>0.97119999999999995</v>
      </c>
      <c r="J80"/>
    </row>
    <row r="81" spans="1:10" x14ac:dyDescent="0.2">
      <c r="A81" t="s">
        <v>125</v>
      </c>
      <c r="B81">
        <v>89470</v>
      </c>
      <c r="C81">
        <v>5208</v>
      </c>
      <c r="D81">
        <v>89163</v>
      </c>
      <c r="E81">
        <v>2150</v>
      </c>
      <c r="F81" s="3">
        <v>2.41E-2</v>
      </c>
      <c r="G81">
        <v>0</v>
      </c>
      <c r="H81" s="3">
        <v>0</v>
      </c>
      <c r="I81" s="3">
        <v>0.99660000000000004</v>
      </c>
      <c r="J81"/>
    </row>
    <row r="82" spans="1:10" x14ac:dyDescent="0.2">
      <c r="A82" t="s">
        <v>126</v>
      </c>
      <c r="B82">
        <v>23009</v>
      </c>
      <c r="C82">
        <v>1450</v>
      </c>
      <c r="D82">
        <v>21291</v>
      </c>
      <c r="E82">
        <v>2119</v>
      </c>
      <c r="F82" s="3">
        <v>9.9500000000000005E-2</v>
      </c>
      <c r="G82">
        <v>1</v>
      </c>
      <c r="H82" s="3">
        <v>0</v>
      </c>
      <c r="I82" s="3">
        <v>0.92530000000000001</v>
      </c>
      <c r="J82"/>
    </row>
    <row r="83" spans="1:10" x14ac:dyDescent="0.2">
      <c r="A83" t="s">
        <v>127</v>
      </c>
      <c r="B83">
        <v>88214</v>
      </c>
      <c r="C83">
        <v>6187</v>
      </c>
      <c r="D83">
        <v>87845</v>
      </c>
      <c r="E83">
        <v>5248</v>
      </c>
      <c r="F83" s="3">
        <v>5.9700000000000003E-2</v>
      </c>
      <c r="G83">
        <v>0</v>
      </c>
      <c r="H83" s="3">
        <v>0</v>
      </c>
      <c r="I83" s="3">
        <v>0.99580000000000002</v>
      </c>
      <c r="J83"/>
    </row>
    <row r="84" spans="1:10" x14ac:dyDescent="0.2">
      <c r="A84" t="s">
        <v>128</v>
      </c>
      <c r="B84">
        <v>161431</v>
      </c>
      <c r="C84">
        <v>9251</v>
      </c>
      <c r="D84">
        <v>161197</v>
      </c>
      <c r="E84">
        <v>6048</v>
      </c>
      <c r="F84" s="3">
        <v>3.7499999999999999E-2</v>
      </c>
      <c r="G84">
        <v>0</v>
      </c>
      <c r="H84" s="3">
        <v>0</v>
      </c>
      <c r="I84" s="3">
        <v>0.99860000000000004</v>
      </c>
      <c r="J84"/>
    </row>
    <row r="85" spans="1:10" x14ac:dyDescent="0.2">
      <c r="A85" t="s">
        <v>129</v>
      </c>
      <c r="B85">
        <v>87741</v>
      </c>
      <c r="C85">
        <v>5186</v>
      </c>
      <c r="D85">
        <v>87442</v>
      </c>
      <c r="E85">
        <v>1939</v>
      </c>
      <c r="F85" s="3">
        <v>2.2200000000000001E-2</v>
      </c>
      <c r="G85">
        <v>0</v>
      </c>
      <c r="H85" s="3">
        <v>0</v>
      </c>
      <c r="I85" s="3">
        <v>0.99660000000000004</v>
      </c>
      <c r="J85"/>
    </row>
    <row r="86" spans="1:10" x14ac:dyDescent="0.2">
      <c r="A86" t="s">
        <v>130</v>
      </c>
      <c r="B86">
        <v>117102</v>
      </c>
      <c r="C86">
        <v>7989</v>
      </c>
      <c r="D86">
        <v>116680</v>
      </c>
      <c r="E86">
        <v>7939</v>
      </c>
      <c r="F86" s="3">
        <v>6.8000000000000005E-2</v>
      </c>
      <c r="G86">
        <v>0</v>
      </c>
      <c r="H86" s="3">
        <v>0</v>
      </c>
      <c r="I86" s="3">
        <v>0.99639999999999995</v>
      </c>
      <c r="J86"/>
    </row>
    <row r="87" spans="1:10" x14ac:dyDescent="0.2">
      <c r="A87" t="s">
        <v>82</v>
      </c>
      <c r="B87">
        <v>74615</v>
      </c>
      <c r="C87">
        <v>4725</v>
      </c>
      <c r="D87">
        <v>73862</v>
      </c>
      <c r="E87">
        <v>3463</v>
      </c>
      <c r="F87" s="3">
        <v>4.6899999999999997E-2</v>
      </c>
      <c r="G87">
        <v>0</v>
      </c>
      <c r="H87" s="3">
        <v>0</v>
      </c>
      <c r="I87" s="3">
        <v>0.9899</v>
      </c>
      <c r="J87"/>
    </row>
    <row r="88" spans="1:10" x14ac:dyDescent="0.2">
      <c r="A88" t="s">
        <v>131</v>
      </c>
      <c r="B88">
        <v>61170</v>
      </c>
      <c r="C88">
        <v>4343</v>
      </c>
      <c r="D88">
        <v>60405</v>
      </c>
      <c r="E88">
        <v>7659</v>
      </c>
      <c r="F88" s="3">
        <v>0.1268</v>
      </c>
      <c r="G88">
        <v>0</v>
      </c>
      <c r="H88" s="3">
        <v>0</v>
      </c>
      <c r="I88" s="3">
        <v>0.98750000000000004</v>
      </c>
      <c r="J88"/>
    </row>
    <row r="89" spans="1:10" x14ac:dyDescent="0.2">
      <c r="A89" t="s">
        <v>132</v>
      </c>
      <c r="B89">
        <v>74603</v>
      </c>
      <c r="C89">
        <v>5027</v>
      </c>
      <c r="D89">
        <v>74290</v>
      </c>
      <c r="E89">
        <v>2914</v>
      </c>
      <c r="F89" s="3">
        <v>3.9199999999999999E-2</v>
      </c>
      <c r="G89">
        <v>0</v>
      </c>
      <c r="H89" s="3">
        <v>0</v>
      </c>
      <c r="I89" s="3">
        <v>0.99580000000000002</v>
      </c>
      <c r="J89"/>
    </row>
    <row r="90" spans="1:10" x14ac:dyDescent="0.2">
      <c r="A90" t="s">
        <v>133</v>
      </c>
      <c r="B90">
        <v>38040</v>
      </c>
      <c r="C90">
        <v>4009</v>
      </c>
      <c r="D90">
        <v>37212</v>
      </c>
      <c r="E90">
        <v>5096</v>
      </c>
      <c r="F90" s="3">
        <v>0.13689999999999999</v>
      </c>
      <c r="G90">
        <v>0</v>
      </c>
      <c r="H90" s="3">
        <v>0</v>
      </c>
      <c r="I90" s="3">
        <v>0.97819999999999996</v>
      </c>
      <c r="J90"/>
    </row>
    <row r="91" spans="1:10" x14ac:dyDescent="0.2">
      <c r="A91" t="s">
        <v>134</v>
      </c>
      <c r="B91">
        <v>69491</v>
      </c>
      <c r="C91">
        <v>4482</v>
      </c>
      <c r="D91">
        <v>69043</v>
      </c>
      <c r="E91">
        <v>3266</v>
      </c>
      <c r="F91" s="3">
        <v>4.7300000000000002E-2</v>
      </c>
      <c r="G91">
        <v>0</v>
      </c>
      <c r="H91" s="3">
        <v>0</v>
      </c>
      <c r="I91" s="3">
        <v>0.99360000000000004</v>
      </c>
      <c r="J91"/>
    </row>
    <row r="92" spans="1:10" x14ac:dyDescent="0.2">
      <c r="A92" t="s">
        <v>135</v>
      </c>
      <c r="B92">
        <v>62593</v>
      </c>
      <c r="C92">
        <v>3894</v>
      </c>
      <c r="D92">
        <v>61061</v>
      </c>
      <c r="E92">
        <v>3286</v>
      </c>
      <c r="F92" s="3">
        <v>5.3800000000000001E-2</v>
      </c>
      <c r="G92">
        <v>0</v>
      </c>
      <c r="H92" s="3">
        <v>0</v>
      </c>
      <c r="I92" s="3">
        <v>0.97550000000000003</v>
      </c>
      <c r="J92"/>
    </row>
    <row r="93" spans="1:10" x14ac:dyDescent="0.2">
      <c r="A93" t="s">
        <v>136</v>
      </c>
      <c r="B93">
        <v>88630</v>
      </c>
      <c r="C93">
        <v>5239</v>
      </c>
      <c r="D93">
        <v>88340</v>
      </c>
      <c r="E93">
        <v>2550</v>
      </c>
      <c r="F93" s="3">
        <v>2.8899999999999999E-2</v>
      </c>
      <c r="G93">
        <v>0</v>
      </c>
      <c r="H93" s="3">
        <v>0</v>
      </c>
      <c r="I93" s="3">
        <v>0.99670000000000003</v>
      </c>
      <c r="J93"/>
    </row>
    <row r="94" spans="1:10" x14ac:dyDescent="0.2">
      <c r="A94" t="s">
        <v>137</v>
      </c>
      <c r="B94">
        <v>23000</v>
      </c>
      <c r="C94">
        <v>1564</v>
      </c>
      <c r="D94">
        <v>21378</v>
      </c>
      <c r="E94">
        <v>2904</v>
      </c>
      <c r="F94" s="3">
        <v>0.1358</v>
      </c>
      <c r="G94">
        <v>0</v>
      </c>
      <c r="H94" s="3">
        <v>0</v>
      </c>
      <c r="I94" s="3">
        <v>0.92949999999999999</v>
      </c>
      <c r="J94"/>
    </row>
    <row r="95" spans="1:10" x14ac:dyDescent="0.2">
      <c r="A95" t="s">
        <v>138</v>
      </c>
      <c r="B95">
        <v>91586</v>
      </c>
      <c r="C95">
        <v>6568</v>
      </c>
      <c r="D95">
        <v>91183</v>
      </c>
      <c r="E95">
        <v>6203</v>
      </c>
      <c r="F95" s="3">
        <v>6.8000000000000005E-2</v>
      </c>
      <c r="G95">
        <v>0</v>
      </c>
      <c r="H95" s="3">
        <v>0</v>
      </c>
      <c r="I95" s="3">
        <v>0.99560000000000004</v>
      </c>
      <c r="J95"/>
    </row>
    <row r="96" spans="1:10" x14ac:dyDescent="0.2">
      <c r="A96" t="s">
        <v>139</v>
      </c>
      <c r="B96">
        <v>157820</v>
      </c>
      <c r="C96">
        <v>9134</v>
      </c>
      <c r="D96">
        <v>157569</v>
      </c>
      <c r="E96">
        <v>7344</v>
      </c>
      <c r="F96" s="3">
        <v>4.6600000000000003E-2</v>
      </c>
      <c r="G96">
        <v>0</v>
      </c>
      <c r="H96" s="3">
        <v>0</v>
      </c>
      <c r="I96" s="3">
        <v>0.99839999999999995</v>
      </c>
      <c r="J96"/>
    </row>
    <row r="97" spans="1:10" x14ac:dyDescent="0.2">
      <c r="A97" t="s">
        <v>140</v>
      </c>
      <c r="B97">
        <v>89070</v>
      </c>
      <c r="C97">
        <v>5365</v>
      </c>
      <c r="D97">
        <v>88758</v>
      </c>
      <c r="E97">
        <v>2185</v>
      </c>
      <c r="F97" s="3">
        <v>2.46E-2</v>
      </c>
      <c r="G97">
        <v>0</v>
      </c>
      <c r="H97" s="3">
        <v>0</v>
      </c>
      <c r="I97" s="3">
        <v>0.99650000000000005</v>
      </c>
      <c r="J97"/>
    </row>
    <row r="98" spans="1:10" x14ac:dyDescent="0.2">
      <c r="A98" t="s">
        <v>141</v>
      </c>
      <c r="B98">
        <v>120141</v>
      </c>
      <c r="C98">
        <v>8398</v>
      </c>
      <c r="D98">
        <v>119663</v>
      </c>
      <c r="E98">
        <v>9424</v>
      </c>
      <c r="F98" s="3">
        <v>7.8799999999999995E-2</v>
      </c>
      <c r="G98">
        <v>0</v>
      </c>
      <c r="H98" s="3">
        <v>0</v>
      </c>
      <c r="I98" s="3">
        <v>0.996</v>
      </c>
      <c r="J98"/>
    </row>
    <row r="99" spans="1:10" x14ac:dyDescent="0.2">
      <c r="A99" t="s">
        <v>142</v>
      </c>
      <c r="B99">
        <v>78278</v>
      </c>
      <c r="C99">
        <v>5116</v>
      </c>
      <c r="D99">
        <v>77535</v>
      </c>
      <c r="E99">
        <v>4207</v>
      </c>
      <c r="F99" s="3">
        <v>5.4300000000000001E-2</v>
      </c>
      <c r="G99">
        <v>0</v>
      </c>
      <c r="H99" s="3">
        <v>0</v>
      </c>
      <c r="I99" s="3">
        <v>0.99050000000000005</v>
      </c>
      <c r="J99"/>
    </row>
    <row r="100" spans="1:10" x14ac:dyDescent="0.2">
      <c r="A100" t="s">
        <v>143</v>
      </c>
      <c r="B100">
        <v>59804</v>
      </c>
      <c r="C100">
        <v>4252</v>
      </c>
      <c r="D100">
        <v>59072</v>
      </c>
      <c r="E100">
        <v>8087</v>
      </c>
      <c r="F100" s="3">
        <v>0.13689999999999999</v>
      </c>
      <c r="G100">
        <v>0</v>
      </c>
      <c r="H100" s="3">
        <v>0</v>
      </c>
      <c r="I100" s="3">
        <v>0.98780000000000001</v>
      </c>
      <c r="J100"/>
    </row>
    <row r="101" spans="1:10" x14ac:dyDescent="0.2">
      <c r="A101" t="s">
        <v>144</v>
      </c>
      <c r="B101">
        <v>77049</v>
      </c>
      <c r="C101">
        <v>5043</v>
      </c>
      <c r="D101">
        <v>76684</v>
      </c>
      <c r="E101">
        <v>3537</v>
      </c>
      <c r="F101" s="3">
        <v>4.6100000000000002E-2</v>
      </c>
      <c r="G101">
        <v>0</v>
      </c>
      <c r="H101" s="3">
        <v>0</v>
      </c>
      <c r="I101" s="3">
        <v>0.99529999999999996</v>
      </c>
      <c r="J101"/>
    </row>
    <row r="102" spans="1:10" x14ac:dyDescent="0.2">
      <c r="A102" t="s">
        <v>145</v>
      </c>
      <c r="B102">
        <v>37549</v>
      </c>
      <c r="C102">
        <v>4027</v>
      </c>
      <c r="D102">
        <v>36685</v>
      </c>
      <c r="E102">
        <v>6244</v>
      </c>
      <c r="F102" s="3">
        <v>0.17019999999999999</v>
      </c>
      <c r="G102">
        <v>0</v>
      </c>
      <c r="H102" s="3">
        <v>0</v>
      </c>
      <c r="I102" s="3">
        <v>0.97699999999999998</v>
      </c>
      <c r="J102"/>
    </row>
    <row r="103" spans="1:10" x14ac:dyDescent="0.2">
      <c r="A103" t="s">
        <v>146</v>
      </c>
      <c r="B103">
        <v>70873</v>
      </c>
      <c r="C103">
        <v>4682</v>
      </c>
      <c r="D103">
        <v>70366</v>
      </c>
      <c r="E103">
        <v>3641</v>
      </c>
      <c r="F103" s="3">
        <v>5.1700000000000003E-2</v>
      </c>
      <c r="G103">
        <v>0</v>
      </c>
      <c r="H103" s="3">
        <v>0</v>
      </c>
      <c r="I103" s="3">
        <v>0.99280000000000002</v>
      </c>
      <c r="J103"/>
    </row>
    <row r="104" spans="1:10" x14ac:dyDescent="0.2">
      <c r="A104" t="s">
        <v>147</v>
      </c>
      <c r="B104">
        <v>65934</v>
      </c>
      <c r="C104">
        <v>4193</v>
      </c>
      <c r="D104">
        <v>64114</v>
      </c>
      <c r="E104">
        <v>3976</v>
      </c>
      <c r="F104" s="3">
        <v>6.2E-2</v>
      </c>
      <c r="G104">
        <v>0</v>
      </c>
      <c r="H104" s="3">
        <v>0</v>
      </c>
      <c r="I104" s="3">
        <v>0.97240000000000004</v>
      </c>
      <c r="J104"/>
    </row>
    <row r="105" spans="1:10" x14ac:dyDescent="0.2">
      <c r="A105" t="s">
        <v>148</v>
      </c>
      <c r="B105">
        <v>90314</v>
      </c>
      <c r="C105">
        <v>5392</v>
      </c>
      <c r="D105">
        <v>89985</v>
      </c>
      <c r="E105">
        <v>2579</v>
      </c>
      <c r="F105" s="3">
        <v>2.87E-2</v>
      </c>
      <c r="G105">
        <v>0</v>
      </c>
      <c r="H105" s="3">
        <v>0</v>
      </c>
      <c r="I105" s="3">
        <v>0.99639999999999995</v>
      </c>
      <c r="J105"/>
    </row>
    <row r="106" spans="1:10" x14ac:dyDescent="0.2">
      <c r="A106" t="s">
        <v>149</v>
      </c>
      <c r="B106">
        <v>24248</v>
      </c>
      <c r="C106">
        <v>1678</v>
      </c>
      <c r="D106">
        <v>22601</v>
      </c>
      <c r="E106">
        <v>3094</v>
      </c>
      <c r="F106" s="3">
        <v>0.13689999999999999</v>
      </c>
      <c r="G106">
        <v>0</v>
      </c>
      <c r="H106" s="3">
        <v>0</v>
      </c>
      <c r="I106" s="3">
        <v>0.93210000000000004</v>
      </c>
      <c r="J106"/>
    </row>
    <row r="107" spans="1:10" x14ac:dyDescent="0.2">
      <c r="A107" t="s">
        <v>150</v>
      </c>
      <c r="B107">
        <v>89523</v>
      </c>
      <c r="C107">
        <v>6455</v>
      </c>
      <c r="D107">
        <v>89148</v>
      </c>
      <c r="E107">
        <v>6227</v>
      </c>
      <c r="F107" s="3">
        <v>6.9900000000000004E-2</v>
      </c>
      <c r="G107">
        <v>0</v>
      </c>
      <c r="H107" s="3">
        <v>0</v>
      </c>
      <c r="I107" s="3">
        <v>0.99580000000000002</v>
      </c>
      <c r="J107"/>
    </row>
    <row r="108" spans="1:10" x14ac:dyDescent="0.2">
      <c r="A108" t="s">
        <v>151</v>
      </c>
      <c r="B108">
        <v>164086</v>
      </c>
      <c r="C108">
        <v>9463</v>
      </c>
      <c r="D108">
        <v>163748</v>
      </c>
      <c r="E108">
        <v>8132</v>
      </c>
      <c r="F108" s="3">
        <v>4.9700000000000001E-2</v>
      </c>
      <c r="G108">
        <v>0</v>
      </c>
      <c r="H108" s="3">
        <v>0</v>
      </c>
      <c r="I108" s="3">
        <v>0.99790000000000001</v>
      </c>
      <c r="J108"/>
    </row>
    <row r="109" spans="1:10" x14ac:dyDescent="0.2">
      <c r="A109" t="s">
        <v>152</v>
      </c>
      <c r="B109">
        <v>90213</v>
      </c>
      <c r="C109">
        <v>5449</v>
      </c>
      <c r="D109">
        <v>89886</v>
      </c>
      <c r="E109">
        <v>2359</v>
      </c>
      <c r="F109" s="3">
        <v>2.6200000000000001E-2</v>
      </c>
      <c r="G109">
        <v>0</v>
      </c>
      <c r="H109" s="3">
        <v>0</v>
      </c>
      <c r="I109" s="3">
        <v>0.99639999999999995</v>
      </c>
      <c r="J109"/>
    </row>
    <row r="110" spans="1:10" x14ac:dyDescent="0.2">
      <c r="A110" t="s">
        <v>153</v>
      </c>
      <c r="B110">
        <v>114379</v>
      </c>
      <c r="C110">
        <v>8024</v>
      </c>
      <c r="D110">
        <v>113933</v>
      </c>
      <c r="E110">
        <v>9185</v>
      </c>
      <c r="F110" s="3">
        <v>8.0600000000000005E-2</v>
      </c>
      <c r="G110">
        <v>0</v>
      </c>
      <c r="H110" s="3">
        <v>0</v>
      </c>
      <c r="I110" s="3">
        <v>0.99609999999999999</v>
      </c>
      <c r="J110"/>
    </row>
    <row r="111" spans="1:10" x14ac:dyDescent="0.2">
      <c r="A111" t="s">
        <v>154</v>
      </c>
      <c r="B111">
        <v>77866</v>
      </c>
      <c r="C111">
        <v>5056</v>
      </c>
      <c r="D111">
        <v>77084</v>
      </c>
      <c r="E111">
        <v>4376</v>
      </c>
      <c r="F111" s="3">
        <v>5.6800000000000003E-2</v>
      </c>
      <c r="G111">
        <v>1</v>
      </c>
      <c r="H111" s="3">
        <v>0</v>
      </c>
      <c r="I111" s="3">
        <v>0.99</v>
      </c>
      <c r="J111"/>
    </row>
    <row r="112" spans="1:10" x14ac:dyDescent="0.2">
      <c r="A112" t="s">
        <v>155</v>
      </c>
      <c r="B112">
        <v>62007</v>
      </c>
      <c r="C112">
        <v>4481</v>
      </c>
      <c r="D112">
        <v>61252</v>
      </c>
      <c r="E112">
        <v>8807</v>
      </c>
      <c r="F112" s="3">
        <v>0.14380000000000001</v>
      </c>
      <c r="G112">
        <v>0</v>
      </c>
      <c r="H112" s="3">
        <v>0</v>
      </c>
      <c r="I112" s="3">
        <v>0.98780000000000001</v>
      </c>
      <c r="J112"/>
    </row>
    <row r="113" spans="1:10" x14ac:dyDescent="0.2">
      <c r="A113" t="s">
        <v>108</v>
      </c>
      <c r="B113">
        <v>76330</v>
      </c>
      <c r="C113">
        <v>5063</v>
      </c>
      <c r="D113">
        <v>76040</v>
      </c>
      <c r="E113">
        <v>3620</v>
      </c>
      <c r="F113" s="3">
        <v>4.7600000000000003E-2</v>
      </c>
      <c r="G113">
        <v>0</v>
      </c>
      <c r="H113" s="3">
        <v>0</v>
      </c>
      <c r="I113" s="3">
        <v>0.99619999999999997</v>
      </c>
      <c r="J113"/>
    </row>
    <row r="114" spans="1:10" x14ac:dyDescent="0.2">
      <c r="A114" t="s">
        <v>156</v>
      </c>
      <c r="B114">
        <v>39588</v>
      </c>
      <c r="C114">
        <v>4301</v>
      </c>
      <c r="D114">
        <v>38787</v>
      </c>
      <c r="E114">
        <v>7310</v>
      </c>
      <c r="F114" s="3">
        <v>0.1885</v>
      </c>
      <c r="G114">
        <v>0</v>
      </c>
      <c r="H114" s="3">
        <v>0</v>
      </c>
      <c r="I114" s="3">
        <v>0.9798</v>
      </c>
      <c r="J114"/>
    </row>
    <row r="115" spans="1:10" x14ac:dyDescent="0.2">
      <c r="A115" t="s">
        <v>157</v>
      </c>
      <c r="B115">
        <v>69400</v>
      </c>
      <c r="C115">
        <v>4588</v>
      </c>
      <c r="D115">
        <v>68908</v>
      </c>
      <c r="E115">
        <v>3842</v>
      </c>
      <c r="F115" s="3">
        <v>5.5800000000000002E-2</v>
      </c>
      <c r="G115">
        <v>0</v>
      </c>
      <c r="H115" s="3">
        <v>0</v>
      </c>
      <c r="I115" s="3">
        <v>0.9929</v>
      </c>
      <c r="J115"/>
    </row>
    <row r="116" spans="1:10" x14ac:dyDescent="0.2">
      <c r="A116" t="s">
        <v>158</v>
      </c>
      <c r="B116">
        <v>66971</v>
      </c>
      <c r="C116">
        <v>4283</v>
      </c>
      <c r="D116">
        <v>65174</v>
      </c>
      <c r="E116">
        <v>4312</v>
      </c>
      <c r="F116" s="3">
        <v>6.6199999999999995E-2</v>
      </c>
      <c r="G116">
        <v>0</v>
      </c>
      <c r="H116" s="3">
        <v>0</v>
      </c>
      <c r="I116" s="3">
        <v>0.97319999999999995</v>
      </c>
      <c r="J116"/>
    </row>
    <row r="117" spans="1:10" x14ac:dyDescent="0.2">
      <c r="A117" t="s">
        <v>159</v>
      </c>
      <c r="B117">
        <v>79487</v>
      </c>
      <c r="C117">
        <v>4723</v>
      </c>
      <c r="D117">
        <v>79293</v>
      </c>
      <c r="E117">
        <v>2922</v>
      </c>
      <c r="F117" s="3">
        <v>3.6900000000000002E-2</v>
      </c>
      <c r="G117">
        <v>1146</v>
      </c>
      <c r="H117" s="3">
        <v>1.4500000000000001E-2</v>
      </c>
      <c r="I117" s="3">
        <v>0.99760000000000004</v>
      </c>
      <c r="J117"/>
    </row>
    <row r="118" spans="1:10" x14ac:dyDescent="0.2">
      <c r="A118" t="s">
        <v>160</v>
      </c>
      <c r="B118">
        <v>21343</v>
      </c>
      <c r="C118">
        <v>1440</v>
      </c>
      <c r="D118">
        <v>19797</v>
      </c>
      <c r="E118">
        <v>3184</v>
      </c>
      <c r="F118" s="3">
        <v>0.1608</v>
      </c>
      <c r="G118">
        <v>1068</v>
      </c>
      <c r="H118" s="3">
        <v>5.3900000000000003E-2</v>
      </c>
      <c r="I118" s="3">
        <v>0.92759999999999998</v>
      </c>
      <c r="J118"/>
    </row>
    <row r="119" spans="1:10" x14ac:dyDescent="0.2">
      <c r="A119" t="s">
        <v>161</v>
      </c>
      <c r="B119">
        <v>62060</v>
      </c>
      <c r="C119">
        <v>4606</v>
      </c>
      <c r="D119">
        <v>61841</v>
      </c>
      <c r="E119">
        <v>5495</v>
      </c>
      <c r="F119" s="3">
        <v>8.8900000000000007E-2</v>
      </c>
      <c r="G119">
        <v>2888</v>
      </c>
      <c r="H119" s="3">
        <v>4.6699999999999998E-2</v>
      </c>
      <c r="I119" s="3">
        <v>0.99650000000000005</v>
      </c>
      <c r="J119"/>
    </row>
    <row r="120" spans="1:10" x14ac:dyDescent="0.2">
      <c r="A120" t="s">
        <v>162</v>
      </c>
      <c r="B120">
        <v>145113</v>
      </c>
      <c r="C120">
        <v>8510</v>
      </c>
      <c r="D120">
        <v>144939</v>
      </c>
      <c r="E120">
        <v>13908</v>
      </c>
      <c r="F120" s="3">
        <v>9.6000000000000002E-2</v>
      </c>
      <c r="G120">
        <v>6806</v>
      </c>
      <c r="H120" s="3">
        <v>4.7E-2</v>
      </c>
      <c r="I120" s="3">
        <v>0.99880000000000002</v>
      </c>
      <c r="J120"/>
    </row>
    <row r="121" spans="1:10" x14ac:dyDescent="0.2">
      <c r="A121" t="s">
        <v>163</v>
      </c>
      <c r="B121">
        <v>78401</v>
      </c>
      <c r="C121">
        <v>4732</v>
      </c>
      <c r="D121">
        <v>78174</v>
      </c>
      <c r="E121">
        <v>2644</v>
      </c>
      <c r="F121" s="3">
        <v>3.3799999999999997E-2</v>
      </c>
      <c r="G121">
        <v>1529</v>
      </c>
      <c r="H121" s="3">
        <v>1.9599999999999999E-2</v>
      </c>
      <c r="I121" s="3">
        <v>0.99709999999999999</v>
      </c>
      <c r="J121"/>
    </row>
    <row r="122" spans="1:10" x14ac:dyDescent="0.2">
      <c r="A122" t="s">
        <v>164</v>
      </c>
      <c r="B122">
        <v>100250</v>
      </c>
      <c r="C122">
        <v>6866</v>
      </c>
      <c r="D122">
        <v>99894</v>
      </c>
      <c r="E122">
        <v>10091</v>
      </c>
      <c r="F122" s="3">
        <v>0.10100000000000001</v>
      </c>
      <c r="G122">
        <v>5782</v>
      </c>
      <c r="H122" s="3">
        <v>5.79E-2</v>
      </c>
      <c r="I122" s="3">
        <v>0.99639999999999995</v>
      </c>
      <c r="J122"/>
    </row>
    <row r="123" spans="1:10" x14ac:dyDescent="0.2">
      <c r="A123" t="s">
        <v>165</v>
      </c>
      <c r="B123">
        <v>76546</v>
      </c>
      <c r="C123">
        <v>5308</v>
      </c>
      <c r="D123">
        <v>75890</v>
      </c>
      <c r="E123">
        <v>5954</v>
      </c>
      <c r="F123" s="3">
        <v>7.85E-2</v>
      </c>
      <c r="G123">
        <v>1592</v>
      </c>
      <c r="H123" s="3">
        <v>2.1000000000000001E-2</v>
      </c>
      <c r="I123" s="3">
        <v>0.99139999999999995</v>
      </c>
      <c r="J123"/>
    </row>
    <row r="124" spans="1:10" x14ac:dyDescent="0.2">
      <c r="A124" t="s">
        <v>166</v>
      </c>
      <c r="B124">
        <v>54538</v>
      </c>
      <c r="C124">
        <v>4094</v>
      </c>
      <c r="D124">
        <v>53970</v>
      </c>
      <c r="E124">
        <v>10784</v>
      </c>
      <c r="F124" s="3">
        <v>0.19980000000000001</v>
      </c>
      <c r="G124">
        <v>3453</v>
      </c>
      <c r="H124" s="3">
        <v>6.4000000000000001E-2</v>
      </c>
      <c r="I124" s="3">
        <v>0.98960000000000004</v>
      </c>
      <c r="J124"/>
    </row>
    <row r="125" spans="1:10" x14ac:dyDescent="0.2">
      <c r="A125" t="s">
        <v>167</v>
      </c>
      <c r="B125">
        <v>72727</v>
      </c>
      <c r="C125">
        <v>5293</v>
      </c>
      <c r="D125">
        <v>72433</v>
      </c>
      <c r="E125">
        <v>4840</v>
      </c>
      <c r="F125" s="3">
        <v>6.6799999999999998E-2</v>
      </c>
      <c r="G125">
        <v>959</v>
      </c>
      <c r="H125" s="3">
        <v>1.32E-2</v>
      </c>
      <c r="I125" s="3">
        <v>0.996</v>
      </c>
      <c r="J125"/>
    </row>
    <row r="126" spans="1:10" x14ac:dyDescent="0.2">
      <c r="A126" t="s">
        <v>168</v>
      </c>
      <c r="B126">
        <v>36926</v>
      </c>
      <c r="C126">
        <v>4475</v>
      </c>
      <c r="D126">
        <v>36169</v>
      </c>
      <c r="E126">
        <v>11518</v>
      </c>
      <c r="F126" s="3">
        <v>0.31840000000000002</v>
      </c>
      <c r="G126">
        <v>727</v>
      </c>
      <c r="H126" s="3">
        <v>2.01E-2</v>
      </c>
      <c r="I126" s="3">
        <v>0.97950000000000004</v>
      </c>
      <c r="J126"/>
    </row>
    <row r="127" spans="1:10" x14ac:dyDescent="0.2">
      <c r="A127" t="s">
        <v>169</v>
      </c>
      <c r="B127">
        <v>62873</v>
      </c>
      <c r="C127">
        <v>4355</v>
      </c>
      <c r="D127">
        <v>62487</v>
      </c>
      <c r="E127">
        <v>6672</v>
      </c>
      <c r="F127" s="3">
        <v>0.10680000000000001</v>
      </c>
      <c r="G127">
        <v>2025</v>
      </c>
      <c r="H127" s="3">
        <v>3.2399999999999998E-2</v>
      </c>
      <c r="I127" s="3">
        <v>0.99390000000000001</v>
      </c>
      <c r="J127"/>
    </row>
    <row r="128" spans="1:10" x14ac:dyDescent="0.2">
      <c r="A128" t="s">
        <v>123</v>
      </c>
      <c r="B128">
        <v>62897</v>
      </c>
      <c r="C128">
        <v>3949</v>
      </c>
      <c r="D128">
        <v>61427</v>
      </c>
      <c r="E128">
        <v>5803</v>
      </c>
      <c r="F128" s="3">
        <v>9.4500000000000001E-2</v>
      </c>
      <c r="G128">
        <v>2239</v>
      </c>
      <c r="H128" s="3">
        <v>3.6400000000000002E-2</v>
      </c>
      <c r="I128" s="3">
        <v>0.97660000000000002</v>
      </c>
      <c r="J12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93"/>
  <sheetViews>
    <sheetView topLeftCell="A204" workbookViewId="0">
      <selection activeCell="M14" sqref="M14:Q193"/>
    </sheetView>
  </sheetViews>
  <sheetFormatPr baseColWidth="10" defaultColWidth="10.83203125" defaultRowHeight="16" x14ac:dyDescent="0.2"/>
  <cols>
    <col min="1" max="1" width="10.83203125" style="1"/>
    <col min="2" max="4" width="10.5" style="1" customWidth="1"/>
    <col min="5" max="9" width="10.83203125" style="1"/>
    <col min="10" max="10" width="10.83203125" style="5"/>
    <col min="11" max="16384" width="10.83203125" style="1"/>
  </cols>
  <sheetData>
    <row r="1" spans="1:17" x14ac:dyDescent="0.25">
      <c r="A1" s="1" t="s">
        <v>15</v>
      </c>
      <c r="B1" s="1" t="s">
        <v>0</v>
      </c>
      <c r="C1" s="1" t="s">
        <v>1</v>
      </c>
      <c r="D1" s="1" t="s">
        <v>2</v>
      </c>
      <c r="E1" s="1" t="s">
        <v>13</v>
      </c>
      <c r="F1" s="1" t="s">
        <v>179</v>
      </c>
      <c r="G1" s="1" t="s">
        <v>178</v>
      </c>
      <c r="H1" s="1" t="s">
        <v>176</v>
      </c>
      <c r="I1" s="1" t="s">
        <v>177</v>
      </c>
      <c r="J1" s="5" t="s">
        <v>185</v>
      </c>
    </row>
    <row r="2" spans="1:17" x14ac:dyDescent="0.25">
      <c r="A2" s="1">
        <v>1</v>
      </c>
      <c r="B2" s="1">
        <v>215</v>
      </c>
      <c r="D2" s="1" t="s">
        <v>175</v>
      </c>
      <c r="E2" s="1">
        <v>1</v>
      </c>
      <c r="F2"/>
      <c r="G2">
        <v>1780</v>
      </c>
      <c r="M2" s="1">
        <v>1</v>
      </c>
      <c r="N2" s="1">
        <v>215</v>
      </c>
      <c r="P2" s="1" t="s">
        <v>175</v>
      </c>
      <c r="Q2" s="5"/>
    </row>
    <row r="3" spans="1:17" x14ac:dyDescent="0.25">
      <c r="A3" s="1">
        <v>2</v>
      </c>
      <c r="B3" s="1" t="s">
        <v>4</v>
      </c>
      <c r="C3" s="1" t="s">
        <v>5</v>
      </c>
      <c r="D3" s="1" t="s">
        <v>175</v>
      </c>
      <c r="E3" s="1">
        <v>1</v>
      </c>
      <c r="F3"/>
      <c r="G3">
        <v>388</v>
      </c>
      <c r="M3" s="1">
        <v>2</v>
      </c>
      <c r="N3" s="1" t="s">
        <v>4</v>
      </c>
      <c r="O3" s="1" t="s">
        <v>5</v>
      </c>
      <c r="P3" s="1" t="s">
        <v>175</v>
      </c>
      <c r="Q3" s="5"/>
    </row>
    <row r="4" spans="1:17" x14ac:dyDescent="0.25">
      <c r="A4" s="1">
        <v>3</v>
      </c>
      <c r="B4" s="1">
        <v>319</v>
      </c>
      <c r="C4" s="1" t="s">
        <v>3</v>
      </c>
      <c r="D4" s="1" t="s">
        <v>175</v>
      </c>
      <c r="E4" s="1">
        <v>1</v>
      </c>
      <c r="F4"/>
      <c r="G4">
        <v>1942</v>
      </c>
      <c r="M4" s="1">
        <v>3</v>
      </c>
      <c r="N4" s="1">
        <v>319</v>
      </c>
      <c r="O4" s="1" t="s">
        <v>3</v>
      </c>
      <c r="P4" s="1" t="s">
        <v>175</v>
      </c>
      <c r="Q4" s="5"/>
    </row>
    <row r="5" spans="1:17" x14ac:dyDescent="0.25">
      <c r="A5" s="1">
        <v>4</v>
      </c>
      <c r="B5" s="1" t="s">
        <v>6</v>
      </c>
      <c r="C5" s="1" t="s">
        <v>5</v>
      </c>
      <c r="D5" s="1" t="s">
        <v>175</v>
      </c>
      <c r="E5" s="1">
        <v>1</v>
      </c>
      <c r="F5"/>
      <c r="G5">
        <v>2147</v>
      </c>
      <c r="M5" s="1">
        <v>4</v>
      </c>
      <c r="N5" s="1" t="s">
        <v>6</v>
      </c>
      <c r="O5" s="1" t="s">
        <v>5</v>
      </c>
      <c r="P5" s="1" t="s">
        <v>175</v>
      </c>
      <c r="Q5" s="5"/>
    </row>
    <row r="6" spans="1:17" x14ac:dyDescent="0.25">
      <c r="A6" s="1">
        <v>5</v>
      </c>
      <c r="B6" s="1">
        <v>324</v>
      </c>
      <c r="C6" s="1" t="s">
        <v>3</v>
      </c>
      <c r="D6" s="1" t="s">
        <v>175</v>
      </c>
      <c r="E6" s="1">
        <v>1</v>
      </c>
      <c r="F6"/>
      <c r="G6">
        <v>2031</v>
      </c>
      <c r="M6" s="1">
        <v>5</v>
      </c>
      <c r="N6" s="1">
        <v>324</v>
      </c>
      <c r="O6" s="1" t="s">
        <v>3</v>
      </c>
      <c r="P6" s="1" t="s">
        <v>175</v>
      </c>
      <c r="Q6" s="5"/>
    </row>
    <row r="7" spans="1:17" x14ac:dyDescent="0.25">
      <c r="A7" s="1">
        <v>6</v>
      </c>
      <c r="B7" s="1" t="s">
        <v>7</v>
      </c>
      <c r="C7" s="1" t="s">
        <v>5</v>
      </c>
      <c r="D7" s="1" t="s">
        <v>175</v>
      </c>
      <c r="E7" s="1">
        <v>1</v>
      </c>
      <c r="F7"/>
      <c r="G7">
        <v>2195</v>
      </c>
      <c r="M7" s="1">
        <v>6</v>
      </c>
      <c r="N7" s="1" t="s">
        <v>7</v>
      </c>
      <c r="O7" s="1" t="s">
        <v>5</v>
      </c>
      <c r="P7" s="1" t="s">
        <v>175</v>
      </c>
      <c r="Q7" s="5"/>
    </row>
    <row r="8" spans="1:17" x14ac:dyDescent="0.25">
      <c r="A8" s="1">
        <v>7</v>
      </c>
      <c r="B8" s="1">
        <v>646</v>
      </c>
      <c r="C8" s="1" t="s">
        <v>3</v>
      </c>
      <c r="D8" s="1" t="s">
        <v>175</v>
      </c>
      <c r="E8" s="1">
        <v>1</v>
      </c>
      <c r="F8"/>
      <c r="G8">
        <v>1914</v>
      </c>
      <c r="M8" s="1">
        <v>7</v>
      </c>
      <c r="N8" s="1">
        <v>646</v>
      </c>
      <c r="O8" s="1" t="s">
        <v>3</v>
      </c>
      <c r="P8" s="1" t="s">
        <v>175</v>
      </c>
      <c r="Q8" s="5"/>
    </row>
    <row r="9" spans="1:17" x14ac:dyDescent="0.25">
      <c r="A9" s="1">
        <v>8</v>
      </c>
      <c r="B9" s="1" t="s">
        <v>8</v>
      </c>
      <c r="C9" s="1" t="s">
        <v>5</v>
      </c>
      <c r="D9" s="1" t="s">
        <v>175</v>
      </c>
      <c r="E9" s="1">
        <v>1</v>
      </c>
      <c r="F9"/>
      <c r="G9">
        <v>1336</v>
      </c>
      <c r="M9" s="1">
        <v>8</v>
      </c>
      <c r="N9" s="1" t="s">
        <v>8</v>
      </c>
      <c r="O9" s="1" t="s">
        <v>5</v>
      </c>
      <c r="P9" s="1" t="s">
        <v>175</v>
      </c>
      <c r="Q9" s="5"/>
    </row>
    <row r="10" spans="1:17" x14ac:dyDescent="0.25">
      <c r="A10" s="1">
        <v>9</v>
      </c>
      <c r="B10" s="1" t="s">
        <v>9</v>
      </c>
      <c r="C10" s="1" t="s">
        <v>3</v>
      </c>
      <c r="D10" s="1" t="s">
        <v>175</v>
      </c>
      <c r="E10" s="1">
        <v>1</v>
      </c>
      <c r="F10"/>
      <c r="G10">
        <v>1546</v>
      </c>
      <c r="M10" s="1">
        <v>9</v>
      </c>
      <c r="N10" s="1" t="s">
        <v>9</v>
      </c>
      <c r="O10" s="1" t="s">
        <v>3</v>
      </c>
      <c r="P10" s="1" t="s">
        <v>175</v>
      </c>
      <c r="Q10" s="5"/>
    </row>
    <row r="11" spans="1:17" x14ac:dyDescent="0.25">
      <c r="A11" s="1">
        <v>10</v>
      </c>
      <c r="B11" s="1" t="s">
        <v>12</v>
      </c>
      <c r="C11" s="1" t="s">
        <v>5</v>
      </c>
      <c r="D11" s="1" t="s">
        <v>175</v>
      </c>
      <c r="E11" s="1">
        <v>1</v>
      </c>
      <c r="F11"/>
      <c r="G11">
        <v>764</v>
      </c>
      <c r="M11" s="1">
        <v>10</v>
      </c>
      <c r="N11" s="1" t="s">
        <v>12</v>
      </c>
      <c r="O11" s="1" t="s">
        <v>5</v>
      </c>
      <c r="P11" s="1" t="s">
        <v>175</v>
      </c>
      <c r="Q11" s="5"/>
    </row>
    <row r="12" spans="1:17" x14ac:dyDescent="0.25">
      <c r="A12" s="1">
        <v>11</v>
      </c>
      <c r="B12" s="1" t="s">
        <v>10</v>
      </c>
      <c r="C12" s="1" t="s">
        <v>3</v>
      </c>
      <c r="D12" s="1" t="s">
        <v>175</v>
      </c>
      <c r="E12" s="1">
        <v>1</v>
      </c>
      <c r="F12"/>
      <c r="G12">
        <v>1821</v>
      </c>
      <c r="M12" s="1">
        <v>11</v>
      </c>
      <c r="N12" s="1" t="s">
        <v>10</v>
      </c>
      <c r="O12" s="1" t="s">
        <v>3</v>
      </c>
      <c r="P12" s="1" t="s">
        <v>175</v>
      </c>
      <c r="Q12" s="5"/>
    </row>
    <row r="13" spans="1:17" x14ac:dyDescent="0.25">
      <c r="A13" s="1">
        <v>12</v>
      </c>
      <c r="B13" s="1" t="s">
        <v>11</v>
      </c>
      <c r="C13" s="1" t="s">
        <v>5</v>
      </c>
      <c r="D13" s="1" t="s">
        <v>175</v>
      </c>
      <c r="E13" s="1">
        <v>1</v>
      </c>
      <c r="F13"/>
      <c r="G13">
        <v>1079</v>
      </c>
      <c r="M13" s="1">
        <v>12</v>
      </c>
      <c r="N13" s="1" t="s">
        <v>11</v>
      </c>
      <c r="O13" s="1" t="s">
        <v>5</v>
      </c>
      <c r="P13" s="1" t="s">
        <v>175</v>
      </c>
      <c r="Q13" s="5"/>
    </row>
    <row r="14" spans="1:17" x14ac:dyDescent="0.25">
      <c r="A14" s="1">
        <v>1</v>
      </c>
      <c r="B14" s="1">
        <v>215</v>
      </c>
      <c r="C14" s="1" t="s">
        <v>3</v>
      </c>
      <c r="D14" s="1">
        <v>0</v>
      </c>
      <c r="E14" s="1">
        <v>1</v>
      </c>
      <c r="F14" t="s">
        <v>180</v>
      </c>
      <c r="G14">
        <v>805</v>
      </c>
      <c r="H14">
        <v>805</v>
      </c>
      <c r="I14" s="1">
        <f>H14*1000/1000000</f>
        <v>0.80500000000000005</v>
      </c>
      <c r="J14" s="5">
        <v>0.80500000000000005</v>
      </c>
      <c r="M14" s="1">
        <v>1</v>
      </c>
      <c r="N14" s="1">
        <v>215</v>
      </c>
      <c r="O14" s="1" t="s">
        <v>3</v>
      </c>
      <c r="P14" s="1">
        <v>0</v>
      </c>
      <c r="Q14" s="5">
        <v>0.80500000000000005</v>
      </c>
    </row>
    <row r="15" spans="1:17" x14ac:dyDescent="0.25">
      <c r="A15" s="1">
        <v>2</v>
      </c>
      <c r="B15" s="1" t="s">
        <v>4</v>
      </c>
      <c r="C15" s="1" t="s">
        <v>5</v>
      </c>
      <c r="D15" s="1">
        <v>0</v>
      </c>
      <c r="E15" s="1">
        <v>1</v>
      </c>
      <c r="F15" t="s">
        <v>180</v>
      </c>
      <c r="G15">
        <v>840</v>
      </c>
      <c r="H15">
        <v>840</v>
      </c>
      <c r="I15" s="1">
        <f t="shared" ref="I15:I25" si="0">H15*1000/1000000</f>
        <v>0.84</v>
      </c>
      <c r="J15" s="5">
        <v>0.84</v>
      </c>
      <c r="M15" s="1">
        <v>2</v>
      </c>
      <c r="N15" s="1" t="s">
        <v>4</v>
      </c>
      <c r="O15" s="1" t="s">
        <v>5</v>
      </c>
      <c r="P15" s="1">
        <v>0</v>
      </c>
      <c r="Q15" s="5">
        <v>0.84</v>
      </c>
    </row>
    <row r="16" spans="1:17" x14ac:dyDescent="0.25">
      <c r="A16" s="1">
        <v>3</v>
      </c>
      <c r="B16" s="1">
        <v>319</v>
      </c>
      <c r="C16" s="1" t="s">
        <v>3</v>
      </c>
      <c r="D16" s="1">
        <v>0</v>
      </c>
      <c r="E16" s="1">
        <v>1</v>
      </c>
      <c r="F16" t="s">
        <v>180</v>
      </c>
      <c r="G16">
        <v>1044</v>
      </c>
      <c r="H16">
        <v>1044</v>
      </c>
      <c r="I16" s="1">
        <f t="shared" si="0"/>
        <v>1.044</v>
      </c>
      <c r="J16" s="5">
        <v>1.044</v>
      </c>
      <c r="M16" s="1">
        <v>3</v>
      </c>
      <c r="N16" s="1">
        <v>319</v>
      </c>
      <c r="O16" s="1" t="s">
        <v>3</v>
      </c>
      <c r="P16" s="1">
        <v>0</v>
      </c>
      <c r="Q16" s="5">
        <v>1.044</v>
      </c>
    </row>
    <row r="17" spans="1:17" x14ac:dyDescent="0.25">
      <c r="A17" s="1">
        <v>4</v>
      </c>
      <c r="B17" s="1" t="s">
        <v>6</v>
      </c>
      <c r="C17" s="1" t="s">
        <v>5</v>
      </c>
      <c r="D17" s="1">
        <v>0</v>
      </c>
      <c r="E17" s="1">
        <v>1</v>
      </c>
      <c r="F17" t="s">
        <v>180</v>
      </c>
      <c r="G17">
        <v>991</v>
      </c>
      <c r="H17">
        <v>991</v>
      </c>
      <c r="I17" s="1">
        <f t="shared" si="0"/>
        <v>0.99099999999999999</v>
      </c>
      <c r="J17" s="5">
        <v>0.99099999999999999</v>
      </c>
      <c r="M17" s="1">
        <v>4</v>
      </c>
      <c r="N17" s="1" t="s">
        <v>6</v>
      </c>
      <c r="O17" s="1" t="s">
        <v>5</v>
      </c>
      <c r="P17" s="1">
        <v>0</v>
      </c>
      <c r="Q17" s="5">
        <v>0.99099999999999999</v>
      </c>
    </row>
    <row r="18" spans="1:17" x14ac:dyDescent="0.25">
      <c r="A18" s="1">
        <v>5</v>
      </c>
      <c r="B18" s="1">
        <v>324</v>
      </c>
      <c r="C18" s="1" t="s">
        <v>3</v>
      </c>
      <c r="D18" s="1">
        <v>0</v>
      </c>
      <c r="E18" s="1">
        <v>1</v>
      </c>
      <c r="F18" t="s">
        <v>180</v>
      </c>
      <c r="G18">
        <v>772</v>
      </c>
      <c r="H18">
        <v>772</v>
      </c>
      <c r="I18" s="1">
        <f t="shared" si="0"/>
        <v>0.77200000000000002</v>
      </c>
      <c r="J18" s="5">
        <v>0.77200000000000002</v>
      </c>
      <c r="M18" s="1">
        <v>5</v>
      </c>
      <c r="N18" s="1">
        <v>324</v>
      </c>
      <c r="O18" s="1" t="s">
        <v>3</v>
      </c>
      <c r="P18" s="1">
        <v>0</v>
      </c>
      <c r="Q18" s="5">
        <v>0.77200000000000002</v>
      </c>
    </row>
    <row r="19" spans="1:17" x14ac:dyDescent="0.25">
      <c r="A19" s="1">
        <v>6</v>
      </c>
      <c r="B19" s="1" t="s">
        <v>7</v>
      </c>
      <c r="C19" s="1" t="s">
        <v>5</v>
      </c>
      <c r="D19" s="1">
        <v>0</v>
      </c>
      <c r="E19" s="1">
        <v>1</v>
      </c>
      <c r="F19" t="s">
        <v>180</v>
      </c>
      <c r="G19">
        <v>1013</v>
      </c>
      <c r="H19">
        <v>1013</v>
      </c>
      <c r="I19" s="1">
        <f t="shared" si="0"/>
        <v>1.0129999999999999</v>
      </c>
      <c r="J19" s="5">
        <v>1.0129999999999999</v>
      </c>
      <c r="M19" s="1">
        <v>6</v>
      </c>
      <c r="N19" s="1" t="s">
        <v>7</v>
      </c>
      <c r="O19" s="1" t="s">
        <v>5</v>
      </c>
      <c r="P19" s="1">
        <v>0</v>
      </c>
      <c r="Q19" s="5">
        <v>1.0129999999999999</v>
      </c>
    </row>
    <row r="20" spans="1:17" x14ac:dyDescent="0.25">
      <c r="A20" s="1">
        <v>7</v>
      </c>
      <c r="B20" s="1">
        <v>646</v>
      </c>
      <c r="C20" s="1" t="s">
        <v>3</v>
      </c>
      <c r="D20" s="1">
        <v>0</v>
      </c>
      <c r="E20" s="1">
        <v>1</v>
      </c>
      <c r="F20" t="s">
        <v>180</v>
      </c>
      <c r="G20">
        <v>925</v>
      </c>
      <c r="H20">
        <v>925</v>
      </c>
      <c r="I20" s="1">
        <f t="shared" si="0"/>
        <v>0.92500000000000004</v>
      </c>
      <c r="J20" s="5">
        <v>0.92500000000000004</v>
      </c>
      <c r="M20" s="1">
        <v>7</v>
      </c>
      <c r="N20" s="1">
        <v>646</v>
      </c>
      <c r="O20" s="1" t="s">
        <v>3</v>
      </c>
      <c r="P20" s="1">
        <v>0</v>
      </c>
      <c r="Q20" s="5">
        <v>0.92500000000000004</v>
      </c>
    </row>
    <row r="21" spans="1:17" x14ac:dyDescent="0.25">
      <c r="A21" s="1">
        <v>8</v>
      </c>
      <c r="B21" s="1" t="s">
        <v>8</v>
      </c>
      <c r="C21" s="1" t="s">
        <v>5</v>
      </c>
      <c r="D21" s="1">
        <v>0</v>
      </c>
      <c r="E21" s="1">
        <v>1</v>
      </c>
      <c r="F21" t="s">
        <v>180</v>
      </c>
      <c r="G21">
        <v>1029</v>
      </c>
      <c r="H21">
        <v>1029</v>
      </c>
      <c r="I21" s="1">
        <f t="shared" si="0"/>
        <v>1.0289999999999999</v>
      </c>
      <c r="J21" s="5">
        <v>1.0289999999999999</v>
      </c>
      <c r="M21" s="1">
        <v>8</v>
      </c>
      <c r="N21" s="1" t="s">
        <v>8</v>
      </c>
      <c r="O21" s="1" t="s">
        <v>5</v>
      </c>
      <c r="P21" s="1">
        <v>0</v>
      </c>
      <c r="Q21" s="5">
        <v>1.0289999999999999</v>
      </c>
    </row>
    <row r="22" spans="1:17" x14ac:dyDescent="0.25">
      <c r="A22" s="1">
        <v>9</v>
      </c>
      <c r="B22" s="1" t="s">
        <v>9</v>
      </c>
      <c r="C22" s="1" t="s">
        <v>3</v>
      </c>
      <c r="D22" s="1">
        <v>0</v>
      </c>
      <c r="E22" s="1">
        <v>1</v>
      </c>
      <c r="F22" t="s">
        <v>180</v>
      </c>
      <c r="G22">
        <v>1023</v>
      </c>
      <c r="H22">
        <v>1023</v>
      </c>
      <c r="I22" s="1">
        <f t="shared" si="0"/>
        <v>1.0229999999999999</v>
      </c>
      <c r="J22" s="5">
        <v>1.0229999999999999</v>
      </c>
      <c r="M22" s="1">
        <v>9</v>
      </c>
      <c r="N22" s="1" t="s">
        <v>9</v>
      </c>
      <c r="O22" s="1" t="s">
        <v>3</v>
      </c>
      <c r="P22" s="1">
        <v>0</v>
      </c>
      <c r="Q22" s="5">
        <v>1.0229999999999999</v>
      </c>
    </row>
    <row r="23" spans="1:17" x14ac:dyDescent="0.25">
      <c r="A23" s="1">
        <v>10</v>
      </c>
      <c r="B23" s="1" t="s">
        <v>12</v>
      </c>
      <c r="C23" s="1" t="s">
        <v>5</v>
      </c>
      <c r="D23" s="1">
        <v>0</v>
      </c>
      <c r="E23" s="1">
        <v>1</v>
      </c>
      <c r="F23" t="s">
        <v>180</v>
      </c>
      <c r="G23">
        <v>869</v>
      </c>
      <c r="H23">
        <v>869</v>
      </c>
      <c r="I23" s="1">
        <f t="shared" si="0"/>
        <v>0.86899999999999999</v>
      </c>
      <c r="J23" s="5">
        <v>0.86899999999999999</v>
      </c>
      <c r="M23" s="1">
        <v>10</v>
      </c>
      <c r="N23" s="1" t="s">
        <v>12</v>
      </c>
      <c r="O23" s="1" t="s">
        <v>5</v>
      </c>
      <c r="P23" s="1">
        <v>0</v>
      </c>
      <c r="Q23" s="5">
        <v>0.86899999999999999</v>
      </c>
    </row>
    <row r="24" spans="1:17" x14ac:dyDescent="0.25">
      <c r="A24" s="1">
        <v>11</v>
      </c>
      <c r="B24" s="1" t="s">
        <v>10</v>
      </c>
      <c r="C24" s="1" t="s">
        <v>3</v>
      </c>
      <c r="D24" s="1">
        <v>0</v>
      </c>
      <c r="E24" s="1">
        <v>1</v>
      </c>
      <c r="F24" t="s">
        <v>180</v>
      </c>
      <c r="G24">
        <v>958</v>
      </c>
      <c r="H24">
        <v>958</v>
      </c>
      <c r="I24" s="1">
        <f t="shared" si="0"/>
        <v>0.95799999999999996</v>
      </c>
      <c r="J24" s="5">
        <v>0.95799999999999996</v>
      </c>
      <c r="M24" s="1">
        <v>11</v>
      </c>
      <c r="N24" s="1" t="s">
        <v>10</v>
      </c>
      <c r="O24" s="1" t="s">
        <v>3</v>
      </c>
      <c r="P24" s="1">
        <v>0</v>
      </c>
      <c r="Q24" s="5">
        <v>0.95799999999999996</v>
      </c>
    </row>
    <row r="25" spans="1:17" x14ac:dyDescent="0.25">
      <c r="A25" s="1">
        <v>12</v>
      </c>
      <c r="B25" s="1" t="s">
        <v>11</v>
      </c>
      <c r="C25" s="1" t="s">
        <v>5</v>
      </c>
      <c r="D25" s="1">
        <v>0</v>
      </c>
      <c r="E25" s="1">
        <v>1</v>
      </c>
      <c r="F25" t="s">
        <v>180</v>
      </c>
      <c r="G25">
        <v>1043</v>
      </c>
      <c r="H25">
        <v>1043</v>
      </c>
      <c r="I25" s="1">
        <f t="shared" si="0"/>
        <v>1.0429999999999999</v>
      </c>
      <c r="J25" s="5">
        <v>1.0429999999999999</v>
      </c>
      <c r="M25" s="1">
        <v>12</v>
      </c>
      <c r="N25" s="1" t="s">
        <v>11</v>
      </c>
      <c r="O25" s="1" t="s">
        <v>5</v>
      </c>
      <c r="P25" s="1">
        <v>0</v>
      </c>
      <c r="Q25" s="5">
        <v>1.0429999999999999</v>
      </c>
    </row>
    <row r="26" spans="1:17" x14ac:dyDescent="0.25">
      <c r="A26" s="1">
        <v>1</v>
      </c>
      <c r="B26" s="1">
        <v>215</v>
      </c>
      <c r="C26" s="1" t="s">
        <v>3</v>
      </c>
      <c r="D26" s="1">
        <v>3</v>
      </c>
      <c r="E26" s="1">
        <v>1</v>
      </c>
      <c r="F26" t="s">
        <v>180</v>
      </c>
      <c r="G26">
        <v>1881</v>
      </c>
      <c r="H26" s="1">
        <f>G26*1000</f>
        <v>1881000</v>
      </c>
      <c r="I26" s="1">
        <f>H26/1000000</f>
        <v>1.881</v>
      </c>
      <c r="J26" s="5">
        <v>1.881</v>
      </c>
      <c r="M26" s="1">
        <v>1</v>
      </c>
      <c r="N26" s="1">
        <v>215</v>
      </c>
      <c r="O26" s="1" t="s">
        <v>3</v>
      </c>
      <c r="P26" s="1">
        <v>3</v>
      </c>
      <c r="Q26" s="5">
        <v>1.881</v>
      </c>
    </row>
    <row r="27" spans="1:17" x14ac:dyDescent="0.25">
      <c r="A27" s="1">
        <v>2</v>
      </c>
      <c r="B27" s="1" t="s">
        <v>4</v>
      </c>
      <c r="C27" s="1" t="s">
        <v>5</v>
      </c>
      <c r="D27" s="1">
        <v>3</v>
      </c>
      <c r="E27" s="1">
        <v>1</v>
      </c>
      <c r="F27" t="s">
        <v>180</v>
      </c>
      <c r="G27">
        <v>1245</v>
      </c>
      <c r="H27" s="1">
        <f t="shared" ref="H27:H37" si="1">G27*1000</f>
        <v>1245000</v>
      </c>
      <c r="I27" s="1">
        <f t="shared" ref="I27:I90" si="2">H27/1000000</f>
        <v>1.2450000000000001</v>
      </c>
      <c r="J27" s="5">
        <v>1.2450000000000001</v>
      </c>
      <c r="M27" s="1">
        <v>2</v>
      </c>
      <c r="N27" s="1" t="s">
        <v>4</v>
      </c>
      <c r="O27" s="1" t="s">
        <v>5</v>
      </c>
      <c r="P27" s="1">
        <v>3</v>
      </c>
      <c r="Q27" s="5">
        <v>1.2450000000000001</v>
      </c>
    </row>
    <row r="28" spans="1:17" x14ac:dyDescent="0.25">
      <c r="A28" s="1">
        <v>3</v>
      </c>
      <c r="B28" s="1">
        <v>319</v>
      </c>
      <c r="C28" s="1" t="s">
        <v>3</v>
      </c>
      <c r="D28" s="1">
        <v>3</v>
      </c>
      <c r="E28" s="1">
        <v>1</v>
      </c>
      <c r="F28" t="s">
        <v>180</v>
      </c>
      <c r="G28">
        <v>1918</v>
      </c>
      <c r="H28" s="1">
        <f t="shared" si="1"/>
        <v>1918000</v>
      </c>
      <c r="I28" s="1">
        <f t="shared" si="2"/>
        <v>1.9179999999999999</v>
      </c>
      <c r="J28" s="5">
        <v>1.9179999999999999</v>
      </c>
      <c r="M28" s="1">
        <v>3</v>
      </c>
      <c r="N28" s="1">
        <v>319</v>
      </c>
      <c r="O28" s="1" t="s">
        <v>3</v>
      </c>
      <c r="P28" s="1">
        <v>3</v>
      </c>
      <c r="Q28" s="5">
        <v>1.9179999999999999</v>
      </c>
    </row>
    <row r="29" spans="1:17" x14ac:dyDescent="0.25">
      <c r="A29" s="1">
        <v>4</v>
      </c>
      <c r="B29" s="1" t="s">
        <v>6</v>
      </c>
      <c r="C29" s="1" t="s">
        <v>5</v>
      </c>
      <c r="D29" s="1">
        <v>3</v>
      </c>
      <c r="E29" s="1">
        <v>1</v>
      </c>
      <c r="F29" t="s">
        <v>180</v>
      </c>
      <c r="G29">
        <v>1231</v>
      </c>
      <c r="H29" s="1">
        <f t="shared" si="1"/>
        <v>1231000</v>
      </c>
      <c r="I29" s="1">
        <f t="shared" si="2"/>
        <v>1.2310000000000001</v>
      </c>
      <c r="J29" s="5">
        <v>1.2310000000000001</v>
      </c>
      <c r="M29" s="1">
        <v>4</v>
      </c>
      <c r="N29" s="1" t="s">
        <v>6</v>
      </c>
      <c r="O29" s="1" t="s">
        <v>5</v>
      </c>
      <c r="P29" s="1">
        <v>3</v>
      </c>
      <c r="Q29" s="5">
        <v>1.2310000000000001</v>
      </c>
    </row>
    <row r="30" spans="1:17" x14ac:dyDescent="0.2">
      <c r="A30" s="1">
        <v>5</v>
      </c>
      <c r="B30" s="1">
        <v>324</v>
      </c>
      <c r="C30" s="1" t="s">
        <v>3</v>
      </c>
      <c r="D30" s="1">
        <v>3</v>
      </c>
      <c r="E30" s="1">
        <v>1</v>
      </c>
      <c r="F30" t="s">
        <v>180</v>
      </c>
      <c r="G30">
        <v>1668</v>
      </c>
      <c r="H30" s="1">
        <f t="shared" si="1"/>
        <v>1668000</v>
      </c>
      <c r="I30" s="1">
        <f t="shared" si="2"/>
        <v>1.6679999999999999</v>
      </c>
      <c r="J30" s="5">
        <v>1.6679999999999999</v>
      </c>
      <c r="M30" s="1">
        <v>5</v>
      </c>
      <c r="N30" s="1">
        <v>324</v>
      </c>
      <c r="O30" s="1" t="s">
        <v>3</v>
      </c>
      <c r="P30" s="1">
        <v>3</v>
      </c>
      <c r="Q30" s="5">
        <v>1.6679999999999999</v>
      </c>
    </row>
    <row r="31" spans="1:17" x14ac:dyDescent="0.2">
      <c r="A31" s="1">
        <v>6</v>
      </c>
      <c r="B31" s="1" t="s">
        <v>7</v>
      </c>
      <c r="C31" s="1" t="s">
        <v>5</v>
      </c>
      <c r="D31" s="1">
        <v>3</v>
      </c>
      <c r="E31" s="1">
        <v>1</v>
      </c>
      <c r="F31" t="s">
        <v>180</v>
      </c>
      <c r="G31">
        <v>1431</v>
      </c>
      <c r="H31" s="1">
        <f t="shared" si="1"/>
        <v>1431000</v>
      </c>
      <c r="I31" s="1">
        <f t="shared" si="2"/>
        <v>1.431</v>
      </c>
      <c r="J31" s="5">
        <v>1.431</v>
      </c>
      <c r="M31" s="1">
        <v>6</v>
      </c>
      <c r="N31" s="1" t="s">
        <v>7</v>
      </c>
      <c r="O31" s="1" t="s">
        <v>5</v>
      </c>
      <c r="P31" s="1">
        <v>3</v>
      </c>
      <c r="Q31" s="5">
        <v>1.431</v>
      </c>
    </row>
    <row r="32" spans="1:17" x14ac:dyDescent="0.2">
      <c r="A32" s="1">
        <v>7</v>
      </c>
      <c r="B32" s="1">
        <v>646</v>
      </c>
      <c r="C32" s="1" t="s">
        <v>3</v>
      </c>
      <c r="D32" s="1">
        <v>3</v>
      </c>
      <c r="E32" s="1">
        <v>1</v>
      </c>
      <c r="F32" t="s">
        <v>180</v>
      </c>
      <c r="G32">
        <v>1720</v>
      </c>
      <c r="H32" s="1">
        <f t="shared" si="1"/>
        <v>1720000</v>
      </c>
      <c r="I32" s="1">
        <f t="shared" si="2"/>
        <v>1.72</v>
      </c>
      <c r="J32" s="5">
        <v>1.72</v>
      </c>
      <c r="M32" s="1">
        <v>7</v>
      </c>
      <c r="N32" s="1">
        <v>646</v>
      </c>
      <c r="O32" s="1" t="s">
        <v>3</v>
      </c>
      <c r="P32" s="1">
        <v>3</v>
      </c>
      <c r="Q32" s="5">
        <v>1.72</v>
      </c>
    </row>
    <row r="33" spans="1:17" x14ac:dyDescent="0.2">
      <c r="A33" s="1">
        <v>8</v>
      </c>
      <c r="B33" s="1" t="s">
        <v>8</v>
      </c>
      <c r="C33" s="1" t="s">
        <v>5</v>
      </c>
      <c r="D33" s="1">
        <v>3</v>
      </c>
      <c r="E33" s="1">
        <v>1</v>
      </c>
      <c r="F33" t="s">
        <v>180</v>
      </c>
      <c r="G33">
        <v>1703</v>
      </c>
      <c r="H33" s="1">
        <f t="shared" si="1"/>
        <v>1703000</v>
      </c>
      <c r="I33" s="1">
        <f t="shared" si="2"/>
        <v>1.7030000000000001</v>
      </c>
      <c r="J33" s="5">
        <v>1.7030000000000001</v>
      </c>
      <c r="M33" s="1">
        <v>8</v>
      </c>
      <c r="N33" s="1" t="s">
        <v>8</v>
      </c>
      <c r="O33" s="1" t="s">
        <v>5</v>
      </c>
      <c r="P33" s="1">
        <v>3</v>
      </c>
      <c r="Q33" s="5">
        <v>1.7030000000000001</v>
      </c>
    </row>
    <row r="34" spans="1:17" x14ac:dyDescent="0.2">
      <c r="A34" s="1">
        <v>9</v>
      </c>
      <c r="B34" s="1" t="s">
        <v>9</v>
      </c>
      <c r="C34" s="1" t="s">
        <v>3</v>
      </c>
      <c r="D34" s="1">
        <v>3</v>
      </c>
      <c r="E34" s="1">
        <v>1</v>
      </c>
      <c r="F34" t="s">
        <v>180</v>
      </c>
      <c r="G34">
        <v>1669</v>
      </c>
      <c r="H34" s="1">
        <f t="shared" si="1"/>
        <v>1669000</v>
      </c>
      <c r="I34" s="1">
        <f t="shared" si="2"/>
        <v>1.669</v>
      </c>
      <c r="J34" s="5">
        <v>1.669</v>
      </c>
      <c r="M34" s="1">
        <v>9</v>
      </c>
      <c r="N34" s="1" t="s">
        <v>9</v>
      </c>
      <c r="O34" s="1" t="s">
        <v>3</v>
      </c>
      <c r="P34" s="1">
        <v>3</v>
      </c>
      <c r="Q34" s="5">
        <v>1.669</v>
      </c>
    </row>
    <row r="35" spans="1:17" x14ac:dyDescent="0.2">
      <c r="A35" s="1">
        <v>10</v>
      </c>
      <c r="B35" s="1" t="s">
        <v>12</v>
      </c>
      <c r="C35" s="1" t="s">
        <v>5</v>
      </c>
      <c r="D35" s="1">
        <v>3</v>
      </c>
      <c r="E35" s="1">
        <v>1</v>
      </c>
      <c r="F35" t="s">
        <v>180</v>
      </c>
      <c r="G35">
        <v>1143</v>
      </c>
      <c r="H35" s="1">
        <f t="shared" si="1"/>
        <v>1143000</v>
      </c>
      <c r="I35" s="1">
        <f t="shared" si="2"/>
        <v>1.143</v>
      </c>
      <c r="J35" s="5">
        <v>1.143</v>
      </c>
      <c r="M35" s="1">
        <v>10</v>
      </c>
      <c r="N35" s="1" t="s">
        <v>12</v>
      </c>
      <c r="O35" s="1" t="s">
        <v>5</v>
      </c>
      <c r="P35" s="1">
        <v>3</v>
      </c>
      <c r="Q35" s="5">
        <v>1.143</v>
      </c>
    </row>
    <row r="36" spans="1:17" x14ac:dyDescent="0.2">
      <c r="A36" s="1">
        <v>11</v>
      </c>
      <c r="B36" s="1" t="s">
        <v>10</v>
      </c>
      <c r="C36" s="1" t="s">
        <v>3</v>
      </c>
      <c r="D36" s="1">
        <v>3</v>
      </c>
      <c r="E36" s="1">
        <v>1</v>
      </c>
      <c r="F36" t="s">
        <v>180</v>
      </c>
      <c r="G36">
        <v>1682</v>
      </c>
      <c r="H36" s="1">
        <f t="shared" si="1"/>
        <v>1682000</v>
      </c>
      <c r="I36" s="1">
        <f t="shared" si="2"/>
        <v>1.6819999999999999</v>
      </c>
      <c r="J36" s="5">
        <v>1.6819999999999999</v>
      </c>
      <c r="M36" s="1">
        <v>11</v>
      </c>
      <c r="N36" s="1" t="s">
        <v>10</v>
      </c>
      <c r="O36" s="1" t="s">
        <v>3</v>
      </c>
      <c r="P36" s="1">
        <v>3</v>
      </c>
      <c r="Q36" s="5">
        <v>1.6819999999999999</v>
      </c>
    </row>
    <row r="37" spans="1:17" x14ac:dyDescent="0.2">
      <c r="A37" s="1">
        <v>12</v>
      </c>
      <c r="B37" s="1" t="s">
        <v>11</v>
      </c>
      <c r="C37" s="1" t="s">
        <v>5</v>
      </c>
      <c r="D37" s="1">
        <v>3</v>
      </c>
      <c r="E37" s="1">
        <v>1</v>
      </c>
      <c r="F37" t="s">
        <v>180</v>
      </c>
      <c r="G37">
        <v>1885</v>
      </c>
      <c r="H37" s="1">
        <f t="shared" si="1"/>
        <v>1885000</v>
      </c>
      <c r="I37" s="1">
        <f t="shared" si="2"/>
        <v>1.885</v>
      </c>
      <c r="J37" s="5">
        <v>1.885</v>
      </c>
      <c r="M37" s="1">
        <v>12</v>
      </c>
      <c r="N37" s="1" t="s">
        <v>11</v>
      </c>
      <c r="O37" s="1" t="s">
        <v>5</v>
      </c>
      <c r="P37" s="1">
        <v>3</v>
      </c>
      <c r="Q37" s="5">
        <v>1.885</v>
      </c>
    </row>
    <row r="38" spans="1:17" x14ac:dyDescent="0.2">
      <c r="A38" s="1">
        <v>1</v>
      </c>
      <c r="B38" s="1">
        <v>215</v>
      </c>
      <c r="C38" s="1" t="s">
        <v>3</v>
      </c>
      <c r="D38" s="1">
        <v>5</v>
      </c>
      <c r="E38" s="1">
        <v>1</v>
      </c>
      <c r="F38" t="s">
        <v>181</v>
      </c>
      <c r="G38">
        <v>3994</v>
      </c>
      <c r="H38" s="1">
        <f>G38*2000</f>
        <v>7988000</v>
      </c>
      <c r="I38" s="1">
        <f t="shared" si="2"/>
        <v>7.9880000000000004</v>
      </c>
      <c r="J38" s="5">
        <v>7.9880000000000004</v>
      </c>
      <c r="M38" s="1">
        <v>1</v>
      </c>
      <c r="N38" s="1">
        <v>215</v>
      </c>
      <c r="O38" s="1" t="s">
        <v>3</v>
      </c>
      <c r="P38" s="1">
        <v>5</v>
      </c>
      <c r="Q38" s="5">
        <v>7.9880000000000004</v>
      </c>
    </row>
    <row r="39" spans="1:17" x14ac:dyDescent="0.2">
      <c r="A39" s="1">
        <v>2</v>
      </c>
      <c r="B39" s="1" t="s">
        <v>4</v>
      </c>
      <c r="C39" s="1" t="s">
        <v>5</v>
      </c>
      <c r="D39" s="1">
        <v>5</v>
      </c>
      <c r="E39" s="1">
        <v>1</v>
      </c>
      <c r="F39" t="s">
        <v>181</v>
      </c>
      <c r="G39">
        <v>1191</v>
      </c>
      <c r="H39" s="1">
        <f t="shared" ref="H39:H49" si="3">G39*2000</f>
        <v>2382000</v>
      </c>
      <c r="I39" s="1">
        <f t="shared" si="2"/>
        <v>2.3820000000000001</v>
      </c>
      <c r="J39" s="5">
        <v>2.3820000000000001</v>
      </c>
      <c r="M39" s="1">
        <v>2</v>
      </c>
      <c r="N39" s="1" t="s">
        <v>4</v>
      </c>
      <c r="O39" s="1" t="s">
        <v>5</v>
      </c>
      <c r="P39" s="1">
        <v>5</v>
      </c>
      <c r="Q39" s="5">
        <v>2.3820000000000001</v>
      </c>
    </row>
    <row r="40" spans="1:17" x14ac:dyDescent="0.2">
      <c r="A40" s="1">
        <v>3</v>
      </c>
      <c r="B40" s="1">
        <v>319</v>
      </c>
      <c r="C40" s="1" t="s">
        <v>3</v>
      </c>
      <c r="D40" s="1">
        <v>5</v>
      </c>
      <c r="E40" s="1">
        <v>1</v>
      </c>
      <c r="F40" t="s">
        <v>181</v>
      </c>
      <c r="G40">
        <v>4203</v>
      </c>
      <c r="H40" s="1">
        <f t="shared" si="3"/>
        <v>8406000</v>
      </c>
      <c r="I40" s="1">
        <f t="shared" si="2"/>
        <v>8.4060000000000006</v>
      </c>
      <c r="J40" s="5">
        <v>8.4060000000000006</v>
      </c>
      <c r="M40" s="1">
        <v>3</v>
      </c>
      <c r="N40" s="1">
        <v>319</v>
      </c>
      <c r="O40" s="1" t="s">
        <v>3</v>
      </c>
      <c r="P40" s="1">
        <v>5</v>
      </c>
      <c r="Q40" s="5">
        <v>8.4060000000000006</v>
      </c>
    </row>
    <row r="41" spans="1:17" x14ac:dyDescent="0.2">
      <c r="A41" s="1">
        <v>4</v>
      </c>
      <c r="B41" s="1" t="s">
        <v>6</v>
      </c>
      <c r="C41" s="1" t="s">
        <v>5</v>
      </c>
      <c r="D41" s="1">
        <v>5</v>
      </c>
      <c r="E41" s="1">
        <v>1</v>
      </c>
      <c r="F41" t="s">
        <v>181</v>
      </c>
      <c r="G41">
        <v>1599</v>
      </c>
      <c r="H41" s="1">
        <f t="shared" si="3"/>
        <v>3198000</v>
      </c>
      <c r="I41" s="1">
        <f t="shared" si="2"/>
        <v>3.198</v>
      </c>
      <c r="J41" s="5">
        <v>3.198</v>
      </c>
      <c r="M41" s="1">
        <v>4</v>
      </c>
      <c r="N41" s="1" t="s">
        <v>6</v>
      </c>
      <c r="O41" s="1" t="s">
        <v>5</v>
      </c>
      <c r="P41" s="1">
        <v>5</v>
      </c>
      <c r="Q41" s="5">
        <v>3.198</v>
      </c>
    </row>
    <row r="42" spans="1:17" x14ac:dyDescent="0.2">
      <c r="A42" s="1">
        <v>5</v>
      </c>
      <c r="B42" s="1">
        <v>324</v>
      </c>
      <c r="C42" s="1" t="s">
        <v>3</v>
      </c>
      <c r="D42" s="1">
        <v>5</v>
      </c>
      <c r="E42" s="1">
        <v>1</v>
      </c>
      <c r="F42" t="s">
        <v>181</v>
      </c>
      <c r="G42">
        <v>3295</v>
      </c>
      <c r="H42" s="1">
        <f t="shared" si="3"/>
        <v>6590000</v>
      </c>
      <c r="I42" s="1">
        <f t="shared" si="2"/>
        <v>6.59</v>
      </c>
      <c r="J42" s="5">
        <v>6.59</v>
      </c>
      <c r="M42" s="1">
        <v>5</v>
      </c>
      <c r="N42" s="1">
        <v>324</v>
      </c>
      <c r="O42" s="1" t="s">
        <v>3</v>
      </c>
      <c r="P42" s="1">
        <v>5</v>
      </c>
      <c r="Q42" s="5">
        <v>6.59</v>
      </c>
    </row>
    <row r="43" spans="1:17" x14ac:dyDescent="0.2">
      <c r="A43" s="1">
        <v>6</v>
      </c>
      <c r="B43" s="1" t="s">
        <v>7</v>
      </c>
      <c r="C43" s="1" t="s">
        <v>5</v>
      </c>
      <c r="D43" s="1">
        <v>5</v>
      </c>
      <c r="E43" s="1">
        <v>1</v>
      </c>
      <c r="F43" t="s">
        <v>181</v>
      </c>
      <c r="G43">
        <v>2364</v>
      </c>
      <c r="H43" s="1">
        <f t="shared" si="3"/>
        <v>4728000</v>
      </c>
      <c r="I43" s="1">
        <f t="shared" si="2"/>
        <v>4.7279999999999998</v>
      </c>
      <c r="J43" s="5">
        <v>4.7279999999999998</v>
      </c>
      <c r="M43" s="1">
        <v>6</v>
      </c>
      <c r="N43" s="1" t="s">
        <v>7</v>
      </c>
      <c r="O43" s="1" t="s">
        <v>5</v>
      </c>
      <c r="P43" s="1">
        <v>5</v>
      </c>
      <c r="Q43" s="5">
        <v>4.7279999999999998</v>
      </c>
    </row>
    <row r="44" spans="1:17" x14ac:dyDescent="0.2">
      <c r="A44" s="1">
        <v>7</v>
      </c>
      <c r="B44" s="1">
        <v>646</v>
      </c>
      <c r="C44" s="1" t="s">
        <v>3</v>
      </c>
      <c r="D44" s="1">
        <v>5</v>
      </c>
      <c r="E44" s="1">
        <v>1</v>
      </c>
      <c r="F44" t="s">
        <v>181</v>
      </c>
      <c r="G44">
        <v>3531</v>
      </c>
      <c r="H44" s="1">
        <f t="shared" si="3"/>
        <v>7062000</v>
      </c>
      <c r="I44" s="1">
        <f t="shared" si="2"/>
        <v>7.0620000000000003</v>
      </c>
      <c r="J44" s="5">
        <v>7.0620000000000003</v>
      </c>
      <c r="M44" s="1">
        <v>7</v>
      </c>
      <c r="N44" s="1">
        <v>646</v>
      </c>
      <c r="O44" s="1" t="s">
        <v>3</v>
      </c>
      <c r="P44" s="1">
        <v>5</v>
      </c>
      <c r="Q44" s="5">
        <v>7.0620000000000003</v>
      </c>
    </row>
    <row r="45" spans="1:17" x14ac:dyDescent="0.2">
      <c r="A45" s="1">
        <v>8</v>
      </c>
      <c r="B45" s="1" t="s">
        <v>8</v>
      </c>
      <c r="C45" s="1" t="s">
        <v>5</v>
      </c>
      <c r="D45" s="1">
        <v>5</v>
      </c>
      <c r="E45" s="1">
        <v>1</v>
      </c>
      <c r="F45" t="s">
        <v>181</v>
      </c>
      <c r="G45">
        <v>3040</v>
      </c>
      <c r="H45" s="1">
        <f t="shared" si="3"/>
        <v>6080000</v>
      </c>
      <c r="I45" s="1">
        <f t="shared" si="2"/>
        <v>6.08</v>
      </c>
      <c r="J45" s="5">
        <v>6.08</v>
      </c>
      <c r="M45" s="1">
        <v>8</v>
      </c>
      <c r="N45" s="1" t="s">
        <v>8</v>
      </c>
      <c r="O45" s="1" t="s">
        <v>5</v>
      </c>
      <c r="P45" s="1">
        <v>5</v>
      </c>
      <c r="Q45" s="5">
        <v>6.08</v>
      </c>
    </row>
    <row r="46" spans="1:17" x14ac:dyDescent="0.2">
      <c r="A46" s="1">
        <v>9</v>
      </c>
      <c r="B46" s="1" t="s">
        <v>9</v>
      </c>
      <c r="C46" s="1" t="s">
        <v>3</v>
      </c>
      <c r="D46" s="1">
        <v>5</v>
      </c>
      <c r="E46" s="1">
        <v>1</v>
      </c>
      <c r="F46" t="s">
        <v>181</v>
      </c>
      <c r="G46">
        <v>3556</v>
      </c>
      <c r="H46" s="1">
        <f t="shared" si="3"/>
        <v>7112000</v>
      </c>
      <c r="I46" s="1">
        <f t="shared" si="2"/>
        <v>7.1120000000000001</v>
      </c>
      <c r="J46" s="5">
        <v>7.1120000000000001</v>
      </c>
      <c r="M46" s="1">
        <v>9</v>
      </c>
      <c r="N46" s="1" t="s">
        <v>9</v>
      </c>
      <c r="O46" s="1" t="s">
        <v>3</v>
      </c>
      <c r="P46" s="1">
        <v>5</v>
      </c>
      <c r="Q46" s="5">
        <v>7.1120000000000001</v>
      </c>
    </row>
    <row r="47" spans="1:17" x14ac:dyDescent="0.2">
      <c r="A47" s="1">
        <v>10</v>
      </c>
      <c r="B47" s="1" t="s">
        <v>12</v>
      </c>
      <c r="C47" s="1" t="s">
        <v>5</v>
      </c>
      <c r="D47" s="1">
        <v>5</v>
      </c>
      <c r="E47" s="1">
        <v>1</v>
      </c>
      <c r="F47" t="s">
        <v>181</v>
      </c>
      <c r="G47">
        <v>1690</v>
      </c>
      <c r="H47" s="1">
        <f t="shared" si="3"/>
        <v>3380000</v>
      </c>
      <c r="I47" s="1">
        <f t="shared" si="2"/>
        <v>3.38</v>
      </c>
      <c r="J47" s="5">
        <v>3.38</v>
      </c>
      <c r="M47" s="1">
        <v>10</v>
      </c>
      <c r="N47" s="1" t="s">
        <v>12</v>
      </c>
      <c r="O47" s="1" t="s">
        <v>5</v>
      </c>
      <c r="P47" s="1">
        <v>5</v>
      </c>
      <c r="Q47" s="5">
        <v>3.38</v>
      </c>
    </row>
    <row r="48" spans="1:17" x14ac:dyDescent="0.2">
      <c r="A48" s="1">
        <v>11</v>
      </c>
      <c r="B48" s="1" t="s">
        <v>10</v>
      </c>
      <c r="C48" s="1" t="s">
        <v>3</v>
      </c>
      <c r="D48" s="1">
        <v>5</v>
      </c>
      <c r="E48" s="1">
        <v>1</v>
      </c>
      <c r="F48" t="s">
        <v>181</v>
      </c>
      <c r="G48">
        <v>3077</v>
      </c>
      <c r="H48" s="1">
        <f t="shared" si="3"/>
        <v>6154000</v>
      </c>
      <c r="I48" s="1">
        <f t="shared" si="2"/>
        <v>6.1539999999999999</v>
      </c>
      <c r="J48" s="5">
        <v>6.1539999999999999</v>
      </c>
      <c r="M48" s="1">
        <v>11</v>
      </c>
      <c r="N48" s="1" t="s">
        <v>10</v>
      </c>
      <c r="O48" s="1" t="s">
        <v>3</v>
      </c>
      <c r="P48" s="1">
        <v>5</v>
      </c>
      <c r="Q48" s="5">
        <v>6.1539999999999999</v>
      </c>
    </row>
    <row r="49" spans="1:17" x14ac:dyDescent="0.2">
      <c r="A49" s="1">
        <v>12</v>
      </c>
      <c r="B49" s="1" t="s">
        <v>11</v>
      </c>
      <c r="C49" s="1" t="s">
        <v>5</v>
      </c>
      <c r="D49" s="1">
        <v>5</v>
      </c>
      <c r="E49" s="1">
        <v>1</v>
      </c>
      <c r="F49" t="s">
        <v>181</v>
      </c>
      <c r="G49">
        <v>1522</v>
      </c>
      <c r="H49" s="1">
        <f t="shared" si="3"/>
        <v>3044000</v>
      </c>
      <c r="I49" s="1">
        <f t="shared" si="2"/>
        <v>3.044</v>
      </c>
      <c r="J49" s="5">
        <v>3.044</v>
      </c>
      <c r="M49" s="1">
        <v>12</v>
      </c>
      <c r="N49" s="1" t="s">
        <v>11</v>
      </c>
      <c r="O49" s="1" t="s">
        <v>5</v>
      </c>
      <c r="P49" s="1">
        <v>5</v>
      </c>
      <c r="Q49" s="5">
        <v>3.044</v>
      </c>
    </row>
    <row r="50" spans="1:17" x14ac:dyDescent="0.2">
      <c r="A50" s="1">
        <v>1</v>
      </c>
      <c r="B50" s="1">
        <v>215</v>
      </c>
      <c r="C50" s="1" t="s">
        <v>3</v>
      </c>
      <c r="D50" s="1">
        <v>7</v>
      </c>
      <c r="E50" s="1">
        <v>1</v>
      </c>
      <c r="F50" t="s">
        <v>182</v>
      </c>
      <c r="G50">
        <v>6628</v>
      </c>
      <c r="H50" s="1">
        <f>G50*3000</f>
        <v>19884000</v>
      </c>
      <c r="I50" s="1">
        <f t="shared" si="2"/>
        <v>19.884</v>
      </c>
      <c r="J50" s="5">
        <v>19.884</v>
      </c>
      <c r="M50" s="1">
        <v>1</v>
      </c>
      <c r="N50" s="1">
        <v>215</v>
      </c>
      <c r="O50" s="1" t="s">
        <v>3</v>
      </c>
      <c r="P50" s="1">
        <v>7</v>
      </c>
      <c r="Q50" s="5">
        <v>19.884</v>
      </c>
    </row>
    <row r="51" spans="1:17" x14ac:dyDescent="0.2">
      <c r="A51" s="1">
        <v>2</v>
      </c>
      <c r="B51" s="1" t="s">
        <v>4</v>
      </c>
      <c r="C51" s="1" t="s">
        <v>5</v>
      </c>
      <c r="D51" s="1">
        <v>7</v>
      </c>
      <c r="E51" s="1">
        <v>1</v>
      </c>
      <c r="F51" t="s">
        <v>182</v>
      </c>
      <c r="G51">
        <v>2173</v>
      </c>
      <c r="H51" s="1">
        <f t="shared" ref="H51:H61" si="4">G51*3000</f>
        <v>6519000</v>
      </c>
      <c r="I51" s="1">
        <f t="shared" si="2"/>
        <v>6.5190000000000001</v>
      </c>
      <c r="J51" s="5">
        <v>6.5190000000000001</v>
      </c>
      <c r="M51" s="1">
        <v>2</v>
      </c>
      <c r="N51" s="1" t="s">
        <v>4</v>
      </c>
      <c r="O51" s="1" t="s">
        <v>5</v>
      </c>
      <c r="P51" s="1">
        <v>7</v>
      </c>
      <c r="Q51" s="5">
        <v>6.5190000000000001</v>
      </c>
    </row>
    <row r="52" spans="1:17" x14ac:dyDescent="0.2">
      <c r="A52" s="1">
        <v>3</v>
      </c>
      <c r="B52" s="1">
        <v>319</v>
      </c>
      <c r="C52" s="1" t="s">
        <v>3</v>
      </c>
      <c r="D52" s="1">
        <v>7</v>
      </c>
      <c r="E52" s="1">
        <v>1</v>
      </c>
      <c r="F52" t="s">
        <v>182</v>
      </c>
      <c r="G52">
        <v>7033</v>
      </c>
      <c r="H52" s="1">
        <f t="shared" si="4"/>
        <v>21099000</v>
      </c>
      <c r="I52" s="1">
        <f t="shared" si="2"/>
        <v>21.099</v>
      </c>
      <c r="J52" s="5">
        <v>21.099</v>
      </c>
      <c r="M52" s="1">
        <v>3</v>
      </c>
      <c r="N52" s="1">
        <v>319</v>
      </c>
      <c r="O52" s="1" t="s">
        <v>3</v>
      </c>
      <c r="P52" s="1">
        <v>7</v>
      </c>
      <c r="Q52" s="5">
        <v>21.099</v>
      </c>
    </row>
    <row r="53" spans="1:17" x14ac:dyDescent="0.2">
      <c r="A53" s="1">
        <v>4</v>
      </c>
      <c r="B53" s="1" t="s">
        <v>6</v>
      </c>
      <c r="C53" s="1" t="s">
        <v>5</v>
      </c>
      <c r="D53" s="1">
        <v>7</v>
      </c>
      <c r="E53" s="1">
        <v>1</v>
      </c>
      <c r="F53" t="s">
        <v>182</v>
      </c>
      <c r="G53">
        <v>2523</v>
      </c>
      <c r="H53" s="1">
        <f t="shared" si="4"/>
        <v>7569000</v>
      </c>
      <c r="I53" s="1">
        <f t="shared" si="2"/>
        <v>7.569</v>
      </c>
      <c r="J53" s="5">
        <v>7.569</v>
      </c>
      <c r="M53" s="1">
        <v>4</v>
      </c>
      <c r="N53" s="1" t="s">
        <v>6</v>
      </c>
      <c r="O53" s="1" t="s">
        <v>5</v>
      </c>
      <c r="P53" s="1">
        <v>7</v>
      </c>
      <c r="Q53" s="5">
        <v>7.569</v>
      </c>
    </row>
    <row r="54" spans="1:17" x14ac:dyDescent="0.2">
      <c r="A54" s="1">
        <v>5</v>
      </c>
      <c r="B54" s="1">
        <v>324</v>
      </c>
      <c r="C54" s="1" t="s">
        <v>3</v>
      </c>
      <c r="D54" s="1">
        <v>7</v>
      </c>
      <c r="E54" s="1">
        <v>1</v>
      </c>
      <c r="F54" t="s">
        <v>182</v>
      </c>
      <c r="G54">
        <v>5585</v>
      </c>
      <c r="H54" s="1">
        <f t="shared" si="4"/>
        <v>16755000</v>
      </c>
      <c r="I54" s="1">
        <f t="shared" si="2"/>
        <v>16.754999999999999</v>
      </c>
      <c r="J54" s="5">
        <v>16.754999999999999</v>
      </c>
      <c r="M54" s="1">
        <v>5</v>
      </c>
      <c r="N54" s="1">
        <v>324</v>
      </c>
      <c r="O54" s="1" t="s">
        <v>3</v>
      </c>
      <c r="P54" s="1">
        <v>7</v>
      </c>
      <c r="Q54" s="5">
        <v>16.754999999999999</v>
      </c>
    </row>
    <row r="55" spans="1:17" x14ac:dyDescent="0.2">
      <c r="A55" s="1">
        <v>6</v>
      </c>
      <c r="B55" s="1" t="s">
        <v>7</v>
      </c>
      <c r="C55" s="1" t="s">
        <v>5</v>
      </c>
      <c r="D55" s="1">
        <v>7</v>
      </c>
      <c r="E55" s="1">
        <v>1</v>
      </c>
      <c r="F55" t="s">
        <v>182</v>
      </c>
      <c r="G55">
        <v>5113</v>
      </c>
      <c r="H55" s="1">
        <f t="shared" si="4"/>
        <v>15339000</v>
      </c>
      <c r="I55" s="1">
        <f t="shared" si="2"/>
        <v>15.339</v>
      </c>
      <c r="J55" s="5">
        <v>15.339</v>
      </c>
      <c r="M55" s="1">
        <v>6</v>
      </c>
      <c r="N55" s="1" t="s">
        <v>7</v>
      </c>
      <c r="O55" s="1" t="s">
        <v>5</v>
      </c>
      <c r="P55" s="1">
        <v>7</v>
      </c>
      <c r="Q55" s="5">
        <v>15.339</v>
      </c>
    </row>
    <row r="56" spans="1:17" x14ac:dyDescent="0.2">
      <c r="A56" s="1">
        <v>7</v>
      </c>
      <c r="B56" s="1">
        <v>646</v>
      </c>
      <c r="C56" s="1" t="s">
        <v>3</v>
      </c>
      <c r="D56" s="1">
        <v>7</v>
      </c>
      <c r="E56" s="1">
        <v>1</v>
      </c>
      <c r="F56" t="s">
        <v>182</v>
      </c>
      <c r="G56">
        <v>5482</v>
      </c>
      <c r="H56" s="1">
        <f t="shared" si="4"/>
        <v>16446000</v>
      </c>
      <c r="I56" s="1">
        <f t="shared" si="2"/>
        <v>16.446000000000002</v>
      </c>
      <c r="J56" s="5">
        <v>16.446000000000002</v>
      </c>
      <c r="M56" s="1">
        <v>7</v>
      </c>
      <c r="N56" s="1">
        <v>646</v>
      </c>
      <c r="O56" s="1" t="s">
        <v>3</v>
      </c>
      <c r="P56" s="1">
        <v>7</v>
      </c>
      <c r="Q56" s="5">
        <v>16.446000000000002</v>
      </c>
    </row>
    <row r="57" spans="1:17" x14ac:dyDescent="0.2">
      <c r="A57" s="1">
        <v>8</v>
      </c>
      <c r="B57" s="1" t="s">
        <v>8</v>
      </c>
      <c r="C57" s="1" t="s">
        <v>5</v>
      </c>
      <c r="D57" s="1">
        <v>7</v>
      </c>
      <c r="E57" s="1">
        <v>1</v>
      </c>
      <c r="F57" t="s">
        <v>182</v>
      </c>
      <c r="G57">
        <v>5109</v>
      </c>
      <c r="H57" s="1">
        <f t="shared" si="4"/>
        <v>15327000</v>
      </c>
      <c r="I57" s="1">
        <f t="shared" si="2"/>
        <v>15.327</v>
      </c>
      <c r="J57" s="5">
        <v>15.327</v>
      </c>
      <c r="M57" s="1">
        <v>8</v>
      </c>
      <c r="N57" s="1" t="s">
        <v>8</v>
      </c>
      <c r="O57" s="1" t="s">
        <v>5</v>
      </c>
      <c r="P57" s="1">
        <v>7</v>
      </c>
      <c r="Q57" s="5">
        <v>15.327</v>
      </c>
    </row>
    <row r="58" spans="1:17" x14ac:dyDescent="0.2">
      <c r="A58" s="1">
        <v>9</v>
      </c>
      <c r="B58" s="1" t="s">
        <v>9</v>
      </c>
      <c r="C58" s="1" t="s">
        <v>3</v>
      </c>
      <c r="D58" s="1">
        <v>7</v>
      </c>
      <c r="E58" s="1">
        <v>1</v>
      </c>
      <c r="F58" t="s">
        <v>182</v>
      </c>
      <c r="G58">
        <v>5844</v>
      </c>
      <c r="H58" s="1">
        <f t="shared" si="4"/>
        <v>17532000</v>
      </c>
      <c r="I58" s="1">
        <f t="shared" si="2"/>
        <v>17.532</v>
      </c>
      <c r="J58" s="5">
        <v>17.532</v>
      </c>
      <c r="M58" s="1">
        <v>9</v>
      </c>
      <c r="N58" s="1" t="s">
        <v>9</v>
      </c>
      <c r="O58" s="1" t="s">
        <v>3</v>
      </c>
      <c r="P58" s="1">
        <v>7</v>
      </c>
      <c r="Q58" s="5">
        <v>17.532</v>
      </c>
    </row>
    <row r="59" spans="1:17" x14ac:dyDescent="0.2">
      <c r="A59" s="1">
        <v>10</v>
      </c>
      <c r="B59" s="1" t="s">
        <v>12</v>
      </c>
      <c r="C59" s="1" t="s">
        <v>5</v>
      </c>
      <c r="D59" s="1">
        <v>7</v>
      </c>
      <c r="E59" s="1">
        <v>1</v>
      </c>
      <c r="F59" t="s">
        <v>182</v>
      </c>
      <c r="G59">
        <v>3234</v>
      </c>
      <c r="H59" s="1">
        <f t="shared" si="4"/>
        <v>9702000</v>
      </c>
      <c r="I59" s="1">
        <f t="shared" si="2"/>
        <v>9.702</v>
      </c>
      <c r="J59" s="5">
        <v>9.702</v>
      </c>
      <c r="M59" s="1">
        <v>10</v>
      </c>
      <c r="N59" s="1" t="s">
        <v>12</v>
      </c>
      <c r="O59" s="1" t="s">
        <v>5</v>
      </c>
      <c r="P59" s="1">
        <v>7</v>
      </c>
      <c r="Q59" s="5">
        <v>9.702</v>
      </c>
    </row>
    <row r="60" spans="1:17" x14ac:dyDescent="0.2">
      <c r="A60" s="1">
        <v>11</v>
      </c>
      <c r="B60" s="1" t="s">
        <v>10</v>
      </c>
      <c r="C60" s="1" t="s">
        <v>3</v>
      </c>
      <c r="D60" s="1">
        <v>7</v>
      </c>
      <c r="E60" s="1">
        <v>1</v>
      </c>
      <c r="F60" t="s">
        <v>182</v>
      </c>
      <c r="G60">
        <v>5293</v>
      </c>
      <c r="H60" s="1">
        <f t="shared" si="4"/>
        <v>15879000</v>
      </c>
      <c r="I60" s="1">
        <f t="shared" si="2"/>
        <v>15.879</v>
      </c>
      <c r="J60" s="5">
        <v>15.879</v>
      </c>
      <c r="M60" s="1">
        <v>11</v>
      </c>
      <c r="N60" s="1" t="s">
        <v>10</v>
      </c>
      <c r="O60" s="1" t="s">
        <v>3</v>
      </c>
      <c r="P60" s="1">
        <v>7</v>
      </c>
      <c r="Q60" s="5">
        <v>15.879</v>
      </c>
    </row>
    <row r="61" spans="1:17" x14ac:dyDescent="0.2">
      <c r="A61" s="1">
        <v>12</v>
      </c>
      <c r="B61" s="1" t="s">
        <v>11</v>
      </c>
      <c r="C61" s="1" t="s">
        <v>5</v>
      </c>
      <c r="D61" s="1">
        <v>7</v>
      </c>
      <c r="E61" s="1">
        <v>1</v>
      </c>
      <c r="F61" t="s">
        <v>182</v>
      </c>
      <c r="G61">
        <v>1475</v>
      </c>
      <c r="H61" s="1">
        <f t="shared" si="4"/>
        <v>4425000</v>
      </c>
      <c r="I61" s="1">
        <f t="shared" si="2"/>
        <v>4.4249999999999998</v>
      </c>
      <c r="J61" s="5">
        <v>4.4249999999999998</v>
      </c>
      <c r="M61" s="1">
        <v>12</v>
      </c>
      <c r="N61" s="1" t="s">
        <v>11</v>
      </c>
      <c r="O61" s="1" t="s">
        <v>5</v>
      </c>
      <c r="P61" s="1">
        <v>7</v>
      </c>
      <c r="Q61" s="5">
        <v>4.4249999999999998</v>
      </c>
    </row>
    <row r="62" spans="1:17" x14ac:dyDescent="0.2">
      <c r="A62" s="1">
        <v>1</v>
      </c>
      <c r="B62" s="1">
        <v>215</v>
      </c>
      <c r="C62" s="1" t="s">
        <v>3</v>
      </c>
      <c r="D62" s="1">
        <v>9.5</v>
      </c>
      <c r="E62" s="1">
        <v>1</v>
      </c>
      <c r="F62" t="s">
        <v>183</v>
      </c>
      <c r="G62">
        <v>5857</v>
      </c>
      <c r="H62" s="1">
        <f>G62*10000</f>
        <v>58570000</v>
      </c>
      <c r="I62" s="1">
        <f t="shared" si="2"/>
        <v>58.57</v>
      </c>
      <c r="J62" s="5">
        <v>58.57</v>
      </c>
      <c r="M62" s="1">
        <v>1</v>
      </c>
      <c r="N62" s="1">
        <v>215</v>
      </c>
      <c r="O62" s="1" t="s">
        <v>3</v>
      </c>
      <c r="P62" s="1">
        <v>9.5</v>
      </c>
      <c r="Q62" s="5">
        <v>58.57</v>
      </c>
    </row>
    <row r="63" spans="1:17" x14ac:dyDescent="0.2">
      <c r="A63" s="1">
        <v>2</v>
      </c>
      <c r="B63" s="1" t="s">
        <v>4</v>
      </c>
      <c r="C63" s="1" t="s">
        <v>5</v>
      </c>
      <c r="D63" s="1">
        <v>9.5</v>
      </c>
      <c r="E63" s="1">
        <v>1</v>
      </c>
      <c r="F63" t="s">
        <v>183</v>
      </c>
      <c r="G63">
        <v>1601</v>
      </c>
      <c r="H63" s="1">
        <f t="shared" ref="H63:H73" si="5">G63*10000</f>
        <v>16010000</v>
      </c>
      <c r="I63" s="1">
        <f t="shared" si="2"/>
        <v>16.010000000000002</v>
      </c>
      <c r="J63" s="5">
        <v>16.010000000000002</v>
      </c>
      <c r="M63" s="1">
        <v>2</v>
      </c>
      <c r="N63" s="1" t="s">
        <v>4</v>
      </c>
      <c r="O63" s="1" t="s">
        <v>5</v>
      </c>
      <c r="P63" s="1">
        <v>9.5</v>
      </c>
      <c r="Q63" s="5">
        <v>16.010000000000002</v>
      </c>
    </row>
    <row r="64" spans="1:17" x14ac:dyDescent="0.2">
      <c r="A64" s="1">
        <v>3</v>
      </c>
      <c r="B64" s="1">
        <v>319</v>
      </c>
      <c r="C64" s="1" t="s">
        <v>3</v>
      </c>
      <c r="D64" s="1">
        <v>9.5</v>
      </c>
      <c r="E64" s="1">
        <v>1</v>
      </c>
      <c r="F64" t="s">
        <v>183</v>
      </c>
      <c r="G64">
        <v>5388</v>
      </c>
      <c r="H64" s="1">
        <f t="shared" si="5"/>
        <v>53880000</v>
      </c>
      <c r="I64" s="1">
        <f t="shared" si="2"/>
        <v>53.88</v>
      </c>
      <c r="J64" s="5">
        <v>53.88</v>
      </c>
      <c r="M64" s="1">
        <v>3</v>
      </c>
      <c r="N64" s="1">
        <v>319</v>
      </c>
      <c r="O64" s="1" t="s">
        <v>3</v>
      </c>
      <c r="P64" s="1">
        <v>9.5</v>
      </c>
      <c r="Q64" s="5">
        <v>53.88</v>
      </c>
    </row>
    <row r="65" spans="1:17" x14ac:dyDescent="0.2">
      <c r="A65" s="1">
        <v>4</v>
      </c>
      <c r="B65" s="1" t="s">
        <v>6</v>
      </c>
      <c r="C65" s="1" t="s">
        <v>5</v>
      </c>
      <c r="D65" s="1">
        <v>9.5</v>
      </c>
      <c r="E65" s="1">
        <v>1</v>
      </c>
      <c r="F65" t="s">
        <v>183</v>
      </c>
      <c r="G65">
        <v>2049</v>
      </c>
      <c r="H65" s="1">
        <f t="shared" si="5"/>
        <v>20490000</v>
      </c>
      <c r="I65" s="1">
        <f t="shared" si="2"/>
        <v>20.49</v>
      </c>
      <c r="J65" s="5">
        <v>20.49</v>
      </c>
      <c r="M65" s="1">
        <v>4</v>
      </c>
      <c r="N65" s="1" t="s">
        <v>6</v>
      </c>
      <c r="O65" s="1" t="s">
        <v>5</v>
      </c>
      <c r="P65" s="1">
        <v>9.5</v>
      </c>
      <c r="Q65" s="5">
        <v>20.49</v>
      </c>
    </row>
    <row r="66" spans="1:17" x14ac:dyDescent="0.2">
      <c r="A66" s="1">
        <v>5</v>
      </c>
      <c r="B66" s="1">
        <v>324</v>
      </c>
      <c r="C66" s="1" t="s">
        <v>3</v>
      </c>
      <c r="D66" s="1">
        <v>9.5</v>
      </c>
      <c r="E66" s="1">
        <v>1</v>
      </c>
      <c r="F66" t="s">
        <v>183</v>
      </c>
      <c r="G66">
        <v>4559</v>
      </c>
      <c r="H66" s="1">
        <f t="shared" si="5"/>
        <v>45590000</v>
      </c>
      <c r="I66" s="1">
        <f t="shared" si="2"/>
        <v>45.59</v>
      </c>
      <c r="J66" s="5">
        <v>45.59</v>
      </c>
      <c r="M66" s="1">
        <v>5</v>
      </c>
      <c r="N66" s="1">
        <v>324</v>
      </c>
      <c r="O66" s="1" t="s">
        <v>3</v>
      </c>
      <c r="P66" s="1">
        <v>9.5</v>
      </c>
      <c r="Q66" s="5">
        <v>45.59</v>
      </c>
    </row>
    <row r="67" spans="1:17" x14ac:dyDescent="0.2">
      <c r="A67" s="1">
        <v>6</v>
      </c>
      <c r="B67" s="1" t="s">
        <v>7</v>
      </c>
      <c r="C67" s="1" t="s">
        <v>5</v>
      </c>
      <c r="D67" s="1">
        <v>9.5</v>
      </c>
      <c r="E67" s="1">
        <v>1</v>
      </c>
      <c r="F67" t="s">
        <v>183</v>
      </c>
      <c r="G67">
        <v>4131</v>
      </c>
      <c r="H67" s="1">
        <f t="shared" si="5"/>
        <v>41310000</v>
      </c>
      <c r="I67" s="1">
        <f t="shared" si="2"/>
        <v>41.31</v>
      </c>
      <c r="J67" s="5">
        <v>41.31</v>
      </c>
      <c r="M67" s="1">
        <v>6</v>
      </c>
      <c r="N67" s="1" t="s">
        <v>7</v>
      </c>
      <c r="O67" s="1" t="s">
        <v>5</v>
      </c>
      <c r="P67" s="1">
        <v>9.5</v>
      </c>
      <c r="Q67" s="5">
        <v>41.31</v>
      </c>
    </row>
    <row r="68" spans="1:17" x14ac:dyDescent="0.2">
      <c r="A68" s="1">
        <v>7</v>
      </c>
      <c r="B68" s="1">
        <v>646</v>
      </c>
      <c r="C68" s="1" t="s">
        <v>3</v>
      </c>
      <c r="D68" s="1">
        <v>9.5</v>
      </c>
      <c r="E68" s="1">
        <v>1</v>
      </c>
      <c r="F68" t="s">
        <v>183</v>
      </c>
      <c r="G68">
        <v>4237</v>
      </c>
      <c r="H68" s="1">
        <f t="shared" si="5"/>
        <v>42370000</v>
      </c>
      <c r="I68" s="1">
        <f t="shared" si="2"/>
        <v>42.37</v>
      </c>
      <c r="J68" s="5">
        <v>42.37</v>
      </c>
      <c r="M68" s="1">
        <v>7</v>
      </c>
      <c r="N68" s="1">
        <v>646</v>
      </c>
      <c r="O68" s="1" t="s">
        <v>3</v>
      </c>
      <c r="P68" s="1">
        <v>9.5</v>
      </c>
      <c r="Q68" s="5">
        <v>42.37</v>
      </c>
    </row>
    <row r="69" spans="1:17" x14ac:dyDescent="0.2">
      <c r="A69" s="1">
        <v>8</v>
      </c>
      <c r="B69" s="1" t="s">
        <v>8</v>
      </c>
      <c r="C69" s="1" t="s">
        <v>5</v>
      </c>
      <c r="D69" s="1">
        <v>9.5</v>
      </c>
      <c r="E69" s="1">
        <v>1</v>
      </c>
      <c r="F69" t="s">
        <v>183</v>
      </c>
      <c r="G69">
        <v>3416</v>
      </c>
      <c r="H69" s="1">
        <f t="shared" si="5"/>
        <v>34160000</v>
      </c>
      <c r="I69" s="1">
        <f t="shared" si="2"/>
        <v>34.159999999999997</v>
      </c>
      <c r="J69" s="5">
        <v>34.159999999999997</v>
      </c>
      <c r="M69" s="1">
        <v>8</v>
      </c>
      <c r="N69" s="1" t="s">
        <v>8</v>
      </c>
      <c r="O69" s="1" t="s">
        <v>5</v>
      </c>
      <c r="P69" s="1">
        <v>9.5</v>
      </c>
      <c r="Q69" s="5">
        <v>34.159999999999997</v>
      </c>
    </row>
    <row r="70" spans="1:17" x14ac:dyDescent="0.2">
      <c r="A70" s="1">
        <v>9</v>
      </c>
      <c r="B70" s="1" t="s">
        <v>9</v>
      </c>
      <c r="C70" s="1" t="s">
        <v>3</v>
      </c>
      <c r="D70" s="1">
        <v>9.5</v>
      </c>
      <c r="E70" s="1">
        <v>1</v>
      </c>
      <c r="F70" t="s">
        <v>183</v>
      </c>
      <c r="G70">
        <v>4350</v>
      </c>
      <c r="H70" s="1">
        <f t="shared" si="5"/>
        <v>43500000</v>
      </c>
      <c r="I70" s="1">
        <f t="shared" si="2"/>
        <v>43.5</v>
      </c>
      <c r="J70" s="5">
        <v>43.5</v>
      </c>
      <c r="M70" s="1">
        <v>9</v>
      </c>
      <c r="N70" s="1" t="s">
        <v>9</v>
      </c>
      <c r="O70" s="1" t="s">
        <v>3</v>
      </c>
      <c r="P70" s="1">
        <v>9.5</v>
      </c>
      <c r="Q70" s="5">
        <v>43.5</v>
      </c>
    </row>
    <row r="71" spans="1:17" x14ac:dyDescent="0.2">
      <c r="A71" s="1">
        <v>10</v>
      </c>
      <c r="B71" s="1" t="s">
        <v>12</v>
      </c>
      <c r="C71" s="1" t="s">
        <v>5</v>
      </c>
      <c r="D71" s="1">
        <v>9.5</v>
      </c>
      <c r="E71" s="1">
        <v>1</v>
      </c>
      <c r="F71" t="s">
        <v>183</v>
      </c>
      <c r="G71">
        <v>2699</v>
      </c>
      <c r="H71" s="1">
        <f t="shared" si="5"/>
        <v>26990000</v>
      </c>
      <c r="I71" s="1">
        <f t="shared" si="2"/>
        <v>26.99</v>
      </c>
      <c r="J71" s="5">
        <v>26.99</v>
      </c>
      <c r="M71" s="1">
        <v>10</v>
      </c>
      <c r="N71" s="1" t="s">
        <v>12</v>
      </c>
      <c r="O71" s="1" t="s">
        <v>5</v>
      </c>
      <c r="P71" s="1">
        <v>9.5</v>
      </c>
      <c r="Q71" s="5">
        <v>26.99</v>
      </c>
    </row>
    <row r="72" spans="1:17" x14ac:dyDescent="0.2">
      <c r="A72" s="1">
        <v>11</v>
      </c>
      <c r="B72" s="1" t="s">
        <v>10</v>
      </c>
      <c r="C72" s="1" t="s">
        <v>3</v>
      </c>
      <c r="D72" s="1">
        <v>9.5</v>
      </c>
      <c r="E72" s="1">
        <v>1</v>
      </c>
      <c r="F72" t="s">
        <v>183</v>
      </c>
      <c r="G72">
        <v>4330</v>
      </c>
      <c r="H72" s="1">
        <f t="shared" si="5"/>
        <v>43300000</v>
      </c>
      <c r="I72" s="1">
        <f t="shared" si="2"/>
        <v>43.3</v>
      </c>
      <c r="J72" s="5">
        <v>43.3</v>
      </c>
      <c r="M72" s="1">
        <v>11</v>
      </c>
      <c r="N72" s="1" t="s">
        <v>10</v>
      </c>
      <c r="O72" s="1" t="s">
        <v>3</v>
      </c>
      <c r="P72" s="1">
        <v>9.5</v>
      </c>
      <c r="Q72" s="5">
        <v>43.3</v>
      </c>
    </row>
    <row r="73" spans="1:17" x14ac:dyDescent="0.2">
      <c r="A73" s="1">
        <v>12</v>
      </c>
      <c r="B73" s="1" t="s">
        <v>11</v>
      </c>
      <c r="C73" s="1" t="s">
        <v>5</v>
      </c>
      <c r="D73" s="1">
        <v>9.5</v>
      </c>
      <c r="E73" s="1">
        <v>1</v>
      </c>
      <c r="F73" t="s">
        <v>183</v>
      </c>
      <c r="G73">
        <v>750</v>
      </c>
      <c r="H73" s="1">
        <f t="shared" si="5"/>
        <v>7500000</v>
      </c>
      <c r="I73" s="1">
        <f t="shared" si="2"/>
        <v>7.5</v>
      </c>
      <c r="J73" s="5">
        <v>7.5</v>
      </c>
      <c r="M73" s="1">
        <v>12</v>
      </c>
      <c r="N73" s="1" t="s">
        <v>11</v>
      </c>
      <c r="O73" s="1" t="s">
        <v>5</v>
      </c>
      <c r="P73" s="1">
        <v>9.5</v>
      </c>
      <c r="Q73" s="5">
        <v>7.5</v>
      </c>
    </row>
    <row r="74" spans="1:17" x14ac:dyDescent="0.2">
      <c r="A74" s="1">
        <v>1</v>
      </c>
      <c r="B74" s="1">
        <v>215</v>
      </c>
      <c r="C74" s="1" t="s">
        <v>3</v>
      </c>
      <c r="D74" s="1">
        <v>12</v>
      </c>
      <c r="E74" s="1">
        <v>1</v>
      </c>
      <c r="F74" t="s">
        <v>183</v>
      </c>
      <c r="G74">
        <v>9361</v>
      </c>
      <c r="H74" s="1">
        <f>G74*10000</f>
        <v>93610000</v>
      </c>
      <c r="I74" s="1">
        <f t="shared" si="2"/>
        <v>93.61</v>
      </c>
      <c r="J74" s="5">
        <v>93.61</v>
      </c>
      <c r="M74" s="1">
        <v>1</v>
      </c>
      <c r="N74" s="1">
        <v>215</v>
      </c>
      <c r="O74" s="1" t="s">
        <v>3</v>
      </c>
      <c r="P74" s="1">
        <v>12</v>
      </c>
      <c r="Q74" s="5">
        <v>93.61</v>
      </c>
    </row>
    <row r="75" spans="1:17" x14ac:dyDescent="0.2">
      <c r="A75" s="1">
        <v>2</v>
      </c>
      <c r="B75" s="1" t="s">
        <v>4</v>
      </c>
      <c r="C75" s="1" t="s">
        <v>5</v>
      </c>
      <c r="D75" s="1">
        <v>12</v>
      </c>
      <c r="E75" s="1">
        <v>1</v>
      </c>
      <c r="F75" t="s">
        <v>183</v>
      </c>
      <c r="G75">
        <v>2404</v>
      </c>
      <c r="H75" s="1">
        <f t="shared" ref="H75:H85" si="6">G75*10000</f>
        <v>24040000</v>
      </c>
      <c r="I75" s="1">
        <f t="shared" si="2"/>
        <v>24.04</v>
      </c>
      <c r="J75" s="5">
        <v>24.04</v>
      </c>
      <c r="M75" s="1">
        <v>2</v>
      </c>
      <c r="N75" s="1" t="s">
        <v>4</v>
      </c>
      <c r="O75" s="1" t="s">
        <v>5</v>
      </c>
      <c r="P75" s="1">
        <v>12</v>
      </c>
      <c r="Q75" s="5">
        <v>24.04</v>
      </c>
    </row>
    <row r="76" spans="1:17" x14ac:dyDescent="0.2">
      <c r="A76" s="1">
        <v>3</v>
      </c>
      <c r="B76" s="1">
        <v>319</v>
      </c>
      <c r="C76" s="1" t="s">
        <v>3</v>
      </c>
      <c r="D76" s="1">
        <v>12</v>
      </c>
      <c r="E76" s="1">
        <v>1</v>
      </c>
      <c r="F76" t="s">
        <v>183</v>
      </c>
      <c r="G76">
        <v>8662</v>
      </c>
      <c r="H76" s="1">
        <f t="shared" si="6"/>
        <v>86620000</v>
      </c>
      <c r="I76" s="1">
        <f t="shared" si="2"/>
        <v>86.62</v>
      </c>
      <c r="J76" s="5">
        <v>86.62</v>
      </c>
      <c r="M76" s="1">
        <v>3</v>
      </c>
      <c r="N76" s="1">
        <v>319</v>
      </c>
      <c r="O76" s="1" t="s">
        <v>3</v>
      </c>
      <c r="P76" s="1">
        <v>12</v>
      </c>
      <c r="Q76" s="5">
        <v>86.62</v>
      </c>
    </row>
    <row r="77" spans="1:17" x14ac:dyDescent="0.2">
      <c r="A77" s="1">
        <v>4</v>
      </c>
      <c r="B77" s="1" t="s">
        <v>6</v>
      </c>
      <c r="C77" s="1" t="s">
        <v>5</v>
      </c>
      <c r="D77" s="1">
        <v>12</v>
      </c>
      <c r="E77" s="1">
        <v>1</v>
      </c>
      <c r="F77" t="s">
        <v>183</v>
      </c>
      <c r="G77">
        <v>4697</v>
      </c>
      <c r="H77" s="1">
        <f t="shared" si="6"/>
        <v>46970000</v>
      </c>
      <c r="I77" s="1">
        <f t="shared" si="2"/>
        <v>46.97</v>
      </c>
      <c r="J77" s="5">
        <v>46.97</v>
      </c>
      <c r="M77" s="1">
        <v>4</v>
      </c>
      <c r="N77" s="1" t="s">
        <v>6</v>
      </c>
      <c r="O77" s="1" t="s">
        <v>5</v>
      </c>
      <c r="P77" s="1">
        <v>12</v>
      </c>
      <c r="Q77" s="5">
        <v>46.97</v>
      </c>
    </row>
    <row r="78" spans="1:17" x14ac:dyDescent="0.2">
      <c r="A78" s="1">
        <v>5</v>
      </c>
      <c r="B78" s="1">
        <v>324</v>
      </c>
      <c r="C78" s="1" t="s">
        <v>3</v>
      </c>
      <c r="D78" s="1">
        <v>12</v>
      </c>
      <c r="E78" s="1">
        <v>1</v>
      </c>
      <c r="F78" t="s">
        <v>183</v>
      </c>
      <c r="G78">
        <v>7777</v>
      </c>
      <c r="H78" s="1">
        <f t="shared" si="6"/>
        <v>77770000</v>
      </c>
      <c r="I78" s="1">
        <f t="shared" si="2"/>
        <v>77.77</v>
      </c>
      <c r="J78" s="5">
        <v>77.77</v>
      </c>
      <c r="M78" s="1">
        <v>5</v>
      </c>
      <c r="N78" s="1">
        <v>324</v>
      </c>
      <c r="O78" s="1" t="s">
        <v>3</v>
      </c>
      <c r="P78" s="1">
        <v>12</v>
      </c>
      <c r="Q78" s="5">
        <v>77.77</v>
      </c>
    </row>
    <row r="79" spans="1:17" x14ac:dyDescent="0.2">
      <c r="A79" s="1">
        <v>6</v>
      </c>
      <c r="B79" s="1" t="s">
        <v>7</v>
      </c>
      <c r="C79" s="1" t="s">
        <v>5</v>
      </c>
      <c r="D79" s="1">
        <v>12</v>
      </c>
      <c r="E79" s="1">
        <v>1</v>
      </c>
      <c r="F79" t="s">
        <v>183</v>
      </c>
      <c r="G79">
        <v>8772</v>
      </c>
      <c r="H79" s="1">
        <f t="shared" si="6"/>
        <v>87720000</v>
      </c>
      <c r="I79" s="1">
        <f t="shared" si="2"/>
        <v>87.72</v>
      </c>
      <c r="J79" s="5">
        <v>87.72</v>
      </c>
      <c r="M79" s="1">
        <v>6</v>
      </c>
      <c r="N79" s="1" t="s">
        <v>7</v>
      </c>
      <c r="O79" s="1" t="s">
        <v>5</v>
      </c>
      <c r="P79" s="1">
        <v>12</v>
      </c>
      <c r="Q79" s="5">
        <v>87.72</v>
      </c>
    </row>
    <row r="80" spans="1:17" x14ac:dyDescent="0.2">
      <c r="A80" s="1">
        <v>7</v>
      </c>
      <c r="B80" s="1">
        <v>646</v>
      </c>
      <c r="C80" s="1" t="s">
        <v>3</v>
      </c>
      <c r="D80" s="1">
        <v>12</v>
      </c>
      <c r="E80" s="1">
        <v>1</v>
      </c>
      <c r="F80" t="s">
        <v>183</v>
      </c>
      <c r="G80">
        <v>7803</v>
      </c>
      <c r="H80" s="1">
        <f t="shared" si="6"/>
        <v>78030000</v>
      </c>
      <c r="I80" s="1">
        <f t="shared" si="2"/>
        <v>78.03</v>
      </c>
      <c r="J80" s="5">
        <v>78.03</v>
      </c>
      <c r="M80" s="1">
        <v>7</v>
      </c>
      <c r="N80" s="1">
        <v>646</v>
      </c>
      <c r="O80" s="1" t="s">
        <v>3</v>
      </c>
      <c r="P80" s="1">
        <v>12</v>
      </c>
      <c r="Q80" s="5">
        <v>78.03</v>
      </c>
    </row>
    <row r="81" spans="1:17" x14ac:dyDescent="0.2">
      <c r="A81" s="1">
        <v>8</v>
      </c>
      <c r="B81" s="1" t="s">
        <v>8</v>
      </c>
      <c r="C81" s="1" t="s">
        <v>5</v>
      </c>
      <c r="D81" s="1">
        <v>12</v>
      </c>
      <c r="E81" s="1">
        <v>1</v>
      </c>
      <c r="F81" t="s">
        <v>183</v>
      </c>
      <c r="G81">
        <v>5397</v>
      </c>
      <c r="H81" s="1">
        <f t="shared" si="6"/>
        <v>53970000</v>
      </c>
      <c r="I81" s="1">
        <f t="shared" si="2"/>
        <v>53.97</v>
      </c>
      <c r="J81" s="5">
        <v>53.97</v>
      </c>
      <c r="M81" s="1">
        <v>8</v>
      </c>
      <c r="N81" s="1" t="s">
        <v>8</v>
      </c>
      <c r="O81" s="1" t="s">
        <v>5</v>
      </c>
      <c r="P81" s="1">
        <v>12</v>
      </c>
      <c r="Q81" s="5">
        <v>53.97</v>
      </c>
    </row>
    <row r="82" spans="1:17" x14ac:dyDescent="0.2">
      <c r="A82" s="1">
        <v>9</v>
      </c>
      <c r="B82" s="1" t="s">
        <v>9</v>
      </c>
      <c r="C82" s="1" t="s">
        <v>3</v>
      </c>
      <c r="D82" s="1">
        <v>12</v>
      </c>
      <c r="E82" s="1">
        <v>1</v>
      </c>
      <c r="F82" t="s">
        <v>183</v>
      </c>
      <c r="G82">
        <v>7917</v>
      </c>
      <c r="H82" s="1">
        <f t="shared" si="6"/>
        <v>79170000</v>
      </c>
      <c r="I82" s="1">
        <f t="shared" si="2"/>
        <v>79.17</v>
      </c>
      <c r="J82" s="5">
        <v>79.17</v>
      </c>
      <c r="M82" s="1">
        <v>9</v>
      </c>
      <c r="N82" s="1" t="s">
        <v>9</v>
      </c>
      <c r="O82" s="1" t="s">
        <v>3</v>
      </c>
      <c r="P82" s="1">
        <v>12</v>
      </c>
      <c r="Q82" s="5">
        <v>79.17</v>
      </c>
    </row>
    <row r="83" spans="1:17" x14ac:dyDescent="0.2">
      <c r="A83" s="1">
        <v>10</v>
      </c>
      <c r="B83" s="1" t="s">
        <v>12</v>
      </c>
      <c r="C83" s="1" t="s">
        <v>5</v>
      </c>
      <c r="D83" s="1">
        <v>12</v>
      </c>
      <c r="E83" s="1">
        <v>1</v>
      </c>
      <c r="F83" t="s">
        <v>183</v>
      </c>
      <c r="G83">
        <v>4438</v>
      </c>
      <c r="H83" s="1">
        <f t="shared" si="6"/>
        <v>44380000</v>
      </c>
      <c r="I83" s="1">
        <f t="shared" si="2"/>
        <v>44.38</v>
      </c>
      <c r="J83" s="5">
        <v>44.38</v>
      </c>
      <c r="M83" s="1">
        <v>10</v>
      </c>
      <c r="N83" s="1" t="s">
        <v>12</v>
      </c>
      <c r="O83" s="1" t="s">
        <v>5</v>
      </c>
      <c r="P83" s="1">
        <v>12</v>
      </c>
      <c r="Q83" s="5">
        <v>44.38</v>
      </c>
    </row>
    <row r="84" spans="1:17" x14ac:dyDescent="0.2">
      <c r="A84" s="1">
        <v>11</v>
      </c>
      <c r="B84" s="1" t="s">
        <v>10</v>
      </c>
      <c r="C84" s="1" t="s">
        <v>3</v>
      </c>
      <c r="D84" s="1">
        <v>12</v>
      </c>
      <c r="E84" s="1">
        <v>1</v>
      </c>
      <c r="F84" t="s">
        <v>183</v>
      </c>
      <c r="G84">
        <v>6670</v>
      </c>
      <c r="H84" s="1">
        <f t="shared" si="6"/>
        <v>66700000</v>
      </c>
      <c r="I84" s="1">
        <f t="shared" si="2"/>
        <v>66.7</v>
      </c>
      <c r="J84" s="5">
        <v>66.7</v>
      </c>
      <c r="M84" s="1">
        <v>11</v>
      </c>
      <c r="N84" s="1" t="s">
        <v>10</v>
      </c>
      <c r="O84" s="1" t="s">
        <v>3</v>
      </c>
      <c r="P84" s="1">
        <v>12</v>
      </c>
      <c r="Q84" s="5">
        <v>66.7</v>
      </c>
    </row>
    <row r="85" spans="1:17" x14ac:dyDescent="0.2">
      <c r="A85" s="1">
        <v>12</v>
      </c>
      <c r="B85" s="1" t="s">
        <v>11</v>
      </c>
      <c r="C85" s="1" t="s">
        <v>5</v>
      </c>
      <c r="D85" s="1">
        <v>12</v>
      </c>
      <c r="E85" s="1">
        <v>1</v>
      </c>
      <c r="F85" t="s">
        <v>183</v>
      </c>
      <c r="G85">
        <v>1194</v>
      </c>
      <c r="H85" s="1">
        <f t="shared" si="6"/>
        <v>11940000</v>
      </c>
      <c r="I85" s="1">
        <f t="shared" si="2"/>
        <v>11.94</v>
      </c>
      <c r="J85" s="5">
        <v>11.94</v>
      </c>
      <c r="M85" s="1">
        <v>12</v>
      </c>
      <c r="N85" s="1" t="s">
        <v>11</v>
      </c>
      <c r="O85" s="1" t="s">
        <v>5</v>
      </c>
      <c r="P85" s="1">
        <v>12</v>
      </c>
      <c r="Q85" s="5">
        <v>11.94</v>
      </c>
    </row>
    <row r="86" spans="1:17" x14ac:dyDescent="0.2">
      <c r="A86" s="1">
        <v>1</v>
      </c>
      <c r="B86" s="1">
        <v>215</v>
      </c>
      <c r="C86" s="1" t="s">
        <v>3</v>
      </c>
      <c r="D86" s="1">
        <v>21</v>
      </c>
      <c r="E86" s="1">
        <v>2</v>
      </c>
      <c r="F86" s="4" t="s">
        <v>184</v>
      </c>
      <c r="G86">
        <v>4268</v>
      </c>
      <c r="H86" s="1">
        <f>G86*30000</f>
        <v>128040000</v>
      </c>
      <c r="I86" s="1">
        <f t="shared" si="2"/>
        <v>128.04</v>
      </c>
      <c r="J86" s="5">
        <v>128.04</v>
      </c>
      <c r="M86" s="1">
        <v>1</v>
      </c>
      <c r="N86" s="1">
        <v>215</v>
      </c>
      <c r="O86" s="1" t="s">
        <v>3</v>
      </c>
      <c r="P86" s="1">
        <v>21</v>
      </c>
      <c r="Q86" s="5">
        <v>128.04</v>
      </c>
    </row>
    <row r="87" spans="1:17" x14ac:dyDescent="0.2">
      <c r="A87" s="1">
        <v>2</v>
      </c>
      <c r="B87" s="1" t="s">
        <v>4</v>
      </c>
      <c r="C87" s="1" t="s">
        <v>5</v>
      </c>
      <c r="D87" s="1">
        <v>21</v>
      </c>
      <c r="E87" s="1">
        <v>2</v>
      </c>
      <c r="F87" s="4" t="s">
        <v>184</v>
      </c>
      <c r="G87">
        <v>1096</v>
      </c>
      <c r="H87" s="1">
        <f t="shared" ref="H87:H150" si="7">G87*30000</f>
        <v>32880000</v>
      </c>
      <c r="I87" s="1">
        <f t="shared" si="2"/>
        <v>32.880000000000003</v>
      </c>
      <c r="J87" s="5">
        <v>32.880000000000003</v>
      </c>
      <c r="M87" s="1">
        <v>2</v>
      </c>
      <c r="N87" s="1" t="s">
        <v>4</v>
      </c>
      <c r="O87" s="1" t="s">
        <v>5</v>
      </c>
      <c r="P87" s="1">
        <v>21</v>
      </c>
      <c r="Q87" s="5">
        <v>32.880000000000003</v>
      </c>
    </row>
    <row r="88" spans="1:17" x14ac:dyDescent="0.2">
      <c r="A88" s="1">
        <v>3</v>
      </c>
      <c r="B88" s="1">
        <v>319</v>
      </c>
      <c r="C88" s="1" t="s">
        <v>3</v>
      </c>
      <c r="D88" s="1">
        <v>21</v>
      </c>
      <c r="E88" s="1">
        <v>2</v>
      </c>
      <c r="F88" s="4" t="s">
        <v>184</v>
      </c>
      <c r="G88">
        <v>4537</v>
      </c>
      <c r="H88" s="1">
        <f t="shared" si="7"/>
        <v>136110000</v>
      </c>
      <c r="I88" s="1">
        <f t="shared" si="2"/>
        <v>136.11000000000001</v>
      </c>
      <c r="J88" s="5">
        <v>136.11000000000001</v>
      </c>
      <c r="M88" s="1">
        <v>3</v>
      </c>
      <c r="N88" s="1">
        <v>319</v>
      </c>
      <c r="O88" s="1" t="s">
        <v>3</v>
      </c>
      <c r="P88" s="1">
        <v>21</v>
      </c>
      <c r="Q88" s="5">
        <v>136.11000000000001</v>
      </c>
    </row>
    <row r="89" spans="1:17" x14ac:dyDescent="0.2">
      <c r="A89" s="1">
        <v>4</v>
      </c>
      <c r="B89" s="1" t="s">
        <v>6</v>
      </c>
      <c r="C89" s="1" t="s">
        <v>5</v>
      </c>
      <c r="D89" s="1">
        <v>21</v>
      </c>
      <c r="E89" s="1">
        <v>2</v>
      </c>
      <c r="F89" s="4" t="s">
        <v>184</v>
      </c>
      <c r="G89">
        <v>5402</v>
      </c>
      <c r="H89" s="1">
        <f t="shared" si="7"/>
        <v>162060000</v>
      </c>
      <c r="I89" s="1">
        <f t="shared" si="2"/>
        <v>162.06</v>
      </c>
      <c r="J89" s="5">
        <v>162.06</v>
      </c>
      <c r="M89" s="1">
        <v>4</v>
      </c>
      <c r="N89" s="1" t="s">
        <v>6</v>
      </c>
      <c r="O89" s="1" t="s">
        <v>5</v>
      </c>
      <c r="P89" s="1">
        <v>21</v>
      </c>
      <c r="Q89" s="5">
        <v>162.06</v>
      </c>
    </row>
    <row r="90" spans="1:17" x14ac:dyDescent="0.2">
      <c r="A90" s="1">
        <v>5</v>
      </c>
      <c r="B90" s="1">
        <v>324</v>
      </c>
      <c r="C90" s="1" t="s">
        <v>3</v>
      </c>
      <c r="D90" s="1">
        <v>21</v>
      </c>
      <c r="E90" s="1">
        <v>2</v>
      </c>
      <c r="F90" s="4" t="s">
        <v>184</v>
      </c>
      <c r="G90">
        <v>4316</v>
      </c>
      <c r="H90" s="1">
        <f t="shared" si="7"/>
        <v>129480000</v>
      </c>
      <c r="I90" s="1">
        <f t="shared" si="2"/>
        <v>129.47999999999999</v>
      </c>
      <c r="J90" s="5">
        <v>129.47999999999999</v>
      </c>
      <c r="M90" s="1">
        <v>5</v>
      </c>
      <c r="N90" s="1">
        <v>324</v>
      </c>
      <c r="O90" s="1" t="s">
        <v>3</v>
      </c>
      <c r="P90" s="1">
        <v>21</v>
      </c>
      <c r="Q90" s="5">
        <v>129.47999999999999</v>
      </c>
    </row>
    <row r="91" spans="1:17" x14ac:dyDescent="0.2">
      <c r="A91" s="1">
        <v>6</v>
      </c>
      <c r="B91" s="1" t="s">
        <v>7</v>
      </c>
      <c r="C91" s="1" t="s">
        <v>5</v>
      </c>
      <c r="D91" s="1">
        <v>21</v>
      </c>
      <c r="E91" s="1">
        <v>2</v>
      </c>
      <c r="F91" s="4" t="s">
        <v>184</v>
      </c>
      <c r="G91">
        <v>5468</v>
      </c>
      <c r="H91" s="1">
        <f t="shared" si="7"/>
        <v>164040000</v>
      </c>
      <c r="I91" s="1">
        <f t="shared" ref="I91:I154" si="8">H91/1000000</f>
        <v>164.04</v>
      </c>
      <c r="J91" s="5">
        <v>164.04</v>
      </c>
      <c r="M91" s="1">
        <v>6</v>
      </c>
      <c r="N91" s="1" t="s">
        <v>7</v>
      </c>
      <c r="O91" s="1" t="s">
        <v>5</v>
      </c>
      <c r="P91" s="1">
        <v>21</v>
      </c>
      <c r="Q91" s="5">
        <v>164.04</v>
      </c>
    </row>
    <row r="92" spans="1:17" x14ac:dyDescent="0.2">
      <c r="A92" s="1">
        <v>7</v>
      </c>
      <c r="B92" s="1">
        <v>646</v>
      </c>
      <c r="C92" s="1" t="s">
        <v>3</v>
      </c>
      <c r="D92" s="1">
        <v>21</v>
      </c>
      <c r="E92" s="1">
        <v>2</v>
      </c>
      <c r="F92" s="4" t="s">
        <v>184</v>
      </c>
      <c r="G92">
        <v>3595</v>
      </c>
      <c r="H92" s="1">
        <f t="shared" si="7"/>
        <v>107850000</v>
      </c>
      <c r="I92" s="1">
        <f t="shared" si="8"/>
        <v>107.85</v>
      </c>
      <c r="J92" s="5">
        <v>107.85</v>
      </c>
      <c r="M92" s="1">
        <v>7</v>
      </c>
      <c r="N92" s="1">
        <v>646</v>
      </c>
      <c r="O92" s="1" t="s">
        <v>3</v>
      </c>
      <c r="P92" s="1">
        <v>21</v>
      </c>
      <c r="Q92" s="5">
        <v>107.85</v>
      </c>
    </row>
    <row r="93" spans="1:17" x14ac:dyDescent="0.2">
      <c r="A93" s="1">
        <v>8</v>
      </c>
      <c r="B93" s="1" t="s">
        <v>8</v>
      </c>
      <c r="C93" s="1" t="s">
        <v>5</v>
      </c>
      <c r="D93" s="1">
        <v>21</v>
      </c>
      <c r="E93" s="1">
        <v>2</v>
      </c>
      <c r="F93" s="4" t="s">
        <v>184</v>
      </c>
      <c r="G93">
        <v>2739</v>
      </c>
      <c r="H93" s="1">
        <f t="shared" si="7"/>
        <v>82170000</v>
      </c>
      <c r="I93" s="1">
        <f t="shared" si="8"/>
        <v>82.17</v>
      </c>
      <c r="J93" s="5">
        <v>82.17</v>
      </c>
      <c r="M93" s="1">
        <v>8</v>
      </c>
      <c r="N93" s="1" t="s">
        <v>8</v>
      </c>
      <c r="O93" s="1" t="s">
        <v>5</v>
      </c>
      <c r="P93" s="1">
        <v>21</v>
      </c>
      <c r="Q93" s="5">
        <v>82.17</v>
      </c>
    </row>
    <row r="94" spans="1:17" x14ac:dyDescent="0.2">
      <c r="A94" s="1">
        <v>9</v>
      </c>
      <c r="B94" s="1" t="s">
        <v>9</v>
      </c>
      <c r="C94" s="1" t="s">
        <v>3</v>
      </c>
      <c r="D94" s="1">
        <v>21</v>
      </c>
      <c r="E94" s="1">
        <v>2</v>
      </c>
      <c r="F94" s="4" t="s">
        <v>184</v>
      </c>
      <c r="G94">
        <v>3797</v>
      </c>
      <c r="H94" s="1">
        <f t="shared" si="7"/>
        <v>113910000</v>
      </c>
      <c r="I94" s="1">
        <f t="shared" si="8"/>
        <v>113.91</v>
      </c>
      <c r="J94" s="5">
        <v>113.91</v>
      </c>
      <c r="M94" s="1">
        <v>9</v>
      </c>
      <c r="N94" s="1" t="s">
        <v>9</v>
      </c>
      <c r="O94" s="1" t="s">
        <v>3</v>
      </c>
      <c r="P94" s="1">
        <v>21</v>
      </c>
      <c r="Q94" s="5">
        <v>113.91</v>
      </c>
    </row>
    <row r="95" spans="1:17" x14ac:dyDescent="0.2">
      <c r="A95" s="1">
        <v>10</v>
      </c>
      <c r="B95" s="1" t="s">
        <v>12</v>
      </c>
      <c r="C95" s="1" t="s">
        <v>5</v>
      </c>
      <c r="D95" s="1">
        <v>21</v>
      </c>
      <c r="E95" s="1">
        <v>2</v>
      </c>
      <c r="F95" s="4" t="s">
        <v>184</v>
      </c>
      <c r="G95">
        <v>2069</v>
      </c>
      <c r="H95" s="1">
        <f t="shared" si="7"/>
        <v>62070000</v>
      </c>
      <c r="I95" s="1">
        <f t="shared" si="8"/>
        <v>62.07</v>
      </c>
      <c r="J95" s="5">
        <v>62.07</v>
      </c>
      <c r="M95" s="1">
        <v>10</v>
      </c>
      <c r="N95" s="1" t="s">
        <v>12</v>
      </c>
      <c r="O95" s="1" t="s">
        <v>5</v>
      </c>
      <c r="P95" s="1">
        <v>21</v>
      </c>
      <c r="Q95" s="5">
        <v>62.07</v>
      </c>
    </row>
    <row r="96" spans="1:17" x14ac:dyDescent="0.2">
      <c r="A96" s="1">
        <v>11</v>
      </c>
      <c r="B96" s="1" t="s">
        <v>10</v>
      </c>
      <c r="C96" s="1" t="s">
        <v>3</v>
      </c>
      <c r="D96" s="1">
        <v>21</v>
      </c>
      <c r="E96" s="1">
        <v>2</v>
      </c>
      <c r="F96" s="4" t="s">
        <v>184</v>
      </c>
      <c r="G96">
        <v>3739</v>
      </c>
      <c r="H96" s="1">
        <f t="shared" si="7"/>
        <v>112170000</v>
      </c>
      <c r="I96" s="1">
        <f t="shared" si="8"/>
        <v>112.17</v>
      </c>
      <c r="J96" s="5">
        <v>112.17</v>
      </c>
      <c r="M96" s="1">
        <v>11</v>
      </c>
      <c r="N96" s="1" t="s">
        <v>10</v>
      </c>
      <c r="O96" s="1" t="s">
        <v>3</v>
      </c>
      <c r="P96" s="1">
        <v>21</v>
      </c>
      <c r="Q96" s="5">
        <v>112.17</v>
      </c>
    </row>
    <row r="97" spans="1:17" x14ac:dyDescent="0.2">
      <c r="A97" s="1">
        <v>12</v>
      </c>
      <c r="B97" s="1" t="s">
        <v>11</v>
      </c>
      <c r="C97" s="1" t="s">
        <v>5</v>
      </c>
      <c r="D97" s="1">
        <v>21</v>
      </c>
      <c r="E97" s="1">
        <v>2</v>
      </c>
      <c r="F97" s="4" t="s">
        <v>184</v>
      </c>
      <c r="G97">
        <v>1373</v>
      </c>
      <c r="H97" s="1">
        <f t="shared" si="7"/>
        <v>41190000</v>
      </c>
      <c r="I97" s="1">
        <f t="shared" si="8"/>
        <v>41.19</v>
      </c>
      <c r="J97" s="5">
        <v>41.19</v>
      </c>
      <c r="M97" s="1">
        <v>12</v>
      </c>
      <c r="N97" s="1" t="s">
        <v>11</v>
      </c>
      <c r="O97" s="1" t="s">
        <v>5</v>
      </c>
      <c r="P97" s="1">
        <v>21</v>
      </c>
      <c r="Q97" s="5">
        <v>41.19</v>
      </c>
    </row>
    <row r="98" spans="1:17" x14ac:dyDescent="0.2">
      <c r="A98" s="1">
        <v>1</v>
      </c>
      <c r="B98" s="1">
        <v>215</v>
      </c>
      <c r="C98" s="1" t="s">
        <v>3</v>
      </c>
      <c r="D98" s="1">
        <v>23</v>
      </c>
      <c r="E98" s="1">
        <v>2</v>
      </c>
      <c r="F98" s="4" t="s">
        <v>184</v>
      </c>
      <c r="G98">
        <v>5681</v>
      </c>
      <c r="H98" s="1">
        <f t="shared" si="7"/>
        <v>170430000</v>
      </c>
      <c r="I98" s="1">
        <f t="shared" si="8"/>
        <v>170.43</v>
      </c>
      <c r="J98" s="6">
        <v>170.43</v>
      </c>
      <c r="M98" s="1">
        <v>1</v>
      </c>
      <c r="N98" s="1">
        <v>215</v>
      </c>
      <c r="O98" s="1" t="s">
        <v>3</v>
      </c>
      <c r="P98" s="1">
        <v>23</v>
      </c>
      <c r="Q98" s="6">
        <v>170.43</v>
      </c>
    </row>
    <row r="99" spans="1:17" x14ac:dyDescent="0.2">
      <c r="A99" s="1">
        <v>2</v>
      </c>
      <c r="B99" s="1" t="s">
        <v>4</v>
      </c>
      <c r="C99" s="1" t="s">
        <v>5</v>
      </c>
      <c r="D99" s="1">
        <v>23</v>
      </c>
      <c r="E99" s="1">
        <v>2</v>
      </c>
      <c r="F99" s="4" t="s">
        <v>184</v>
      </c>
      <c r="G99">
        <v>2302</v>
      </c>
      <c r="H99" s="1">
        <f t="shared" si="7"/>
        <v>69060000</v>
      </c>
      <c r="I99" s="1">
        <f t="shared" si="8"/>
        <v>69.06</v>
      </c>
      <c r="J99" s="6">
        <v>69.06</v>
      </c>
      <c r="M99" s="1">
        <v>2</v>
      </c>
      <c r="N99" s="1" t="s">
        <v>4</v>
      </c>
      <c r="O99" s="1" t="s">
        <v>5</v>
      </c>
      <c r="P99" s="1">
        <v>23</v>
      </c>
      <c r="Q99" s="6">
        <v>69.06</v>
      </c>
    </row>
    <row r="100" spans="1:17" x14ac:dyDescent="0.2">
      <c r="A100" s="1">
        <v>3</v>
      </c>
      <c r="B100" s="1">
        <v>319</v>
      </c>
      <c r="C100" s="1" t="s">
        <v>3</v>
      </c>
      <c r="D100" s="1">
        <v>23</v>
      </c>
      <c r="E100" s="1">
        <v>2</v>
      </c>
      <c r="F100" s="4" t="s">
        <v>184</v>
      </c>
      <c r="G100">
        <v>5675</v>
      </c>
      <c r="H100" s="1">
        <f t="shared" si="7"/>
        <v>170250000</v>
      </c>
      <c r="I100" s="1">
        <f t="shared" si="8"/>
        <v>170.25</v>
      </c>
      <c r="J100" s="6">
        <v>170.25</v>
      </c>
      <c r="M100" s="1">
        <v>3</v>
      </c>
      <c r="N100" s="1">
        <v>319</v>
      </c>
      <c r="O100" s="1" t="s">
        <v>3</v>
      </c>
      <c r="P100" s="1">
        <v>23</v>
      </c>
      <c r="Q100" s="6">
        <v>170.25</v>
      </c>
    </row>
    <row r="101" spans="1:17" x14ac:dyDescent="0.2">
      <c r="A101" s="1">
        <v>4</v>
      </c>
      <c r="B101" s="1" t="s">
        <v>6</v>
      </c>
      <c r="C101" s="1" t="s">
        <v>5</v>
      </c>
      <c r="D101" s="1">
        <v>23</v>
      </c>
      <c r="E101" s="1">
        <v>2</v>
      </c>
      <c r="F101" s="4" t="s">
        <v>184</v>
      </c>
      <c r="G101">
        <v>6050</v>
      </c>
      <c r="H101" s="1">
        <f t="shared" si="7"/>
        <v>181500000</v>
      </c>
      <c r="I101" s="1">
        <f t="shared" si="8"/>
        <v>181.5</v>
      </c>
      <c r="J101" s="6">
        <v>181.5</v>
      </c>
      <c r="M101" s="1">
        <v>4</v>
      </c>
      <c r="N101" s="1" t="s">
        <v>6</v>
      </c>
      <c r="O101" s="1" t="s">
        <v>5</v>
      </c>
      <c r="P101" s="1">
        <v>23</v>
      </c>
      <c r="Q101" s="6">
        <v>181.5</v>
      </c>
    </row>
    <row r="102" spans="1:17" x14ac:dyDescent="0.2">
      <c r="A102" s="1">
        <v>5</v>
      </c>
      <c r="B102" s="1">
        <v>324</v>
      </c>
      <c r="C102" s="1" t="s">
        <v>3</v>
      </c>
      <c r="D102" s="1">
        <v>23</v>
      </c>
      <c r="E102" s="1">
        <v>2</v>
      </c>
      <c r="F102" s="4" t="s">
        <v>184</v>
      </c>
      <c r="G102">
        <v>4863</v>
      </c>
      <c r="H102" s="1">
        <f t="shared" si="7"/>
        <v>145890000</v>
      </c>
      <c r="I102" s="1">
        <f t="shared" si="8"/>
        <v>145.88999999999999</v>
      </c>
      <c r="J102" s="6">
        <v>145.88999999999999</v>
      </c>
      <c r="M102" s="1">
        <v>5</v>
      </c>
      <c r="N102" s="1">
        <v>324</v>
      </c>
      <c r="O102" s="1" t="s">
        <v>3</v>
      </c>
      <c r="P102" s="1">
        <v>23</v>
      </c>
      <c r="Q102" s="6">
        <v>145.88999999999999</v>
      </c>
    </row>
    <row r="103" spans="1:17" x14ac:dyDescent="0.2">
      <c r="A103" s="1">
        <v>6</v>
      </c>
      <c r="B103" s="1" t="s">
        <v>7</v>
      </c>
      <c r="C103" s="1" t="s">
        <v>5</v>
      </c>
      <c r="D103" s="1">
        <v>23</v>
      </c>
      <c r="E103" s="1">
        <v>2</v>
      </c>
      <c r="F103" s="4" t="s">
        <v>184</v>
      </c>
      <c r="G103">
        <v>5913</v>
      </c>
      <c r="H103" s="1">
        <f t="shared" si="7"/>
        <v>177390000</v>
      </c>
      <c r="I103" s="1">
        <f t="shared" si="8"/>
        <v>177.39</v>
      </c>
      <c r="J103" s="6">
        <v>177.39</v>
      </c>
      <c r="M103" s="1">
        <v>6</v>
      </c>
      <c r="N103" s="1" t="s">
        <v>7</v>
      </c>
      <c r="O103" s="1" t="s">
        <v>5</v>
      </c>
      <c r="P103" s="1">
        <v>23</v>
      </c>
      <c r="Q103" s="6">
        <v>177.39</v>
      </c>
    </row>
    <row r="104" spans="1:17" x14ac:dyDescent="0.2">
      <c r="A104" s="1">
        <v>7</v>
      </c>
      <c r="B104" s="1">
        <v>646</v>
      </c>
      <c r="C104" s="1" t="s">
        <v>3</v>
      </c>
      <c r="D104" s="1">
        <v>23</v>
      </c>
      <c r="E104" s="1">
        <v>2</v>
      </c>
      <c r="F104" s="4" t="s">
        <v>184</v>
      </c>
      <c r="G104">
        <v>3813</v>
      </c>
      <c r="H104" s="1">
        <f t="shared" si="7"/>
        <v>114390000</v>
      </c>
      <c r="I104" s="1">
        <f t="shared" si="8"/>
        <v>114.39</v>
      </c>
      <c r="J104" s="6">
        <v>114.39</v>
      </c>
      <c r="M104" s="1">
        <v>7</v>
      </c>
      <c r="N104" s="1">
        <v>646</v>
      </c>
      <c r="O104" s="1" t="s">
        <v>3</v>
      </c>
      <c r="P104" s="1">
        <v>23</v>
      </c>
      <c r="Q104" s="6">
        <v>114.39</v>
      </c>
    </row>
    <row r="105" spans="1:17" x14ac:dyDescent="0.2">
      <c r="A105" s="1">
        <v>8</v>
      </c>
      <c r="B105" s="1" t="s">
        <v>8</v>
      </c>
      <c r="C105" s="1" t="s">
        <v>5</v>
      </c>
      <c r="D105" s="1">
        <v>23</v>
      </c>
      <c r="E105" s="1">
        <v>2</v>
      </c>
      <c r="F105" s="4" t="s">
        <v>184</v>
      </c>
      <c r="G105">
        <v>2925</v>
      </c>
      <c r="H105" s="1">
        <f t="shared" si="7"/>
        <v>87750000</v>
      </c>
      <c r="I105" s="1">
        <f t="shared" si="8"/>
        <v>87.75</v>
      </c>
      <c r="J105" s="6">
        <v>87.75</v>
      </c>
      <c r="M105" s="1">
        <v>8</v>
      </c>
      <c r="N105" s="1" t="s">
        <v>8</v>
      </c>
      <c r="O105" s="1" t="s">
        <v>5</v>
      </c>
      <c r="P105" s="1">
        <v>23</v>
      </c>
      <c r="Q105" s="6">
        <v>87.75</v>
      </c>
    </row>
    <row r="106" spans="1:17" x14ac:dyDescent="0.2">
      <c r="A106" s="1">
        <v>9</v>
      </c>
      <c r="B106" s="1" t="s">
        <v>9</v>
      </c>
      <c r="C106" s="1" t="s">
        <v>3</v>
      </c>
      <c r="D106" s="1">
        <v>23</v>
      </c>
      <c r="E106" s="1">
        <v>2</v>
      </c>
      <c r="F106" s="4" t="s">
        <v>184</v>
      </c>
      <c r="G106">
        <v>4399</v>
      </c>
      <c r="H106" s="1">
        <f t="shared" si="7"/>
        <v>131970000</v>
      </c>
      <c r="I106" s="1">
        <f t="shared" si="8"/>
        <v>131.97</v>
      </c>
      <c r="J106" s="6">
        <v>131.97</v>
      </c>
      <c r="M106" s="1">
        <v>9</v>
      </c>
      <c r="N106" s="1" t="s">
        <v>9</v>
      </c>
      <c r="O106" s="1" t="s">
        <v>3</v>
      </c>
      <c r="P106" s="1">
        <v>23</v>
      </c>
      <c r="Q106" s="6">
        <v>131.97</v>
      </c>
    </row>
    <row r="107" spans="1:17" x14ac:dyDescent="0.2">
      <c r="A107" s="1">
        <v>10</v>
      </c>
      <c r="B107" s="1" t="s">
        <v>12</v>
      </c>
      <c r="C107" s="1" t="s">
        <v>5</v>
      </c>
      <c r="D107" s="1">
        <v>23</v>
      </c>
      <c r="E107" s="1">
        <v>2</v>
      </c>
      <c r="F107" s="4" t="s">
        <v>184</v>
      </c>
      <c r="G107">
        <v>2856</v>
      </c>
      <c r="H107" s="1">
        <f t="shared" si="7"/>
        <v>85680000</v>
      </c>
      <c r="I107" s="1">
        <f t="shared" si="8"/>
        <v>85.68</v>
      </c>
      <c r="J107" s="6">
        <v>85.68</v>
      </c>
      <c r="M107" s="1">
        <v>10</v>
      </c>
      <c r="N107" s="1" t="s">
        <v>12</v>
      </c>
      <c r="O107" s="1" t="s">
        <v>5</v>
      </c>
      <c r="P107" s="1">
        <v>23</v>
      </c>
      <c r="Q107" s="6">
        <v>85.68</v>
      </c>
    </row>
    <row r="108" spans="1:17" x14ac:dyDescent="0.2">
      <c r="A108" s="1">
        <v>11</v>
      </c>
      <c r="B108" s="1" t="s">
        <v>10</v>
      </c>
      <c r="C108" s="1" t="s">
        <v>3</v>
      </c>
      <c r="D108" s="1">
        <v>23</v>
      </c>
      <c r="E108" s="1">
        <v>2</v>
      </c>
      <c r="F108" s="4" t="s">
        <v>184</v>
      </c>
      <c r="G108">
        <v>4440</v>
      </c>
      <c r="H108" s="1">
        <f t="shared" si="7"/>
        <v>133200000</v>
      </c>
      <c r="I108" s="1">
        <f t="shared" si="8"/>
        <v>133.19999999999999</v>
      </c>
      <c r="J108" s="6">
        <v>133.19999999999999</v>
      </c>
      <c r="M108" s="1">
        <v>11</v>
      </c>
      <c r="N108" s="1" t="s">
        <v>10</v>
      </c>
      <c r="O108" s="1" t="s">
        <v>3</v>
      </c>
      <c r="P108" s="1">
        <v>23</v>
      </c>
      <c r="Q108" s="6">
        <v>133.19999999999999</v>
      </c>
    </row>
    <row r="109" spans="1:17" x14ac:dyDescent="0.2">
      <c r="A109" s="1">
        <v>12</v>
      </c>
      <c r="B109" s="1" t="s">
        <v>11</v>
      </c>
      <c r="C109" s="1" t="s">
        <v>5</v>
      </c>
      <c r="D109" s="1">
        <v>23</v>
      </c>
      <c r="E109" s="1">
        <v>2</v>
      </c>
      <c r="F109" s="4" t="s">
        <v>184</v>
      </c>
      <c r="G109">
        <v>1951</v>
      </c>
      <c r="H109" s="1">
        <f t="shared" si="7"/>
        <v>58530000</v>
      </c>
      <c r="I109" s="1">
        <f t="shared" si="8"/>
        <v>58.53</v>
      </c>
      <c r="J109" s="6">
        <v>58.53</v>
      </c>
      <c r="M109" s="1">
        <v>12</v>
      </c>
      <c r="N109" s="1" t="s">
        <v>11</v>
      </c>
      <c r="O109" s="1" t="s">
        <v>5</v>
      </c>
      <c r="P109" s="1">
        <v>23</v>
      </c>
      <c r="Q109" s="6">
        <v>58.53</v>
      </c>
    </row>
    <row r="110" spans="1:17" x14ac:dyDescent="0.2">
      <c r="A110" s="1">
        <v>1</v>
      </c>
      <c r="B110" s="1">
        <v>215</v>
      </c>
      <c r="C110" s="1" t="s">
        <v>3</v>
      </c>
      <c r="D110" s="1">
        <v>25</v>
      </c>
      <c r="E110" s="1">
        <v>2</v>
      </c>
      <c r="F110" s="4" t="s">
        <v>184</v>
      </c>
      <c r="G110">
        <v>5454</v>
      </c>
      <c r="H110" s="1">
        <f t="shared" si="7"/>
        <v>163620000</v>
      </c>
      <c r="I110" s="1">
        <f t="shared" si="8"/>
        <v>163.62</v>
      </c>
      <c r="J110" s="6">
        <v>163.62</v>
      </c>
      <c r="M110" s="1">
        <v>1</v>
      </c>
      <c r="N110" s="1">
        <v>215</v>
      </c>
      <c r="O110" s="1" t="s">
        <v>3</v>
      </c>
      <c r="P110" s="1">
        <v>25</v>
      </c>
      <c r="Q110" s="6">
        <v>163.62</v>
      </c>
    </row>
    <row r="111" spans="1:17" x14ac:dyDescent="0.2">
      <c r="A111" s="1">
        <v>2</v>
      </c>
      <c r="B111" s="1" t="s">
        <v>4</v>
      </c>
      <c r="C111" s="1" t="s">
        <v>5</v>
      </c>
      <c r="D111" s="1">
        <v>25</v>
      </c>
      <c r="E111" s="1">
        <v>2</v>
      </c>
      <c r="F111" s="4" t="s">
        <v>184</v>
      </c>
      <c r="G111">
        <v>2425</v>
      </c>
      <c r="H111" s="1">
        <f t="shared" si="7"/>
        <v>72750000</v>
      </c>
      <c r="I111" s="1">
        <f t="shared" si="8"/>
        <v>72.75</v>
      </c>
      <c r="J111" s="6">
        <v>72.75</v>
      </c>
      <c r="M111" s="1">
        <v>2</v>
      </c>
      <c r="N111" s="1" t="s">
        <v>4</v>
      </c>
      <c r="O111" s="1" t="s">
        <v>5</v>
      </c>
      <c r="P111" s="1">
        <v>25</v>
      </c>
      <c r="Q111" s="6">
        <v>72.75</v>
      </c>
    </row>
    <row r="112" spans="1:17" x14ac:dyDescent="0.2">
      <c r="A112" s="1">
        <v>3</v>
      </c>
      <c r="B112" s="1">
        <v>319</v>
      </c>
      <c r="C112" s="1" t="s">
        <v>3</v>
      </c>
      <c r="D112" s="1">
        <v>25</v>
      </c>
      <c r="E112" s="1">
        <v>2</v>
      </c>
      <c r="F112" s="4" t="s">
        <v>184</v>
      </c>
      <c r="G112">
        <v>5665</v>
      </c>
      <c r="H112" s="1">
        <f t="shared" si="7"/>
        <v>169950000</v>
      </c>
      <c r="I112" s="1">
        <f t="shared" si="8"/>
        <v>169.95</v>
      </c>
      <c r="J112" s="6">
        <v>169.95</v>
      </c>
      <c r="M112" s="1">
        <v>3</v>
      </c>
      <c r="N112" s="1">
        <v>319</v>
      </c>
      <c r="O112" s="1" t="s">
        <v>3</v>
      </c>
      <c r="P112" s="1">
        <v>25</v>
      </c>
      <c r="Q112" s="6">
        <v>169.95</v>
      </c>
    </row>
    <row r="113" spans="1:17" x14ac:dyDescent="0.2">
      <c r="A113" s="1">
        <v>4</v>
      </c>
      <c r="B113" s="1" t="s">
        <v>6</v>
      </c>
      <c r="C113" s="1" t="s">
        <v>5</v>
      </c>
      <c r="D113" s="1">
        <v>25</v>
      </c>
      <c r="E113" s="1">
        <v>2</v>
      </c>
      <c r="F113" s="4" t="s">
        <v>184</v>
      </c>
      <c r="G113">
        <v>6409</v>
      </c>
      <c r="H113" s="1">
        <f t="shared" si="7"/>
        <v>192270000</v>
      </c>
      <c r="I113" s="1">
        <f t="shared" si="8"/>
        <v>192.27</v>
      </c>
      <c r="J113" s="6">
        <v>192.27</v>
      </c>
      <c r="M113" s="1">
        <v>4</v>
      </c>
      <c r="N113" s="1" t="s">
        <v>6</v>
      </c>
      <c r="O113" s="1" t="s">
        <v>5</v>
      </c>
      <c r="P113" s="1">
        <v>25</v>
      </c>
      <c r="Q113" s="6">
        <v>192.27</v>
      </c>
    </row>
    <row r="114" spans="1:17" x14ac:dyDescent="0.2">
      <c r="A114" s="1">
        <v>5</v>
      </c>
      <c r="B114" s="1">
        <v>324</v>
      </c>
      <c r="C114" s="1" t="s">
        <v>3</v>
      </c>
      <c r="D114" s="1">
        <v>25</v>
      </c>
      <c r="E114" s="1">
        <v>2</v>
      </c>
      <c r="F114" s="4" t="s">
        <v>184</v>
      </c>
      <c r="G114">
        <v>4883</v>
      </c>
      <c r="H114" s="1">
        <f t="shared" si="7"/>
        <v>146490000</v>
      </c>
      <c r="I114" s="1">
        <f t="shared" si="8"/>
        <v>146.49</v>
      </c>
      <c r="J114" s="6">
        <v>146.49</v>
      </c>
      <c r="M114" s="1">
        <v>5</v>
      </c>
      <c r="N114" s="1">
        <v>324</v>
      </c>
      <c r="O114" s="1" t="s">
        <v>3</v>
      </c>
      <c r="P114" s="1">
        <v>25</v>
      </c>
      <c r="Q114" s="6">
        <v>146.49</v>
      </c>
    </row>
    <row r="115" spans="1:17" x14ac:dyDescent="0.2">
      <c r="A115" s="1">
        <v>6</v>
      </c>
      <c r="B115" s="1" t="s">
        <v>7</v>
      </c>
      <c r="C115" s="1" t="s">
        <v>5</v>
      </c>
      <c r="D115" s="1">
        <v>25</v>
      </c>
      <c r="E115" s="1">
        <v>2</v>
      </c>
      <c r="F115" s="4" t="s">
        <v>184</v>
      </c>
      <c r="G115">
        <v>6305</v>
      </c>
      <c r="H115" s="1">
        <f t="shared" si="7"/>
        <v>189150000</v>
      </c>
      <c r="I115" s="1">
        <f t="shared" si="8"/>
        <v>189.15</v>
      </c>
      <c r="J115" s="6">
        <v>189.15</v>
      </c>
      <c r="M115" s="1">
        <v>6</v>
      </c>
      <c r="N115" s="1" t="s">
        <v>7</v>
      </c>
      <c r="O115" s="1" t="s">
        <v>5</v>
      </c>
      <c r="P115" s="1">
        <v>25</v>
      </c>
      <c r="Q115" s="6">
        <v>189.15</v>
      </c>
    </row>
    <row r="116" spans="1:17" x14ac:dyDescent="0.2">
      <c r="A116" s="1">
        <v>7</v>
      </c>
      <c r="B116" s="1">
        <v>646</v>
      </c>
      <c r="C116" s="1" t="s">
        <v>3</v>
      </c>
      <c r="D116" s="1">
        <v>25</v>
      </c>
      <c r="E116" s="1">
        <v>2</v>
      </c>
      <c r="F116" s="4" t="s">
        <v>184</v>
      </c>
      <c r="G116">
        <v>3659</v>
      </c>
      <c r="H116" s="1">
        <f t="shared" si="7"/>
        <v>109770000</v>
      </c>
      <c r="I116" s="1">
        <f t="shared" si="8"/>
        <v>109.77</v>
      </c>
      <c r="J116" s="6">
        <v>109.77</v>
      </c>
      <c r="M116" s="1">
        <v>7</v>
      </c>
      <c r="N116" s="1">
        <v>646</v>
      </c>
      <c r="O116" s="1" t="s">
        <v>3</v>
      </c>
      <c r="P116" s="1">
        <v>25</v>
      </c>
      <c r="Q116" s="6">
        <v>109.77</v>
      </c>
    </row>
    <row r="117" spans="1:17" x14ac:dyDescent="0.2">
      <c r="A117" s="1">
        <v>8</v>
      </c>
      <c r="B117" s="1" t="s">
        <v>8</v>
      </c>
      <c r="C117" s="1" t="s">
        <v>5</v>
      </c>
      <c r="D117" s="1">
        <v>25</v>
      </c>
      <c r="E117" s="1">
        <v>2</v>
      </c>
      <c r="F117" s="4" t="s">
        <v>184</v>
      </c>
      <c r="G117">
        <v>3108</v>
      </c>
      <c r="H117" s="1">
        <f t="shared" si="7"/>
        <v>93240000</v>
      </c>
      <c r="I117" s="1">
        <f t="shared" si="8"/>
        <v>93.24</v>
      </c>
      <c r="J117" s="6">
        <v>93.24</v>
      </c>
      <c r="M117" s="1">
        <v>8</v>
      </c>
      <c r="N117" s="1" t="s">
        <v>8</v>
      </c>
      <c r="O117" s="1" t="s">
        <v>5</v>
      </c>
      <c r="P117" s="1">
        <v>25</v>
      </c>
      <c r="Q117" s="6">
        <v>93.24</v>
      </c>
    </row>
    <row r="118" spans="1:17" x14ac:dyDescent="0.2">
      <c r="A118" s="1">
        <v>9</v>
      </c>
      <c r="B118" s="1" t="s">
        <v>9</v>
      </c>
      <c r="C118" s="1" t="s">
        <v>3</v>
      </c>
      <c r="D118" s="1">
        <v>25</v>
      </c>
      <c r="E118" s="1">
        <v>2</v>
      </c>
      <c r="F118" s="4" t="s">
        <v>184</v>
      </c>
      <c r="G118">
        <v>4618</v>
      </c>
      <c r="H118" s="1">
        <f t="shared" si="7"/>
        <v>138540000</v>
      </c>
      <c r="I118" s="1">
        <f t="shared" si="8"/>
        <v>138.54</v>
      </c>
      <c r="J118" s="6">
        <v>138.54</v>
      </c>
      <c r="M118" s="1">
        <v>9</v>
      </c>
      <c r="N118" s="1" t="s">
        <v>9</v>
      </c>
      <c r="O118" s="1" t="s">
        <v>3</v>
      </c>
      <c r="P118" s="1">
        <v>25</v>
      </c>
      <c r="Q118" s="6">
        <v>138.54</v>
      </c>
    </row>
    <row r="119" spans="1:17" x14ac:dyDescent="0.2">
      <c r="A119" s="1">
        <v>10</v>
      </c>
      <c r="B119" s="1" t="s">
        <v>12</v>
      </c>
      <c r="C119" s="1" t="s">
        <v>5</v>
      </c>
      <c r="D119" s="1">
        <v>25</v>
      </c>
      <c r="E119" s="1">
        <v>2</v>
      </c>
      <c r="F119" s="4" t="s">
        <v>184</v>
      </c>
      <c r="G119">
        <v>3047</v>
      </c>
      <c r="H119" s="1">
        <f t="shared" si="7"/>
        <v>91410000</v>
      </c>
      <c r="I119" s="1">
        <f t="shared" si="8"/>
        <v>91.41</v>
      </c>
      <c r="J119" s="6">
        <v>91.41</v>
      </c>
      <c r="M119" s="1">
        <v>10</v>
      </c>
      <c r="N119" s="1" t="s">
        <v>12</v>
      </c>
      <c r="O119" s="1" t="s">
        <v>5</v>
      </c>
      <c r="P119" s="1">
        <v>25</v>
      </c>
      <c r="Q119" s="6">
        <v>91.41</v>
      </c>
    </row>
    <row r="120" spans="1:17" x14ac:dyDescent="0.2">
      <c r="A120" s="1">
        <v>11</v>
      </c>
      <c r="B120" s="1" t="s">
        <v>10</v>
      </c>
      <c r="C120" s="1" t="s">
        <v>3</v>
      </c>
      <c r="D120" s="1">
        <v>25</v>
      </c>
      <c r="E120" s="1">
        <v>2</v>
      </c>
      <c r="F120" s="4" t="s">
        <v>184</v>
      </c>
      <c r="G120">
        <v>4347</v>
      </c>
      <c r="H120" s="1">
        <f t="shared" si="7"/>
        <v>130410000</v>
      </c>
      <c r="I120" s="1">
        <f t="shared" si="8"/>
        <v>130.41</v>
      </c>
      <c r="J120" s="6">
        <v>130.41</v>
      </c>
      <c r="M120" s="1">
        <v>11</v>
      </c>
      <c r="N120" s="1" t="s">
        <v>10</v>
      </c>
      <c r="O120" s="1" t="s">
        <v>3</v>
      </c>
      <c r="P120" s="1">
        <v>25</v>
      </c>
      <c r="Q120" s="6">
        <v>130.41</v>
      </c>
    </row>
    <row r="121" spans="1:17" x14ac:dyDescent="0.2">
      <c r="A121" s="1">
        <v>12</v>
      </c>
      <c r="B121" s="1" t="s">
        <v>11</v>
      </c>
      <c r="C121" s="1" t="s">
        <v>5</v>
      </c>
      <c r="D121" s="1">
        <v>25</v>
      </c>
      <c r="E121" s="1">
        <v>2</v>
      </c>
      <c r="F121" s="4" t="s">
        <v>184</v>
      </c>
      <c r="G121">
        <v>2249</v>
      </c>
      <c r="H121" s="1">
        <f t="shared" si="7"/>
        <v>67470000</v>
      </c>
      <c r="I121" s="1">
        <f t="shared" si="8"/>
        <v>67.47</v>
      </c>
      <c r="J121" s="6">
        <v>67.47</v>
      </c>
      <c r="M121" s="1">
        <v>12</v>
      </c>
      <c r="N121" s="1" t="s">
        <v>11</v>
      </c>
      <c r="O121" s="1" t="s">
        <v>5</v>
      </c>
      <c r="P121" s="1">
        <v>25</v>
      </c>
      <c r="Q121" s="6">
        <v>67.47</v>
      </c>
    </row>
    <row r="122" spans="1:17" x14ac:dyDescent="0.2">
      <c r="A122" s="1">
        <v>1</v>
      </c>
      <c r="B122" s="1">
        <v>215</v>
      </c>
      <c r="C122" s="1" t="s">
        <v>3</v>
      </c>
      <c r="D122" s="1">
        <v>27</v>
      </c>
      <c r="E122" s="1">
        <v>3</v>
      </c>
      <c r="F122" s="4" t="s">
        <v>184</v>
      </c>
      <c r="G122">
        <v>6082</v>
      </c>
      <c r="H122" s="1">
        <f t="shared" si="7"/>
        <v>182460000</v>
      </c>
      <c r="I122" s="1">
        <f t="shared" si="8"/>
        <v>182.46</v>
      </c>
      <c r="J122" s="6">
        <v>182.46</v>
      </c>
      <c r="M122" s="1">
        <v>1</v>
      </c>
      <c r="N122" s="1">
        <v>215</v>
      </c>
      <c r="O122" s="1" t="s">
        <v>3</v>
      </c>
      <c r="P122" s="1">
        <v>27</v>
      </c>
      <c r="Q122" s="6">
        <v>182.46</v>
      </c>
    </row>
    <row r="123" spans="1:17" x14ac:dyDescent="0.2">
      <c r="A123" s="1">
        <v>2</v>
      </c>
      <c r="B123" s="1" t="s">
        <v>4</v>
      </c>
      <c r="C123" s="1" t="s">
        <v>5</v>
      </c>
      <c r="D123" s="1">
        <v>27</v>
      </c>
      <c r="E123" s="1">
        <v>3</v>
      </c>
      <c r="F123" s="4" t="s">
        <v>184</v>
      </c>
      <c r="G123">
        <v>2448</v>
      </c>
      <c r="H123" s="1">
        <f t="shared" si="7"/>
        <v>73440000</v>
      </c>
      <c r="I123" s="1">
        <f t="shared" si="8"/>
        <v>73.44</v>
      </c>
      <c r="J123" s="6">
        <v>73.44</v>
      </c>
      <c r="M123" s="1">
        <v>2</v>
      </c>
      <c r="N123" s="1" t="s">
        <v>4</v>
      </c>
      <c r="O123" s="1" t="s">
        <v>5</v>
      </c>
      <c r="P123" s="1">
        <v>27</v>
      </c>
      <c r="Q123" s="6">
        <v>73.44</v>
      </c>
    </row>
    <row r="124" spans="1:17" x14ac:dyDescent="0.2">
      <c r="A124" s="1">
        <v>3</v>
      </c>
      <c r="B124" s="1">
        <v>319</v>
      </c>
      <c r="C124" s="1" t="s">
        <v>3</v>
      </c>
      <c r="D124" s="1">
        <v>27</v>
      </c>
      <c r="E124" s="1">
        <v>3</v>
      </c>
      <c r="F124" s="4" t="s">
        <v>184</v>
      </c>
      <c r="G124">
        <v>5947</v>
      </c>
      <c r="H124" s="1">
        <f t="shared" si="7"/>
        <v>178410000</v>
      </c>
      <c r="I124" s="1">
        <f t="shared" si="8"/>
        <v>178.41</v>
      </c>
      <c r="J124" s="6">
        <v>178.41</v>
      </c>
      <c r="M124" s="1">
        <v>3</v>
      </c>
      <c r="N124" s="1">
        <v>319</v>
      </c>
      <c r="O124" s="1" t="s">
        <v>3</v>
      </c>
      <c r="P124" s="1">
        <v>27</v>
      </c>
      <c r="Q124" s="6">
        <v>178.41</v>
      </c>
    </row>
    <row r="125" spans="1:17" x14ac:dyDescent="0.2">
      <c r="A125" s="1">
        <v>4</v>
      </c>
      <c r="B125" s="1" t="s">
        <v>6</v>
      </c>
      <c r="C125" s="1" t="s">
        <v>5</v>
      </c>
      <c r="D125" s="1">
        <v>27</v>
      </c>
      <c r="E125" s="1">
        <v>3</v>
      </c>
      <c r="F125" s="4" t="s">
        <v>184</v>
      </c>
      <c r="G125">
        <v>7039</v>
      </c>
      <c r="H125" s="1">
        <f t="shared" si="7"/>
        <v>211170000</v>
      </c>
      <c r="I125" s="1">
        <f t="shared" si="8"/>
        <v>211.17</v>
      </c>
      <c r="J125" s="6">
        <v>211.17</v>
      </c>
      <c r="M125" s="1">
        <v>4</v>
      </c>
      <c r="N125" s="1" t="s">
        <v>6</v>
      </c>
      <c r="O125" s="1" t="s">
        <v>5</v>
      </c>
      <c r="P125" s="1">
        <v>27</v>
      </c>
      <c r="Q125" s="6">
        <v>211.17</v>
      </c>
    </row>
    <row r="126" spans="1:17" x14ac:dyDescent="0.2">
      <c r="A126" s="1">
        <v>5</v>
      </c>
      <c r="B126" s="1">
        <v>324</v>
      </c>
      <c r="C126" s="1" t="s">
        <v>3</v>
      </c>
      <c r="D126" s="1">
        <v>27</v>
      </c>
      <c r="E126" s="1">
        <v>3</v>
      </c>
      <c r="F126" s="4" t="s">
        <v>184</v>
      </c>
      <c r="G126">
        <v>5013</v>
      </c>
      <c r="H126" s="1">
        <f t="shared" si="7"/>
        <v>150390000</v>
      </c>
      <c r="I126" s="1">
        <f t="shared" si="8"/>
        <v>150.38999999999999</v>
      </c>
      <c r="J126" s="6">
        <v>150.38999999999999</v>
      </c>
      <c r="M126" s="1">
        <v>5</v>
      </c>
      <c r="N126" s="1">
        <v>324</v>
      </c>
      <c r="O126" s="1" t="s">
        <v>3</v>
      </c>
      <c r="P126" s="1">
        <v>27</v>
      </c>
      <c r="Q126" s="6">
        <v>150.38999999999999</v>
      </c>
    </row>
    <row r="127" spans="1:17" x14ac:dyDescent="0.2">
      <c r="A127" s="1">
        <v>6</v>
      </c>
      <c r="B127" s="1" t="s">
        <v>7</v>
      </c>
      <c r="C127" s="1" t="s">
        <v>5</v>
      </c>
      <c r="D127" s="1">
        <v>27</v>
      </c>
      <c r="E127" s="1">
        <v>3</v>
      </c>
      <c r="F127" s="4" t="s">
        <v>184</v>
      </c>
      <c r="G127">
        <v>6895</v>
      </c>
      <c r="H127" s="1">
        <f t="shared" si="7"/>
        <v>206850000</v>
      </c>
      <c r="I127" s="1">
        <f t="shared" si="8"/>
        <v>206.85</v>
      </c>
      <c r="J127" s="6">
        <v>206.85</v>
      </c>
      <c r="M127" s="1">
        <v>6</v>
      </c>
      <c r="N127" s="1" t="s">
        <v>7</v>
      </c>
      <c r="O127" s="1" t="s">
        <v>5</v>
      </c>
      <c r="P127" s="1">
        <v>27</v>
      </c>
      <c r="Q127" s="6">
        <v>206.85</v>
      </c>
    </row>
    <row r="128" spans="1:17" x14ac:dyDescent="0.2">
      <c r="A128" s="1">
        <v>7</v>
      </c>
      <c r="B128" s="1">
        <v>646</v>
      </c>
      <c r="C128" s="1" t="s">
        <v>3</v>
      </c>
      <c r="D128" s="1">
        <v>27</v>
      </c>
      <c r="E128" s="1">
        <v>3</v>
      </c>
      <c r="F128" s="4" t="s">
        <v>184</v>
      </c>
      <c r="G128">
        <v>4094</v>
      </c>
      <c r="H128" s="1">
        <f t="shared" si="7"/>
        <v>122820000</v>
      </c>
      <c r="I128" s="1">
        <f t="shared" si="8"/>
        <v>122.82</v>
      </c>
      <c r="J128" s="6">
        <v>122.82</v>
      </c>
      <c r="M128" s="1">
        <v>7</v>
      </c>
      <c r="N128" s="1">
        <v>646</v>
      </c>
      <c r="O128" s="1" t="s">
        <v>3</v>
      </c>
      <c r="P128" s="1">
        <v>27</v>
      </c>
      <c r="Q128" s="6">
        <v>122.82</v>
      </c>
    </row>
    <row r="129" spans="1:17" x14ac:dyDescent="0.2">
      <c r="A129" s="1">
        <v>8</v>
      </c>
      <c r="B129" s="1" t="s">
        <v>8</v>
      </c>
      <c r="C129" s="1" t="s">
        <v>5</v>
      </c>
      <c r="D129" s="1">
        <v>27</v>
      </c>
      <c r="E129" s="1">
        <v>3</v>
      </c>
      <c r="F129" s="4" t="s">
        <v>184</v>
      </c>
      <c r="G129">
        <v>3230</v>
      </c>
      <c r="H129" s="1">
        <f t="shared" si="7"/>
        <v>96900000</v>
      </c>
      <c r="I129" s="1">
        <f t="shared" si="8"/>
        <v>96.9</v>
      </c>
      <c r="J129" s="6">
        <v>96.9</v>
      </c>
      <c r="M129" s="1">
        <v>8</v>
      </c>
      <c r="N129" s="1" t="s">
        <v>8</v>
      </c>
      <c r="O129" s="1" t="s">
        <v>5</v>
      </c>
      <c r="P129" s="1">
        <v>27</v>
      </c>
      <c r="Q129" s="6">
        <v>96.9</v>
      </c>
    </row>
    <row r="130" spans="1:17" x14ac:dyDescent="0.2">
      <c r="A130" s="1">
        <v>9</v>
      </c>
      <c r="B130" s="1" t="s">
        <v>9</v>
      </c>
      <c r="C130" s="1" t="s">
        <v>3</v>
      </c>
      <c r="D130" s="1">
        <v>27</v>
      </c>
      <c r="E130" s="1">
        <v>3</v>
      </c>
      <c r="F130" s="4" t="s">
        <v>184</v>
      </c>
      <c r="G130">
        <v>4764</v>
      </c>
      <c r="H130" s="1">
        <f t="shared" si="7"/>
        <v>142920000</v>
      </c>
      <c r="I130" s="1">
        <f t="shared" si="8"/>
        <v>142.91999999999999</v>
      </c>
      <c r="J130" s="6">
        <v>142.91999999999999</v>
      </c>
      <c r="M130" s="1">
        <v>9</v>
      </c>
      <c r="N130" s="1" t="s">
        <v>9</v>
      </c>
      <c r="O130" s="1" t="s">
        <v>3</v>
      </c>
      <c r="P130" s="1">
        <v>27</v>
      </c>
      <c r="Q130" s="6">
        <v>142.91999999999999</v>
      </c>
    </row>
    <row r="131" spans="1:17" x14ac:dyDescent="0.2">
      <c r="A131" s="1">
        <v>10</v>
      </c>
      <c r="B131" s="1" t="s">
        <v>12</v>
      </c>
      <c r="C131" s="1" t="s">
        <v>5</v>
      </c>
      <c r="D131" s="1">
        <v>27</v>
      </c>
      <c r="E131" s="1">
        <v>3</v>
      </c>
      <c r="F131" s="4" t="s">
        <v>184</v>
      </c>
      <c r="G131">
        <v>3233</v>
      </c>
      <c r="H131" s="1">
        <f t="shared" si="7"/>
        <v>96990000</v>
      </c>
      <c r="I131" s="1">
        <f t="shared" si="8"/>
        <v>96.99</v>
      </c>
      <c r="J131" s="6">
        <v>96.99</v>
      </c>
      <c r="M131" s="1">
        <v>10</v>
      </c>
      <c r="N131" s="1" t="s">
        <v>12</v>
      </c>
      <c r="O131" s="1" t="s">
        <v>5</v>
      </c>
      <c r="P131" s="1">
        <v>27</v>
      </c>
      <c r="Q131" s="6">
        <v>96.99</v>
      </c>
    </row>
    <row r="132" spans="1:17" x14ac:dyDescent="0.2">
      <c r="A132" s="1">
        <v>11</v>
      </c>
      <c r="B132" s="1" t="s">
        <v>10</v>
      </c>
      <c r="C132" s="1" t="s">
        <v>3</v>
      </c>
      <c r="D132" s="1">
        <v>27</v>
      </c>
      <c r="E132" s="1">
        <v>3</v>
      </c>
      <c r="F132" s="4" t="s">
        <v>184</v>
      </c>
      <c r="G132">
        <v>4564</v>
      </c>
      <c r="H132" s="1">
        <f t="shared" si="7"/>
        <v>136920000</v>
      </c>
      <c r="I132" s="1">
        <f t="shared" si="8"/>
        <v>136.91999999999999</v>
      </c>
      <c r="J132" s="6">
        <v>136.91999999999999</v>
      </c>
      <c r="M132" s="1">
        <v>11</v>
      </c>
      <c r="N132" s="1" t="s">
        <v>10</v>
      </c>
      <c r="O132" s="1" t="s">
        <v>3</v>
      </c>
      <c r="P132" s="1">
        <v>27</v>
      </c>
      <c r="Q132" s="6">
        <v>136.91999999999999</v>
      </c>
    </row>
    <row r="133" spans="1:17" x14ac:dyDescent="0.2">
      <c r="A133" s="1">
        <v>12</v>
      </c>
      <c r="B133" s="1" t="s">
        <v>11</v>
      </c>
      <c r="C133" s="1" t="s">
        <v>5</v>
      </c>
      <c r="D133" s="1">
        <v>27</v>
      </c>
      <c r="E133" s="1">
        <v>3</v>
      </c>
      <c r="F133" s="4" t="s">
        <v>184</v>
      </c>
      <c r="G133">
        <v>3056</v>
      </c>
      <c r="H133" s="1">
        <f t="shared" si="7"/>
        <v>91680000</v>
      </c>
      <c r="I133" s="1">
        <f t="shared" si="8"/>
        <v>91.68</v>
      </c>
      <c r="J133" s="6">
        <v>91.68</v>
      </c>
      <c r="M133" s="1">
        <v>12</v>
      </c>
      <c r="N133" s="1" t="s">
        <v>11</v>
      </c>
      <c r="O133" s="1" t="s">
        <v>5</v>
      </c>
      <c r="P133" s="1">
        <v>27</v>
      </c>
      <c r="Q133" s="6">
        <v>91.68</v>
      </c>
    </row>
    <row r="134" spans="1:17" x14ac:dyDescent="0.2">
      <c r="A134" s="1">
        <v>1</v>
      </c>
      <c r="B134" s="1">
        <v>215</v>
      </c>
      <c r="C134" s="1" t="s">
        <v>3</v>
      </c>
      <c r="D134" s="1">
        <v>30</v>
      </c>
      <c r="E134" s="1">
        <v>3</v>
      </c>
      <c r="F134" s="4" t="s">
        <v>184</v>
      </c>
      <c r="G134">
        <v>6311</v>
      </c>
      <c r="H134" s="1">
        <f t="shared" si="7"/>
        <v>189330000</v>
      </c>
      <c r="I134" s="1">
        <f t="shared" si="8"/>
        <v>189.33</v>
      </c>
      <c r="J134" s="5">
        <v>189.33</v>
      </c>
      <c r="M134" s="1">
        <v>1</v>
      </c>
      <c r="N134" s="1">
        <v>215</v>
      </c>
      <c r="O134" s="1" t="s">
        <v>3</v>
      </c>
      <c r="P134" s="1">
        <v>30</v>
      </c>
      <c r="Q134" s="5">
        <v>189.33</v>
      </c>
    </row>
    <row r="135" spans="1:17" x14ac:dyDescent="0.2">
      <c r="A135" s="1">
        <v>2</v>
      </c>
      <c r="B135" s="1" t="s">
        <v>4</v>
      </c>
      <c r="C135" s="1" t="s">
        <v>5</v>
      </c>
      <c r="D135" s="1">
        <v>30</v>
      </c>
      <c r="E135" s="1">
        <v>3</v>
      </c>
      <c r="F135" s="4" t="s">
        <v>184</v>
      </c>
      <c r="G135">
        <v>2434</v>
      </c>
      <c r="H135" s="1">
        <f t="shared" si="7"/>
        <v>73020000</v>
      </c>
      <c r="I135" s="1">
        <f t="shared" si="8"/>
        <v>73.02</v>
      </c>
      <c r="J135" s="5">
        <v>73.02</v>
      </c>
      <c r="M135" s="1">
        <v>2</v>
      </c>
      <c r="N135" s="1" t="s">
        <v>4</v>
      </c>
      <c r="O135" s="1" t="s">
        <v>5</v>
      </c>
      <c r="P135" s="1">
        <v>30</v>
      </c>
      <c r="Q135" s="5">
        <v>73.02</v>
      </c>
    </row>
    <row r="136" spans="1:17" x14ac:dyDescent="0.2">
      <c r="A136" s="1">
        <v>3</v>
      </c>
      <c r="B136" s="1">
        <v>319</v>
      </c>
      <c r="C136" s="1" t="s">
        <v>3</v>
      </c>
      <c r="D136" s="1">
        <v>30</v>
      </c>
      <c r="E136" s="1">
        <v>3</v>
      </c>
      <c r="F136" s="4" t="s">
        <v>184</v>
      </c>
      <c r="G136">
        <v>6359</v>
      </c>
      <c r="H136" s="1">
        <f t="shared" si="7"/>
        <v>190770000</v>
      </c>
      <c r="I136" s="1">
        <f t="shared" si="8"/>
        <v>190.77</v>
      </c>
      <c r="J136" s="5">
        <v>190.77</v>
      </c>
      <c r="M136" s="1">
        <v>3</v>
      </c>
      <c r="N136" s="1">
        <v>319</v>
      </c>
      <c r="O136" s="1" t="s">
        <v>3</v>
      </c>
      <c r="P136" s="1">
        <v>30</v>
      </c>
      <c r="Q136" s="5">
        <v>190.77</v>
      </c>
    </row>
    <row r="137" spans="1:17" x14ac:dyDescent="0.2">
      <c r="A137" s="1">
        <v>4</v>
      </c>
      <c r="B137" s="1" t="s">
        <v>6</v>
      </c>
      <c r="C137" s="1" t="s">
        <v>5</v>
      </c>
      <c r="D137" s="1">
        <v>30</v>
      </c>
      <c r="E137" s="1">
        <v>3</v>
      </c>
      <c r="F137" s="4" t="s">
        <v>184</v>
      </c>
      <c r="G137">
        <v>7177</v>
      </c>
      <c r="H137" s="1">
        <f t="shared" si="7"/>
        <v>215310000</v>
      </c>
      <c r="I137" s="1">
        <f t="shared" si="8"/>
        <v>215.31</v>
      </c>
      <c r="J137" s="5">
        <v>215.31</v>
      </c>
      <c r="M137" s="1">
        <v>4</v>
      </c>
      <c r="N137" s="1" t="s">
        <v>6</v>
      </c>
      <c r="O137" s="1" t="s">
        <v>5</v>
      </c>
      <c r="P137" s="1">
        <v>30</v>
      </c>
      <c r="Q137" s="5">
        <v>215.31</v>
      </c>
    </row>
    <row r="138" spans="1:17" x14ac:dyDescent="0.2">
      <c r="A138" s="1">
        <v>5</v>
      </c>
      <c r="B138" s="1">
        <v>324</v>
      </c>
      <c r="C138" s="1" t="s">
        <v>3</v>
      </c>
      <c r="D138" s="1">
        <v>30</v>
      </c>
      <c r="E138" s="1">
        <v>3</v>
      </c>
      <c r="F138" s="4" t="s">
        <v>184</v>
      </c>
      <c r="G138">
        <v>5842</v>
      </c>
      <c r="H138" s="1">
        <f t="shared" si="7"/>
        <v>175260000</v>
      </c>
      <c r="I138" s="1">
        <f t="shared" si="8"/>
        <v>175.26</v>
      </c>
      <c r="J138" s="5">
        <v>175.26</v>
      </c>
      <c r="M138" s="1">
        <v>5</v>
      </c>
      <c r="N138" s="1">
        <v>324</v>
      </c>
      <c r="O138" s="1" t="s">
        <v>3</v>
      </c>
      <c r="P138" s="1">
        <v>30</v>
      </c>
      <c r="Q138" s="5">
        <v>175.26</v>
      </c>
    </row>
    <row r="139" spans="1:17" x14ac:dyDescent="0.2">
      <c r="A139" s="1">
        <v>6</v>
      </c>
      <c r="B139" s="1" t="s">
        <v>7</v>
      </c>
      <c r="C139" s="1" t="s">
        <v>5</v>
      </c>
      <c r="D139" s="1">
        <v>30</v>
      </c>
      <c r="E139" s="1">
        <v>3</v>
      </c>
      <c r="F139" s="4" t="s">
        <v>184</v>
      </c>
      <c r="G139">
        <v>6971</v>
      </c>
      <c r="H139" s="1">
        <f t="shared" si="7"/>
        <v>209130000</v>
      </c>
      <c r="I139" s="1">
        <f t="shared" si="8"/>
        <v>209.13</v>
      </c>
      <c r="J139" s="5">
        <v>209.13</v>
      </c>
      <c r="M139" s="1">
        <v>6</v>
      </c>
      <c r="N139" s="1" t="s">
        <v>7</v>
      </c>
      <c r="O139" s="1" t="s">
        <v>5</v>
      </c>
      <c r="P139" s="1">
        <v>30</v>
      </c>
      <c r="Q139" s="5">
        <v>209.13</v>
      </c>
    </row>
    <row r="140" spans="1:17" x14ac:dyDescent="0.2">
      <c r="A140" s="1">
        <v>7</v>
      </c>
      <c r="B140" s="1">
        <v>646</v>
      </c>
      <c r="C140" s="1" t="s">
        <v>3</v>
      </c>
      <c r="D140" s="1">
        <v>30</v>
      </c>
      <c r="E140" s="1">
        <v>3</v>
      </c>
      <c r="F140" s="4" t="s">
        <v>184</v>
      </c>
      <c r="G140">
        <v>4431</v>
      </c>
      <c r="H140" s="1">
        <f t="shared" si="7"/>
        <v>132930000</v>
      </c>
      <c r="I140" s="1">
        <f t="shared" si="8"/>
        <v>132.93</v>
      </c>
      <c r="J140" s="5">
        <v>132.93</v>
      </c>
      <c r="M140" s="1">
        <v>7</v>
      </c>
      <c r="N140" s="1">
        <v>646</v>
      </c>
      <c r="O140" s="1" t="s">
        <v>3</v>
      </c>
      <c r="P140" s="1">
        <v>30</v>
      </c>
      <c r="Q140" s="5">
        <v>132.93</v>
      </c>
    </row>
    <row r="141" spans="1:17" x14ac:dyDescent="0.2">
      <c r="A141" s="1">
        <v>8</v>
      </c>
      <c r="B141" s="1" t="s">
        <v>8</v>
      </c>
      <c r="C141" s="1" t="s">
        <v>5</v>
      </c>
      <c r="D141" s="1">
        <v>30</v>
      </c>
      <c r="E141" s="1">
        <v>3</v>
      </c>
      <c r="F141" s="4" t="s">
        <v>184</v>
      </c>
      <c r="G141">
        <v>3628</v>
      </c>
      <c r="H141" s="1">
        <f t="shared" si="7"/>
        <v>108840000</v>
      </c>
      <c r="I141" s="1">
        <f t="shared" si="8"/>
        <v>108.84</v>
      </c>
      <c r="J141" s="5">
        <v>108.84</v>
      </c>
      <c r="M141" s="1">
        <v>8</v>
      </c>
      <c r="N141" s="1" t="s">
        <v>8</v>
      </c>
      <c r="O141" s="1" t="s">
        <v>5</v>
      </c>
      <c r="P141" s="1">
        <v>30</v>
      </c>
      <c r="Q141" s="5">
        <v>108.84</v>
      </c>
    </row>
    <row r="142" spans="1:17" x14ac:dyDescent="0.2">
      <c r="A142" s="1">
        <v>9</v>
      </c>
      <c r="B142" s="1" t="s">
        <v>9</v>
      </c>
      <c r="C142" s="1" t="s">
        <v>3</v>
      </c>
      <c r="D142" s="1">
        <v>30</v>
      </c>
      <c r="E142" s="1">
        <v>3</v>
      </c>
      <c r="F142" s="4" t="s">
        <v>184</v>
      </c>
      <c r="G142">
        <v>5064</v>
      </c>
      <c r="H142" s="1">
        <f t="shared" si="7"/>
        <v>151920000</v>
      </c>
      <c r="I142" s="1">
        <f t="shared" si="8"/>
        <v>151.91999999999999</v>
      </c>
      <c r="J142" s="5">
        <v>151.91999999999999</v>
      </c>
      <c r="M142" s="1">
        <v>9</v>
      </c>
      <c r="N142" s="1" t="s">
        <v>9</v>
      </c>
      <c r="O142" s="1" t="s">
        <v>3</v>
      </c>
      <c r="P142" s="1">
        <v>30</v>
      </c>
      <c r="Q142" s="5">
        <v>151.91999999999999</v>
      </c>
    </row>
    <row r="143" spans="1:17" x14ac:dyDescent="0.2">
      <c r="A143" s="1">
        <v>10</v>
      </c>
      <c r="B143" s="1" t="s">
        <v>12</v>
      </c>
      <c r="C143" s="1" t="s">
        <v>5</v>
      </c>
      <c r="D143" s="1">
        <v>30</v>
      </c>
      <c r="E143" s="1">
        <v>3</v>
      </c>
      <c r="F143" s="4" t="s">
        <v>184</v>
      </c>
      <c r="G143">
        <v>3369</v>
      </c>
      <c r="H143" s="1">
        <f t="shared" si="7"/>
        <v>101070000</v>
      </c>
      <c r="I143" s="1">
        <f t="shared" si="8"/>
        <v>101.07</v>
      </c>
      <c r="J143" s="5">
        <v>101.07</v>
      </c>
      <c r="M143" s="1">
        <v>10</v>
      </c>
      <c r="N143" s="1" t="s">
        <v>12</v>
      </c>
      <c r="O143" s="1" t="s">
        <v>5</v>
      </c>
      <c r="P143" s="1">
        <v>30</v>
      </c>
      <c r="Q143" s="5">
        <v>101.07</v>
      </c>
    </row>
    <row r="144" spans="1:17" x14ac:dyDescent="0.2">
      <c r="A144" s="1">
        <v>11</v>
      </c>
      <c r="B144" s="1" t="s">
        <v>10</v>
      </c>
      <c r="C144" s="1" t="s">
        <v>3</v>
      </c>
      <c r="D144" s="1">
        <v>30</v>
      </c>
      <c r="E144" s="1">
        <v>3</v>
      </c>
      <c r="F144" s="4" t="s">
        <v>184</v>
      </c>
      <c r="G144">
        <v>4490</v>
      </c>
      <c r="H144" s="1">
        <f t="shared" si="7"/>
        <v>134700000</v>
      </c>
      <c r="I144" s="1">
        <f t="shared" si="8"/>
        <v>134.69999999999999</v>
      </c>
      <c r="J144" s="5">
        <v>134.69999999999999</v>
      </c>
      <c r="M144" s="1">
        <v>11</v>
      </c>
      <c r="N144" s="1" t="s">
        <v>10</v>
      </c>
      <c r="O144" s="1" t="s">
        <v>3</v>
      </c>
      <c r="P144" s="1">
        <v>30</v>
      </c>
      <c r="Q144" s="5">
        <v>134.69999999999999</v>
      </c>
    </row>
    <row r="145" spans="1:17" x14ac:dyDescent="0.2">
      <c r="A145" s="1">
        <v>12</v>
      </c>
      <c r="B145" s="1" t="s">
        <v>11</v>
      </c>
      <c r="C145" s="1" t="s">
        <v>5</v>
      </c>
      <c r="D145" s="1">
        <v>30</v>
      </c>
      <c r="E145" s="1">
        <v>3</v>
      </c>
      <c r="F145" s="4" t="s">
        <v>184</v>
      </c>
      <c r="G145">
        <v>3128</v>
      </c>
      <c r="H145" s="1">
        <f t="shared" si="7"/>
        <v>93840000</v>
      </c>
      <c r="I145" s="1">
        <f t="shared" si="8"/>
        <v>93.84</v>
      </c>
      <c r="J145" s="5">
        <v>93.84</v>
      </c>
      <c r="M145" s="1">
        <v>12</v>
      </c>
      <c r="N145" s="1" t="s">
        <v>11</v>
      </c>
      <c r="O145" s="1" t="s">
        <v>5</v>
      </c>
      <c r="P145" s="1">
        <v>30</v>
      </c>
      <c r="Q145" s="5">
        <v>93.84</v>
      </c>
    </row>
    <row r="146" spans="1:17" x14ac:dyDescent="0.2">
      <c r="A146" s="1">
        <v>1</v>
      </c>
      <c r="B146" s="1">
        <v>215</v>
      </c>
      <c r="C146" s="1" t="s">
        <v>3</v>
      </c>
      <c r="D146" s="1">
        <v>45</v>
      </c>
      <c r="E146" s="1">
        <v>3</v>
      </c>
      <c r="F146" s="4" t="s">
        <v>184</v>
      </c>
      <c r="G146">
        <v>5510</v>
      </c>
      <c r="H146" s="1">
        <f t="shared" si="7"/>
        <v>165300000</v>
      </c>
      <c r="I146" s="1">
        <f t="shared" si="8"/>
        <v>165.3</v>
      </c>
      <c r="J146" s="5">
        <v>165.3</v>
      </c>
      <c r="M146" s="1">
        <v>1</v>
      </c>
      <c r="N146" s="1">
        <v>215</v>
      </c>
      <c r="O146" s="1" t="s">
        <v>3</v>
      </c>
      <c r="P146" s="1">
        <v>45</v>
      </c>
      <c r="Q146" s="5">
        <v>165.3</v>
      </c>
    </row>
    <row r="147" spans="1:17" x14ac:dyDescent="0.2">
      <c r="A147" s="1">
        <v>2</v>
      </c>
      <c r="B147" s="1" t="s">
        <v>4</v>
      </c>
      <c r="C147" s="1" t="s">
        <v>5</v>
      </c>
      <c r="D147" s="1">
        <v>45</v>
      </c>
      <c r="E147" s="1">
        <v>3</v>
      </c>
      <c r="F147" s="4" t="s">
        <v>184</v>
      </c>
      <c r="G147">
        <v>2104</v>
      </c>
      <c r="H147" s="1">
        <f t="shared" si="7"/>
        <v>63120000</v>
      </c>
      <c r="I147" s="1">
        <f t="shared" si="8"/>
        <v>63.12</v>
      </c>
      <c r="J147" s="5">
        <v>63.12</v>
      </c>
      <c r="M147" s="1">
        <v>2</v>
      </c>
      <c r="N147" s="1" t="s">
        <v>4</v>
      </c>
      <c r="O147" s="1" t="s">
        <v>5</v>
      </c>
      <c r="P147" s="1">
        <v>45</v>
      </c>
      <c r="Q147" s="5">
        <v>63.12</v>
      </c>
    </row>
    <row r="148" spans="1:17" x14ac:dyDescent="0.2">
      <c r="A148" s="1">
        <v>3</v>
      </c>
      <c r="B148" s="1">
        <v>319</v>
      </c>
      <c r="C148" s="1" t="s">
        <v>3</v>
      </c>
      <c r="D148" s="1">
        <v>45</v>
      </c>
      <c r="E148" s="1">
        <v>3</v>
      </c>
      <c r="F148" s="4" t="s">
        <v>184</v>
      </c>
      <c r="G148">
        <v>5285</v>
      </c>
      <c r="H148" s="1">
        <f t="shared" si="7"/>
        <v>158550000</v>
      </c>
      <c r="I148" s="1">
        <f t="shared" si="8"/>
        <v>158.55000000000001</v>
      </c>
      <c r="J148" s="5">
        <v>158.55000000000001</v>
      </c>
      <c r="M148" s="1">
        <v>3</v>
      </c>
      <c r="N148" s="1">
        <v>319</v>
      </c>
      <c r="O148" s="1" t="s">
        <v>3</v>
      </c>
      <c r="P148" s="1">
        <v>45</v>
      </c>
      <c r="Q148" s="5">
        <v>158.55000000000001</v>
      </c>
    </row>
    <row r="149" spans="1:17" x14ac:dyDescent="0.2">
      <c r="A149" s="1">
        <v>4</v>
      </c>
      <c r="B149" s="1" t="s">
        <v>6</v>
      </c>
      <c r="C149" s="1" t="s">
        <v>5</v>
      </c>
      <c r="D149" s="1">
        <v>45</v>
      </c>
      <c r="E149" s="1">
        <v>3</v>
      </c>
      <c r="F149" s="4" t="s">
        <v>184</v>
      </c>
      <c r="G149">
        <v>6537</v>
      </c>
      <c r="H149" s="1">
        <f t="shared" si="7"/>
        <v>196110000</v>
      </c>
      <c r="I149" s="1">
        <f t="shared" si="8"/>
        <v>196.11</v>
      </c>
      <c r="J149" s="5">
        <v>196.11</v>
      </c>
      <c r="M149" s="1">
        <v>4</v>
      </c>
      <c r="N149" s="1" t="s">
        <v>6</v>
      </c>
      <c r="O149" s="1" t="s">
        <v>5</v>
      </c>
      <c r="P149" s="1">
        <v>45</v>
      </c>
      <c r="Q149" s="5">
        <v>196.11</v>
      </c>
    </row>
    <row r="150" spans="1:17" x14ac:dyDescent="0.2">
      <c r="A150" s="1">
        <v>5</v>
      </c>
      <c r="B150" s="1">
        <v>324</v>
      </c>
      <c r="C150" s="1" t="s">
        <v>3</v>
      </c>
      <c r="D150" s="1">
        <v>45</v>
      </c>
      <c r="E150" s="1">
        <v>3</v>
      </c>
      <c r="F150" s="4" t="s">
        <v>184</v>
      </c>
      <c r="G150">
        <v>4996</v>
      </c>
      <c r="H150" s="1">
        <f t="shared" si="7"/>
        <v>149880000</v>
      </c>
      <c r="I150" s="1">
        <f t="shared" si="8"/>
        <v>149.88</v>
      </c>
      <c r="J150" s="5">
        <v>149.88</v>
      </c>
      <c r="M150" s="1">
        <v>5</v>
      </c>
      <c r="N150" s="1">
        <v>324</v>
      </c>
      <c r="O150" s="1" t="s">
        <v>3</v>
      </c>
      <c r="P150" s="1">
        <v>45</v>
      </c>
      <c r="Q150" s="5">
        <v>149.88</v>
      </c>
    </row>
    <row r="151" spans="1:17" x14ac:dyDescent="0.2">
      <c r="A151" s="1">
        <v>6</v>
      </c>
      <c r="B151" s="1" t="s">
        <v>7</v>
      </c>
      <c r="C151" s="1" t="s">
        <v>5</v>
      </c>
      <c r="D151" s="1">
        <v>45</v>
      </c>
      <c r="E151" s="1">
        <v>3</v>
      </c>
      <c r="F151" s="4" t="s">
        <v>184</v>
      </c>
      <c r="G151">
        <v>6843</v>
      </c>
      <c r="H151" s="1">
        <f t="shared" ref="H151:H193" si="9">G151*30000</f>
        <v>205290000</v>
      </c>
      <c r="I151" s="1">
        <f t="shared" si="8"/>
        <v>205.29</v>
      </c>
      <c r="J151" s="5">
        <v>205.29</v>
      </c>
      <c r="M151" s="1">
        <v>6</v>
      </c>
      <c r="N151" s="1" t="s">
        <v>7</v>
      </c>
      <c r="O151" s="1" t="s">
        <v>5</v>
      </c>
      <c r="P151" s="1">
        <v>45</v>
      </c>
      <c r="Q151" s="5">
        <v>205.29</v>
      </c>
    </row>
    <row r="152" spans="1:17" x14ac:dyDescent="0.2">
      <c r="A152" s="1">
        <v>7</v>
      </c>
      <c r="B152" s="1">
        <v>646</v>
      </c>
      <c r="C152" s="1" t="s">
        <v>3</v>
      </c>
      <c r="D152" s="1">
        <v>45</v>
      </c>
      <c r="E152" s="1">
        <v>3</v>
      </c>
      <c r="F152" s="4" t="s">
        <v>184</v>
      </c>
      <c r="G152">
        <v>4612</v>
      </c>
      <c r="H152" s="1">
        <f t="shared" si="9"/>
        <v>138360000</v>
      </c>
      <c r="I152" s="1">
        <f t="shared" si="8"/>
        <v>138.36000000000001</v>
      </c>
      <c r="J152" s="5">
        <v>138.36000000000001</v>
      </c>
      <c r="M152" s="1">
        <v>7</v>
      </c>
      <c r="N152" s="1">
        <v>646</v>
      </c>
      <c r="O152" s="1" t="s">
        <v>3</v>
      </c>
      <c r="P152" s="1">
        <v>45</v>
      </c>
      <c r="Q152" s="5">
        <v>138.36000000000001</v>
      </c>
    </row>
    <row r="153" spans="1:17" x14ac:dyDescent="0.2">
      <c r="A153" s="1">
        <v>8</v>
      </c>
      <c r="B153" s="1" t="s">
        <v>8</v>
      </c>
      <c r="C153" s="1" t="s">
        <v>5</v>
      </c>
      <c r="D153" s="1">
        <v>45</v>
      </c>
      <c r="E153" s="1">
        <v>3</v>
      </c>
      <c r="F153" s="4" t="s">
        <v>184</v>
      </c>
      <c r="G153">
        <v>3938</v>
      </c>
      <c r="H153" s="1">
        <f t="shared" si="9"/>
        <v>118140000</v>
      </c>
      <c r="I153" s="1">
        <f t="shared" si="8"/>
        <v>118.14</v>
      </c>
      <c r="J153" s="5">
        <v>118.14</v>
      </c>
      <c r="M153" s="1">
        <v>8</v>
      </c>
      <c r="N153" s="1" t="s">
        <v>8</v>
      </c>
      <c r="O153" s="1" t="s">
        <v>5</v>
      </c>
      <c r="P153" s="1">
        <v>45</v>
      </c>
      <c r="Q153" s="5">
        <v>118.14</v>
      </c>
    </row>
    <row r="154" spans="1:17" x14ac:dyDescent="0.2">
      <c r="A154" s="1">
        <v>9</v>
      </c>
      <c r="B154" s="1" t="s">
        <v>9</v>
      </c>
      <c r="C154" s="1" t="s">
        <v>3</v>
      </c>
      <c r="D154" s="1">
        <v>45</v>
      </c>
      <c r="E154" s="1">
        <v>3</v>
      </c>
      <c r="F154" s="4" t="s">
        <v>184</v>
      </c>
      <c r="G154">
        <v>5140</v>
      </c>
      <c r="H154" s="1">
        <f t="shared" si="9"/>
        <v>154200000</v>
      </c>
      <c r="I154" s="1">
        <f t="shared" si="8"/>
        <v>154.19999999999999</v>
      </c>
      <c r="J154" s="5">
        <v>154.19999999999999</v>
      </c>
      <c r="M154" s="1">
        <v>9</v>
      </c>
      <c r="N154" s="1" t="s">
        <v>9</v>
      </c>
      <c r="O154" s="1" t="s">
        <v>3</v>
      </c>
      <c r="P154" s="1">
        <v>45</v>
      </c>
      <c r="Q154" s="5">
        <v>154.19999999999999</v>
      </c>
    </row>
    <row r="155" spans="1:17" x14ac:dyDescent="0.2">
      <c r="A155" s="1">
        <v>10</v>
      </c>
      <c r="B155" s="1" t="s">
        <v>12</v>
      </c>
      <c r="C155" s="1" t="s">
        <v>5</v>
      </c>
      <c r="D155" s="1">
        <v>45</v>
      </c>
      <c r="E155" s="1">
        <v>3</v>
      </c>
      <c r="F155" s="4" t="s">
        <v>184</v>
      </c>
      <c r="G155">
        <v>4043</v>
      </c>
      <c r="H155" s="1">
        <f t="shared" si="9"/>
        <v>121290000</v>
      </c>
      <c r="I155" s="1">
        <f t="shared" ref="I155:I193" si="10">H155/1000000</f>
        <v>121.29</v>
      </c>
      <c r="J155" s="5">
        <v>121.29</v>
      </c>
      <c r="M155" s="1">
        <v>10</v>
      </c>
      <c r="N155" s="1" t="s">
        <v>12</v>
      </c>
      <c r="O155" s="1" t="s">
        <v>5</v>
      </c>
      <c r="P155" s="1">
        <v>45</v>
      </c>
      <c r="Q155" s="5">
        <v>121.29</v>
      </c>
    </row>
    <row r="156" spans="1:17" x14ac:dyDescent="0.2">
      <c r="A156" s="1">
        <v>11</v>
      </c>
      <c r="B156" s="1" t="s">
        <v>10</v>
      </c>
      <c r="C156" s="1" t="s">
        <v>3</v>
      </c>
      <c r="D156" s="1">
        <v>45</v>
      </c>
      <c r="E156" s="1">
        <v>3</v>
      </c>
      <c r="F156" s="4" t="s">
        <v>184</v>
      </c>
      <c r="G156">
        <v>4240</v>
      </c>
      <c r="H156" s="1">
        <f t="shared" si="9"/>
        <v>127200000</v>
      </c>
      <c r="I156" s="1">
        <f t="shared" si="10"/>
        <v>127.2</v>
      </c>
      <c r="J156" s="5">
        <v>127.2</v>
      </c>
      <c r="M156" s="1">
        <v>11</v>
      </c>
      <c r="N156" s="1" t="s">
        <v>10</v>
      </c>
      <c r="O156" s="1" t="s">
        <v>3</v>
      </c>
      <c r="P156" s="1">
        <v>45</v>
      </c>
      <c r="Q156" s="5">
        <v>127.2</v>
      </c>
    </row>
    <row r="157" spans="1:17" x14ac:dyDescent="0.2">
      <c r="A157" s="1">
        <v>12</v>
      </c>
      <c r="B157" s="1" t="s">
        <v>11</v>
      </c>
      <c r="C157" s="1" t="s">
        <v>5</v>
      </c>
      <c r="D157" s="1">
        <v>45</v>
      </c>
      <c r="E157" s="1">
        <v>3</v>
      </c>
      <c r="F157" s="4" t="s">
        <v>184</v>
      </c>
      <c r="G157">
        <v>3362</v>
      </c>
      <c r="H157" s="1">
        <f t="shared" si="9"/>
        <v>100860000</v>
      </c>
      <c r="I157" s="1">
        <f t="shared" si="10"/>
        <v>100.86</v>
      </c>
      <c r="J157" s="5">
        <v>100.86</v>
      </c>
      <c r="M157" s="1">
        <v>12</v>
      </c>
      <c r="N157" s="1" t="s">
        <v>11</v>
      </c>
      <c r="O157" s="1" t="s">
        <v>5</v>
      </c>
      <c r="P157" s="1">
        <v>45</v>
      </c>
      <c r="Q157" s="5">
        <v>100.86</v>
      </c>
    </row>
    <row r="158" spans="1:17" x14ac:dyDescent="0.2">
      <c r="A158" s="1">
        <v>1</v>
      </c>
      <c r="B158" s="1">
        <v>215</v>
      </c>
      <c r="C158" s="1" t="s">
        <v>3</v>
      </c>
      <c r="D158" s="1">
        <v>48</v>
      </c>
      <c r="E158" s="1">
        <v>3</v>
      </c>
      <c r="F158" s="4" t="s">
        <v>184</v>
      </c>
      <c r="G158">
        <v>5670</v>
      </c>
      <c r="H158" s="1">
        <f t="shared" si="9"/>
        <v>170100000</v>
      </c>
      <c r="I158" s="1">
        <f t="shared" si="10"/>
        <v>170.1</v>
      </c>
      <c r="J158" s="5">
        <v>170.1</v>
      </c>
      <c r="M158" s="1">
        <v>1</v>
      </c>
      <c r="N158" s="1">
        <v>215</v>
      </c>
      <c r="O158" s="1" t="s">
        <v>3</v>
      </c>
      <c r="P158" s="1">
        <v>48</v>
      </c>
      <c r="Q158" s="5">
        <v>170.1</v>
      </c>
    </row>
    <row r="159" spans="1:17" x14ac:dyDescent="0.2">
      <c r="A159" s="1">
        <v>2</v>
      </c>
      <c r="B159" s="1" t="s">
        <v>4</v>
      </c>
      <c r="C159" s="1" t="s">
        <v>5</v>
      </c>
      <c r="D159" s="1">
        <v>48</v>
      </c>
      <c r="E159" s="1">
        <v>3</v>
      </c>
      <c r="F159" s="4" t="s">
        <v>184</v>
      </c>
      <c r="G159">
        <v>2461</v>
      </c>
      <c r="H159" s="1">
        <f t="shared" si="9"/>
        <v>73830000</v>
      </c>
      <c r="I159" s="1">
        <f t="shared" si="10"/>
        <v>73.83</v>
      </c>
      <c r="J159" s="5">
        <v>73.83</v>
      </c>
      <c r="M159" s="1">
        <v>2</v>
      </c>
      <c r="N159" s="1" t="s">
        <v>4</v>
      </c>
      <c r="O159" s="1" t="s">
        <v>5</v>
      </c>
      <c r="P159" s="1">
        <v>48</v>
      </c>
      <c r="Q159" s="5">
        <v>73.83</v>
      </c>
    </row>
    <row r="160" spans="1:17" x14ac:dyDescent="0.2">
      <c r="A160" s="1">
        <v>3</v>
      </c>
      <c r="B160" s="1">
        <v>319</v>
      </c>
      <c r="C160" s="1" t="s">
        <v>3</v>
      </c>
      <c r="D160" s="1">
        <v>48</v>
      </c>
      <c r="E160" s="1">
        <v>3</v>
      </c>
      <c r="F160" s="4" t="s">
        <v>184</v>
      </c>
      <c r="G160">
        <v>5579</v>
      </c>
      <c r="H160" s="1">
        <f t="shared" si="9"/>
        <v>167370000</v>
      </c>
      <c r="I160" s="1">
        <f t="shared" si="10"/>
        <v>167.37</v>
      </c>
      <c r="J160" s="5">
        <v>167.37</v>
      </c>
      <c r="M160" s="1">
        <v>3</v>
      </c>
      <c r="N160" s="1">
        <v>319</v>
      </c>
      <c r="O160" s="1" t="s">
        <v>3</v>
      </c>
      <c r="P160" s="1">
        <v>48</v>
      </c>
      <c r="Q160" s="5">
        <v>167.37</v>
      </c>
    </row>
    <row r="161" spans="1:17" x14ac:dyDescent="0.2">
      <c r="A161" s="1">
        <v>4</v>
      </c>
      <c r="B161" s="1" t="s">
        <v>6</v>
      </c>
      <c r="C161" s="1" t="s">
        <v>5</v>
      </c>
      <c r="D161" s="1">
        <v>48</v>
      </c>
      <c r="E161" s="1">
        <v>3</v>
      </c>
      <c r="F161" s="4" t="s">
        <v>184</v>
      </c>
      <c r="G161">
        <v>7189</v>
      </c>
      <c r="H161" s="1">
        <f t="shared" si="9"/>
        <v>215670000</v>
      </c>
      <c r="I161" s="1">
        <f t="shared" si="10"/>
        <v>215.67</v>
      </c>
      <c r="J161" s="5">
        <v>215.67</v>
      </c>
      <c r="M161" s="1">
        <v>4</v>
      </c>
      <c r="N161" s="1" t="s">
        <v>6</v>
      </c>
      <c r="O161" s="1" t="s">
        <v>5</v>
      </c>
      <c r="P161" s="1">
        <v>48</v>
      </c>
      <c r="Q161" s="5">
        <v>215.67</v>
      </c>
    </row>
    <row r="162" spans="1:17" x14ac:dyDescent="0.2">
      <c r="A162" s="1">
        <v>5</v>
      </c>
      <c r="B162" s="1">
        <v>324</v>
      </c>
      <c r="C162" s="1" t="s">
        <v>3</v>
      </c>
      <c r="D162" s="1">
        <v>48</v>
      </c>
      <c r="E162" s="1">
        <v>3</v>
      </c>
      <c r="F162" s="4" t="s">
        <v>184</v>
      </c>
      <c r="G162">
        <v>5199</v>
      </c>
      <c r="H162" s="1">
        <f t="shared" si="9"/>
        <v>155970000</v>
      </c>
      <c r="I162" s="1">
        <f t="shared" si="10"/>
        <v>155.97</v>
      </c>
      <c r="J162" s="5">
        <v>155.97</v>
      </c>
      <c r="M162" s="1">
        <v>5</v>
      </c>
      <c r="N162" s="1">
        <v>324</v>
      </c>
      <c r="O162" s="1" t="s">
        <v>3</v>
      </c>
      <c r="P162" s="1">
        <v>48</v>
      </c>
      <c r="Q162" s="5">
        <v>155.97</v>
      </c>
    </row>
    <row r="163" spans="1:17" x14ac:dyDescent="0.2">
      <c r="A163" s="1">
        <v>6</v>
      </c>
      <c r="B163" s="1" t="s">
        <v>7</v>
      </c>
      <c r="C163" s="1" t="s">
        <v>5</v>
      </c>
      <c r="D163" s="1">
        <v>48</v>
      </c>
      <c r="E163" s="1">
        <v>3</v>
      </c>
      <c r="F163" s="4" t="s">
        <v>184</v>
      </c>
      <c r="G163">
        <v>7234</v>
      </c>
      <c r="H163" s="1">
        <f t="shared" si="9"/>
        <v>217020000</v>
      </c>
      <c r="I163" s="1">
        <f t="shared" si="10"/>
        <v>217.02</v>
      </c>
      <c r="J163" s="5">
        <v>217.02</v>
      </c>
      <c r="M163" s="1">
        <v>6</v>
      </c>
      <c r="N163" s="1" t="s">
        <v>7</v>
      </c>
      <c r="O163" s="1" t="s">
        <v>5</v>
      </c>
      <c r="P163" s="1">
        <v>48</v>
      </c>
      <c r="Q163" s="5">
        <v>217.02</v>
      </c>
    </row>
    <row r="164" spans="1:17" x14ac:dyDescent="0.2">
      <c r="A164" s="1">
        <v>7</v>
      </c>
      <c r="B164" s="1">
        <v>646</v>
      </c>
      <c r="C164" s="1" t="s">
        <v>3</v>
      </c>
      <c r="D164" s="1">
        <v>48</v>
      </c>
      <c r="E164" s="1">
        <v>3</v>
      </c>
      <c r="F164" s="4" t="s">
        <v>184</v>
      </c>
      <c r="G164">
        <v>4781</v>
      </c>
      <c r="H164" s="1">
        <f t="shared" si="9"/>
        <v>143430000</v>
      </c>
      <c r="I164" s="1">
        <f t="shared" si="10"/>
        <v>143.43</v>
      </c>
      <c r="J164" s="5">
        <v>143.43</v>
      </c>
      <c r="M164" s="1">
        <v>7</v>
      </c>
      <c r="N164" s="1">
        <v>646</v>
      </c>
      <c r="O164" s="1" t="s">
        <v>3</v>
      </c>
      <c r="P164" s="1">
        <v>48</v>
      </c>
      <c r="Q164" s="5">
        <v>143.43</v>
      </c>
    </row>
    <row r="165" spans="1:17" x14ac:dyDescent="0.2">
      <c r="A165" s="1">
        <v>8</v>
      </c>
      <c r="B165" s="1" t="s">
        <v>8</v>
      </c>
      <c r="C165" s="1" t="s">
        <v>5</v>
      </c>
      <c r="D165" s="1">
        <v>48</v>
      </c>
      <c r="E165" s="1">
        <v>3</v>
      </c>
      <c r="F165" s="4" t="s">
        <v>184</v>
      </c>
      <c r="G165">
        <v>3992</v>
      </c>
      <c r="H165" s="1">
        <f t="shared" si="9"/>
        <v>119760000</v>
      </c>
      <c r="I165" s="1">
        <f t="shared" si="10"/>
        <v>119.76</v>
      </c>
      <c r="J165" s="5">
        <v>119.76</v>
      </c>
      <c r="M165" s="1">
        <v>8</v>
      </c>
      <c r="N165" s="1" t="s">
        <v>8</v>
      </c>
      <c r="O165" s="1" t="s">
        <v>5</v>
      </c>
      <c r="P165" s="1">
        <v>48</v>
      </c>
      <c r="Q165" s="5">
        <v>119.76</v>
      </c>
    </row>
    <row r="166" spans="1:17" x14ac:dyDescent="0.2">
      <c r="A166" s="1">
        <v>9</v>
      </c>
      <c r="B166" s="1" t="s">
        <v>9</v>
      </c>
      <c r="C166" s="1" t="s">
        <v>3</v>
      </c>
      <c r="D166" s="1">
        <v>48</v>
      </c>
      <c r="E166" s="1">
        <v>3</v>
      </c>
      <c r="F166" s="4" t="s">
        <v>184</v>
      </c>
      <c r="G166">
        <v>5187</v>
      </c>
      <c r="H166" s="1">
        <f t="shared" si="9"/>
        <v>155610000</v>
      </c>
      <c r="I166" s="1">
        <f t="shared" si="10"/>
        <v>155.61000000000001</v>
      </c>
      <c r="J166" s="5">
        <v>155.61000000000001</v>
      </c>
      <c r="M166" s="1">
        <v>9</v>
      </c>
      <c r="N166" s="1" t="s">
        <v>9</v>
      </c>
      <c r="O166" s="1" t="s">
        <v>3</v>
      </c>
      <c r="P166" s="1">
        <v>48</v>
      </c>
      <c r="Q166" s="5">
        <v>155.61000000000001</v>
      </c>
    </row>
    <row r="167" spans="1:17" x14ac:dyDescent="0.2">
      <c r="A167" s="1">
        <v>10</v>
      </c>
      <c r="B167" s="1" t="s">
        <v>12</v>
      </c>
      <c r="C167" s="1" t="s">
        <v>5</v>
      </c>
      <c r="D167" s="1">
        <v>48</v>
      </c>
      <c r="E167" s="1">
        <v>3</v>
      </c>
      <c r="F167" s="4" t="s">
        <v>184</v>
      </c>
      <c r="G167">
        <v>4195</v>
      </c>
      <c r="H167" s="1">
        <f t="shared" si="9"/>
        <v>125850000</v>
      </c>
      <c r="I167" s="1">
        <f t="shared" si="10"/>
        <v>125.85</v>
      </c>
      <c r="J167" s="5">
        <v>125.85</v>
      </c>
      <c r="M167" s="1">
        <v>10</v>
      </c>
      <c r="N167" s="1" t="s">
        <v>12</v>
      </c>
      <c r="O167" s="1" t="s">
        <v>5</v>
      </c>
      <c r="P167" s="1">
        <v>48</v>
      </c>
      <c r="Q167" s="5">
        <v>125.85</v>
      </c>
    </row>
    <row r="168" spans="1:17" x14ac:dyDescent="0.2">
      <c r="A168" s="1">
        <v>11</v>
      </c>
      <c r="B168" s="1" t="s">
        <v>10</v>
      </c>
      <c r="C168" s="1" t="s">
        <v>3</v>
      </c>
      <c r="D168" s="1">
        <v>48</v>
      </c>
      <c r="E168" s="1">
        <v>3</v>
      </c>
      <c r="F168" s="4" t="s">
        <v>184</v>
      </c>
      <c r="G168">
        <v>4468</v>
      </c>
      <c r="H168" s="1">
        <f t="shared" si="9"/>
        <v>134040000</v>
      </c>
      <c r="I168" s="1">
        <f t="shared" si="10"/>
        <v>134.04</v>
      </c>
      <c r="J168" s="5">
        <v>134.04</v>
      </c>
      <c r="M168" s="1">
        <v>11</v>
      </c>
      <c r="N168" s="1" t="s">
        <v>10</v>
      </c>
      <c r="O168" s="1" t="s">
        <v>3</v>
      </c>
      <c r="P168" s="1">
        <v>48</v>
      </c>
      <c r="Q168" s="5">
        <v>134.04</v>
      </c>
    </row>
    <row r="169" spans="1:17" x14ac:dyDescent="0.2">
      <c r="A169" s="1">
        <v>12</v>
      </c>
      <c r="B169" s="1" t="s">
        <v>11</v>
      </c>
      <c r="C169" s="1" t="s">
        <v>5</v>
      </c>
      <c r="D169" s="1">
        <v>48</v>
      </c>
      <c r="E169" s="1">
        <v>3</v>
      </c>
      <c r="F169" s="4" t="s">
        <v>184</v>
      </c>
      <c r="G169">
        <v>3686</v>
      </c>
      <c r="H169" s="1">
        <f t="shared" si="9"/>
        <v>110580000</v>
      </c>
      <c r="I169" s="1">
        <f t="shared" si="10"/>
        <v>110.58</v>
      </c>
      <c r="J169" s="5">
        <v>110.58</v>
      </c>
      <c r="M169" s="1">
        <v>12</v>
      </c>
      <c r="N169" s="1" t="s">
        <v>11</v>
      </c>
      <c r="O169" s="1" t="s">
        <v>5</v>
      </c>
      <c r="P169" s="1">
        <v>48</v>
      </c>
      <c r="Q169" s="5">
        <v>110.58</v>
      </c>
    </row>
    <row r="170" spans="1:17" x14ac:dyDescent="0.2">
      <c r="A170" s="1">
        <v>1</v>
      </c>
      <c r="B170" s="1">
        <v>215</v>
      </c>
      <c r="C170" s="1" t="s">
        <v>3</v>
      </c>
      <c r="D170" s="1">
        <v>51</v>
      </c>
      <c r="E170" s="1">
        <v>3</v>
      </c>
      <c r="F170" s="4" t="s">
        <v>184</v>
      </c>
      <c r="G170">
        <v>5761</v>
      </c>
      <c r="H170" s="1">
        <f t="shared" si="9"/>
        <v>172830000</v>
      </c>
      <c r="I170" s="1">
        <f t="shared" si="10"/>
        <v>172.83</v>
      </c>
      <c r="J170" s="5">
        <v>172.83</v>
      </c>
      <c r="M170" s="1">
        <v>1</v>
      </c>
      <c r="N170" s="1">
        <v>215</v>
      </c>
      <c r="O170" s="1" t="s">
        <v>3</v>
      </c>
      <c r="P170" s="1">
        <v>51</v>
      </c>
      <c r="Q170" s="5">
        <v>172.83</v>
      </c>
    </row>
    <row r="171" spans="1:17" x14ac:dyDescent="0.2">
      <c r="A171" s="1">
        <v>2</v>
      </c>
      <c r="B171" s="1" t="s">
        <v>4</v>
      </c>
      <c r="C171" s="1" t="s">
        <v>5</v>
      </c>
      <c r="D171" s="1">
        <v>51</v>
      </c>
      <c r="E171" s="1">
        <v>3</v>
      </c>
      <c r="F171" s="4" t="s">
        <v>184</v>
      </c>
      <c r="G171">
        <v>2687</v>
      </c>
      <c r="H171" s="1">
        <f t="shared" si="9"/>
        <v>80610000</v>
      </c>
      <c r="I171" s="1">
        <f t="shared" si="10"/>
        <v>80.61</v>
      </c>
      <c r="J171" s="5">
        <v>80.61</v>
      </c>
      <c r="M171" s="1">
        <v>2</v>
      </c>
      <c r="N171" s="1" t="s">
        <v>4</v>
      </c>
      <c r="O171" s="1" t="s">
        <v>5</v>
      </c>
      <c r="P171" s="1">
        <v>51</v>
      </c>
      <c r="Q171" s="5">
        <v>80.61</v>
      </c>
    </row>
    <row r="172" spans="1:17" x14ac:dyDescent="0.2">
      <c r="A172" s="1">
        <v>3</v>
      </c>
      <c r="B172" s="1">
        <v>319</v>
      </c>
      <c r="C172" s="1" t="s">
        <v>3</v>
      </c>
      <c r="D172" s="1">
        <v>51</v>
      </c>
      <c r="E172" s="1">
        <v>3</v>
      </c>
      <c r="F172" s="4" t="s">
        <v>184</v>
      </c>
      <c r="G172">
        <v>5672</v>
      </c>
      <c r="H172" s="1">
        <f t="shared" si="9"/>
        <v>170160000</v>
      </c>
      <c r="I172" s="1">
        <f t="shared" si="10"/>
        <v>170.16</v>
      </c>
      <c r="J172" s="5">
        <v>170.16</v>
      </c>
      <c r="M172" s="1">
        <v>3</v>
      </c>
      <c r="N172" s="1">
        <v>319</v>
      </c>
      <c r="O172" s="1" t="s">
        <v>3</v>
      </c>
      <c r="P172" s="1">
        <v>51</v>
      </c>
      <c r="Q172" s="5">
        <v>170.16</v>
      </c>
    </row>
    <row r="173" spans="1:17" x14ac:dyDescent="0.2">
      <c r="A173" s="1">
        <v>4</v>
      </c>
      <c r="B173" s="1" t="s">
        <v>6</v>
      </c>
      <c r="C173" s="1" t="s">
        <v>5</v>
      </c>
      <c r="D173" s="1">
        <v>51</v>
      </c>
      <c r="E173" s="1">
        <v>3</v>
      </c>
      <c r="F173" s="4" t="s">
        <v>184</v>
      </c>
      <c r="G173">
        <v>7582</v>
      </c>
      <c r="H173" s="1">
        <f t="shared" si="9"/>
        <v>227460000</v>
      </c>
      <c r="I173" s="1">
        <f t="shared" si="10"/>
        <v>227.46</v>
      </c>
      <c r="J173" s="5">
        <v>227.46</v>
      </c>
      <c r="M173" s="1">
        <v>4</v>
      </c>
      <c r="N173" s="1" t="s">
        <v>6</v>
      </c>
      <c r="O173" s="1" t="s">
        <v>5</v>
      </c>
      <c r="P173" s="1">
        <v>51</v>
      </c>
      <c r="Q173" s="5">
        <v>227.46</v>
      </c>
    </row>
    <row r="174" spans="1:17" x14ac:dyDescent="0.2">
      <c r="A174" s="1">
        <v>5</v>
      </c>
      <c r="B174" s="1">
        <v>324</v>
      </c>
      <c r="C174" s="1" t="s">
        <v>3</v>
      </c>
      <c r="D174" s="1">
        <v>51</v>
      </c>
      <c r="E174" s="1">
        <v>3</v>
      </c>
      <c r="F174" s="4" t="s">
        <v>184</v>
      </c>
      <c r="G174">
        <v>5250</v>
      </c>
      <c r="H174" s="1">
        <f t="shared" si="9"/>
        <v>157500000</v>
      </c>
      <c r="I174" s="1">
        <f t="shared" si="10"/>
        <v>157.5</v>
      </c>
      <c r="J174" s="5">
        <v>157.5</v>
      </c>
      <c r="M174" s="1">
        <v>5</v>
      </c>
      <c r="N174" s="1">
        <v>324</v>
      </c>
      <c r="O174" s="1" t="s">
        <v>3</v>
      </c>
      <c r="P174" s="1">
        <v>51</v>
      </c>
      <c r="Q174" s="5">
        <v>157.5</v>
      </c>
    </row>
    <row r="175" spans="1:17" x14ac:dyDescent="0.2">
      <c r="A175" s="1">
        <v>6</v>
      </c>
      <c r="B175" s="1" t="s">
        <v>7</v>
      </c>
      <c r="C175" s="1" t="s">
        <v>5</v>
      </c>
      <c r="D175" s="1">
        <v>51</v>
      </c>
      <c r="E175" s="1">
        <v>3</v>
      </c>
      <c r="F175" s="4" t="s">
        <v>184</v>
      </c>
      <c r="G175">
        <v>7638</v>
      </c>
      <c r="H175" s="1">
        <f t="shared" si="9"/>
        <v>229140000</v>
      </c>
      <c r="I175" s="1">
        <f t="shared" si="10"/>
        <v>229.14</v>
      </c>
      <c r="J175" s="5">
        <v>229.14</v>
      </c>
      <c r="M175" s="1">
        <v>6</v>
      </c>
      <c r="N175" s="1" t="s">
        <v>7</v>
      </c>
      <c r="O175" s="1" t="s">
        <v>5</v>
      </c>
      <c r="P175" s="1">
        <v>51</v>
      </c>
      <c r="Q175" s="5">
        <v>229.14</v>
      </c>
    </row>
    <row r="176" spans="1:17" x14ac:dyDescent="0.2">
      <c r="A176" s="1">
        <v>7</v>
      </c>
      <c r="B176" s="1">
        <v>646</v>
      </c>
      <c r="C176" s="1" t="s">
        <v>3</v>
      </c>
      <c r="D176" s="1">
        <v>51</v>
      </c>
      <c r="E176" s="1">
        <v>3</v>
      </c>
      <c r="F176" s="4" t="s">
        <v>184</v>
      </c>
      <c r="G176">
        <v>4897</v>
      </c>
      <c r="H176" s="1">
        <f t="shared" si="9"/>
        <v>146910000</v>
      </c>
      <c r="I176" s="1">
        <f t="shared" si="10"/>
        <v>146.91</v>
      </c>
      <c r="J176" s="5">
        <v>146.91</v>
      </c>
      <c r="M176" s="1">
        <v>7</v>
      </c>
      <c r="N176" s="1">
        <v>646</v>
      </c>
      <c r="O176" s="1" t="s">
        <v>3</v>
      </c>
      <c r="P176" s="1">
        <v>51</v>
      </c>
      <c r="Q176" s="5">
        <v>146.91</v>
      </c>
    </row>
    <row r="177" spans="1:17" x14ac:dyDescent="0.2">
      <c r="A177" s="1">
        <v>8</v>
      </c>
      <c r="B177" s="1" t="s">
        <v>8</v>
      </c>
      <c r="C177" s="1" t="s">
        <v>5</v>
      </c>
      <c r="D177" s="1">
        <v>51</v>
      </c>
      <c r="E177" s="1">
        <v>3</v>
      </c>
      <c r="F177" s="4" t="s">
        <v>184</v>
      </c>
      <c r="G177">
        <v>4176</v>
      </c>
      <c r="H177" s="1">
        <f t="shared" si="9"/>
        <v>125280000</v>
      </c>
      <c r="I177" s="1">
        <f t="shared" si="10"/>
        <v>125.28</v>
      </c>
      <c r="J177" s="5">
        <v>125.28</v>
      </c>
      <c r="M177" s="1">
        <v>8</v>
      </c>
      <c r="N177" s="1" t="s">
        <v>8</v>
      </c>
      <c r="O177" s="1" t="s">
        <v>5</v>
      </c>
      <c r="P177" s="1">
        <v>51</v>
      </c>
      <c r="Q177" s="5">
        <v>125.28</v>
      </c>
    </row>
    <row r="178" spans="1:17" x14ac:dyDescent="0.2">
      <c r="A178" s="1">
        <v>9</v>
      </c>
      <c r="B178" s="1" t="s">
        <v>9</v>
      </c>
      <c r="C178" s="1" t="s">
        <v>3</v>
      </c>
      <c r="D178" s="1">
        <v>51</v>
      </c>
      <c r="E178" s="1">
        <v>3</v>
      </c>
      <c r="F178" s="4" t="s">
        <v>184</v>
      </c>
      <c r="G178">
        <v>5306</v>
      </c>
      <c r="H178" s="1">
        <f t="shared" si="9"/>
        <v>159180000</v>
      </c>
      <c r="I178" s="1">
        <f t="shared" si="10"/>
        <v>159.18</v>
      </c>
      <c r="J178" s="5">
        <v>159.18</v>
      </c>
      <c r="M178" s="1">
        <v>9</v>
      </c>
      <c r="N178" s="1" t="s">
        <v>9</v>
      </c>
      <c r="O178" s="1" t="s">
        <v>3</v>
      </c>
      <c r="P178" s="1">
        <v>51</v>
      </c>
      <c r="Q178" s="5">
        <v>159.18</v>
      </c>
    </row>
    <row r="179" spans="1:17" x14ac:dyDescent="0.2">
      <c r="A179" s="1">
        <v>10</v>
      </c>
      <c r="B179" s="1" t="s">
        <v>12</v>
      </c>
      <c r="C179" s="1" t="s">
        <v>5</v>
      </c>
      <c r="D179" s="1">
        <v>51</v>
      </c>
      <c r="E179" s="1">
        <v>3</v>
      </c>
      <c r="F179" s="4" t="s">
        <v>184</v>
      </c>
      <c r="G179">
        <v>4384</v>
      </c>
      <c r="H179" s="1">
        <f t="shared" si="9"/>
        <v>131520000</v>
      </c>
      <c r="I179" s="1">
        <f t="shared" si="10"/>
        <v>131.52000000000001</v>
      </c>
      <c r="J179" s="5">
        <v>131.52000000000001</v>
      </c>
      <c r="M179" s="1">
        <v>10</v>
      </c>
      <c r="N179" s="1" t="s">
        <v>12</v>
      </c>
      <c r="O179" s="1" t="s">
        <v>5</v>
      </c>
      <c r="P179" s="1">
        <v>51</v>
      </c>
      <c r="Q179" s="5">
        <v>131.52000000000001</v>
      </c>
    </row>
    <row r="180" spans="1:17" x14ac:dyDescent="0.2">
      <c r="A180" s="1">
        <v>11</v>
      </c>
      <c r="B180" s="1" t="s">
        <v>10</v>
      </c>
      <c r="C180" s="1" t="s">
        <v>3</v>
      </c>
      <c r="D180" s="1">
        <v>51</v>
      </c>
      <c r="E180" s="1">
        <v>3</v>
      </c>
      <c r="F180" s="4" t="s">
        <v>184</v>
      </c>
      <c r="G180">
        <v>4527</v>
      </c>
      <c r="H180" s="1">
        <f t="shared" si="9"/>
        <v>135810000</v>
      </c>
      <c r="I180" s="1">
        <f t="shared" si="10"/>
        <v>135.81</v>
      </c>
      <c r="J180" s="5">
        <v>135.81</v>
      </c>
      <c r="M180" s="1">
        <v>11</v>
      </c>
      <c r="N180" s="1" t="s">
        <v>10</v>
      </c>
      <c r="O180" s="1" t="s">
        <v>3</v>
      </c>
      <c r="P180" s="1">
        <v>51</v>
      </c>
      <c r="Q180" s="5">
        <v>135.81</v>
      </c>
    </row>
    <row r="181" spans="1:17" x14ac:dyDescent="0.2">
      <c r="A181" s="1">
        <v>12</v>
      </c>
      <c r="B181" s="1" t="s">
        <v>11</v>
      </c>
      <c r="C181" s="1" t="s">
        <v>5</v>
      </c>
      <c r="D181" s="1">
        <v>51</v>
      </c>
      <c r="E181" s="1">
        <v>3</v>
      </c>
      <c r="F181" s="4" t="s">
        <v>184</v>
      </c>
      <c r="G181">
        <v>3833</v>
      </c>
      <c r="H181" s="1">
        <f t="shared" si="9"/>
        <v>114990000</v>
      </c>
      <c r="I181" s="1">
        <f t="shared" si="10"/>
        <v>114.99</v>
      </c>
      <c r="J181" s="5">
        <v>114.99</v>
      </c>
      <c r="M181" s="1">
        <v>12</v>
      </c>
      <c r="N181" s="1" t="s">
        <v>11</v>
      </c>
      <c r="O181" s="1" t="s">
        <v>5</v>
      </c>
      <c r="P181" s="1">
        <v>51</v>
      </c>
      <c r="Q181" s="5">
        <v>114.99</v>
      </c>
    </row>
    <row r="182" spans="1:17" x14ac:dyDescent="0.2">
      <c r="A182" s="1">
        <v>1</v>
      </c>
      <c r="B182" s="1">
        <v>215</v>
      </c>
      <c r="C182" s="1" t="s">
        <v>3</v>
      </c>
      <c r="D182" s="1">
        <v>54</v>
      </c>
      <c r="E182" s="1">
        <v>3</v>
      </c>
      <c r="F182" s="4" t="s">
        <v>184</v>
      </c>
      <c r="G182">
        <v>5956</v>
      </c>
      <c r="H182" s="1">
        <f t="shared" si="9"/>
        <v>178680000</v>
      </c>
      <c r="I182" s="1">
        <f t="shared" si="10"/>
        <v>178.68</v>
      </c>
      <c r="J182" s="5">
        <v>178.68</v>
      </c>
      <c r="M182" s="1">
        <v>1</v>
      </c>
      <c r="N182" s="1">
        <v>215</v>
      </c>
      <c r="O182" s="1" t="s">
        <v>3</v>
      </c>
      <c r="P182" s="1">
        <v>54</v>
      </c>
      <c r="Q182" s="5">
        <v>178.68</v>
      </c>
    </row>
    <row r="183" spans="1:17" x14ac:dyDescent="0.2">
      <c r="A183" s="1">
        <v>2</v>
      </c>
      <c r="B183" s="1" t="s">
        <v>4</v>
      </c>
      <c r="C183" s="1" t="s">
        <v>5</v>
      </c>
      <c r="D183" s="1">
        <v>54</v>
      </c>
      <c r="E183" s="1">
        <v>3</v>
      </c>
      <c r="F183" s="4" t="s">
        <v>184</v>
      </c>
      <c r="G183">
        <v>2927</v>
      </c>
      <c r="H183" s="1">
        <f t="shared" si="9"/>
        <v>87810000</v>
      </c>
      <c r="I183" s="1">
        <f t="shared" si="10"/>
        <v>87.81</v>
      </c>
      <c r="J183" s="5">
        <v>87.81</v>
      </c>
      <c r="M183" s="1">
        <v>2</v>
      </c>
      <c r="N183" s="1" t="s">
        <v>4</v>
      </c>
      <c r="O183" s="1" t="s">
        <v>5</v>
      </c>
      <c r="P183" s="1">
        <v>54</v>
      </c>
      <c r="Q183" s="5">
        <v>87.81</v>
      </c>
    </row>
    <row r="184" spans="1:17" x14ac:dyDescent="0.2">
      <c r="A184" s="1">
        <v>3</v>
      </c>
      <c r="B184" s="1">
        <v>319</v>
      </c>
      <c r="C184" s="1" t="s">
        <v>3</v>
      </c>
      <c r="D184" s="1">
        <v>54</v>
      </c>
      <c r="E184" s="1">
        <v>3</v>
      </c>
      <c r="F184" s="4" t="s">
        <v>184</v>
      </c>
      <c r="G184">
        <v>5687</v>
      </c>
      <c r="H184" s="1">
        <f t="shared" si="9"/>
        <v>170610000</v>
      </c>
      <c r="I184" s="1">
        <f t="shared" si="10"/>
        <v>170.61</v>
      </c>
      <c r="J184" s="5">
        <v>170.61</v>
      </c>
      <c r="M184" s="1">
        <v>3</v>
      </c>
      <c r="N184" s="1">
        <v>319</v>
      </c>
      <c r="O184" s="1" t="s">
        <v>3</v>
      </c>
      <c r="P184" s="1">
        <v>54</v>
      </c>
      <c r="Q184" s="5">
        <v>170.61</v>
      </c>
    </row>
    <row r="185" spans="1:17" x14ac:dyDescent="0.2">
      <c r="A185" s="1">
        <v>4</v>
      </c>
      <c r="B185" s="1" t="s">
        <v>6</v>
      </c>
      <c r="C185" s="1" t="s">
        <v>5</v>
      </c>
      <c r="D185" s="1">
        <v>54</v>
      </c>
      <c r="E185" s="1">
        <v>3</v>
      </c>
      <c r="F185" s="4" t="s">
        <v>184</v>
      </c>
      <c r="G185">
        <v>7350</v>
      </c>
      <c r="H185" s="1">
        <f t="shared" si="9"/>
        <v>220500000</v>
      </c>
      <c r="I185" s="1">
        <f t="shared" si="10"/>
        <v>220.5</v>
      </c>
      <c r="J185" s="5">
        <v>220.5</v>
      </c>
      <c r="M185" s="1">
        <v>4</v>
      </c>
      <c r="N185" s="1" t="s">
        <v>6</v>
      </c>
      <c r="O185" s="1" t="s">
        <v>5</v>
      </c>
      <c r="P185" s="1">
        <v>54</v>
      </c>
      <c r="Q185" s="5">
        <v>220.5</v>
      </c>
    </row>
    <row r="186" spans="1:17" x14ac:dyDescent="0.2">
      <c r="A186" s="1">
        <v>5</v>
      </c>
      <c r="B186" s="1">
        <v>324</v>
      </c>
      <c r="C186" s="1" t="s">
        <v>3</v>
      </c>
      <c r="D186" s="1">
        <v>54</v>
      </c>
      <c r="E186" s="1">
        <v>3</v>
      </c>
      <c r="F186" s="4" t="s">
        <v>184</v>
      </c>
      <c r="G186">
        <v>5366</v>
      </c>
      <c r="H186" s="1">
        <f t="shared" si="9"/>
        <v>160980000</v>
      </c>
      <c r="I186" s="1">
        <f t="shared" si="10"/>
        <v>160.97999999999999</v>
      </c>
      <c r="J186" s="5">
        <v>160.97999999999999</v>
      </c>
      <c r="M186" s="1">
        <v>5</v>
      </c>
      <c r="N186" s="1">
        <v>324</v>
      </c>
      <c r="O186" s="1" t="s">
        <v>3</v>
      </c>
      <c r="P186" s="1">
        <v>54</v>
      </c>
      <c r="Q186" s="5">
        <v>160.97999999999999</v>
      </c>
    </row>
    <row r="187" spans="1:17" x14ac:dyDescent="0.2">
      <c r="A187" s="1">
        <v>6</v>
      </c>
      <c r="B187" s="1" t="s">
        <v>7</v>
      </c>
      <c r="C187" s="1" t="s">
        <v>5</v>
      </c>
      <c r="D187" s="1">
        <v>54</v>
      </c>
      <c r="E187" s="1">
        <v>3</v>
      </c>
      <c r="F187" s="4" t="s">
        <v>184</v>
      </c>
      <c r="G187">
        <v>8100</v>
      </c>
      <c r="H187" s="1">
        <f t="shared" si="9"/>
        <v>243000000</v>
      </c>
      <c r="I187" s="1">
        <f t="shared" si="10"/>
        <v>243</v>
      </c>
      <c r="J187" s="5">
        <v>243</v>
      </c>
      <c r="M187" s="1">
        <v>6</v>
      </c>
      <c r="N187" s="1" t="s">
        <v>7</v>
      </c>
      <c r="O187" s="1" t="s">
        <v>5</v>
      </c>
      <c r="P187" s="1">
        <v>54</v>
      </c>
      <c r="Q187" s="5">
        <v>243</v>
      </c>
    </row>
    <row r="188" spans="1:17" x14ac:dyDescent="0.2">
      <c r="A188" s="1">
        <v>7</v>
      </c>
      <c r="B188" s="1">
        <v>646</v>
      </c>
      <c r="C188" s="1" t="s">
        <v>3</v>
      </c>
      <c r="D188" s="1">
        <v>54</v>
      </c>
      <c r="E188" s="1">
        <v>3</v>
      </c>
      <c r="F188" s="4" t="s">
        <v>184</v>
      </c>
      <c r="G188">
        <v>5171</v>
      </c>
      <c r="H188" s="1">
        <f t="shared" si="9"/>
        <v>155130000</v>
      </c>
      <c r="I188" s="1">
        <f t="shared" si="10"/>
        <v>155.13</v>
      </c>
      <c r="J188" s="5">
        <v>155.13</v>
      </c>
      <c r="M188" s="1">
        <v>7</v>
      </c>
      <c r="N188" s="1">
        <v>646</v>
      </c>
      <c r="O188" s="1" t="s">
        <v>3</v>
      </c>
      <c r="P188" s="1">
        <v>54</v>
      </c>
      <c r="Q188" s="5">
        <v>155.13</v>
      </c>
    </row>
    <row r="189" spans="1:17" x14ac:dyDescent="0.2">
      <c r="A189" s="1">
        <v>8</v>
      </c>
      <c r="B189" s="1" t="s">
        <v>8</v>
      </c>
      <c r="C189" s="1" t="s">
        <v>5</v>
      </c>
      <c r="D189" s="1">
        <v>54</v>
      </c>
      <c r="E189" s="1">
        <v>3</v>
      </c>
      <c r="F189" s="4" t="s">
        <v>184</v>
      </c>
      <c r="G189">
        <v>4367</v>
      </c>
      <c r="H189" s="1">
        <f t="shared" si="9"/>
        <v>131010000</v>
      </c>
      <c r="I189" s="1">
        <f t="shared" si="10"/>
        <v>131.01</v>
      </c>
      <c r="J189" s="5">
        <v>131.01</v>
      </c>
      <c r="M189" s="1">
        <v>8</v>
      </c>
      <c r="N189" s="1" t="s">
        <v>8</v>
      </c>
      <c r="O189" s="1" t="s">
        <v>5</v>
      </c>
      <c r="P189" s="1">
        <v>54</v>
      </c>
      <c r="Q189" s="5">
        <v>131.01</v>
      </c>
    </row>
    <row r="190" spans="1:17" x14ac:dyDescent="0.2">
      <c r="A190" s="1">
        <v>9</v>
      </c>
      <c r="B190" s="1" t="s">
        <v>9</v>
      </c>
      <c r="C190" s="1" t="s">
        <v>3</v>
      </c>
      <c r="D190" s="1">
        <v>54</v>
      </c>
      <c r="E190" s="1">
        <v>3</v>
      </c>
      <c r="F190" s="4" t="s">
        <v>184</v>
      </c>
      <c r="G190">
        <v>5422</v>
      </c>
      <c r="H190" s="1">
        <f t="shared" si="9"/>
        <v>162660000</v>
      </c>
      <c r="I190" s="1">
        <f t="shared" si="10"/>
        <v>162.66</v>
      </c>
      <c r="J190" s="5">
        <v>162.66</v>
      </c>
      <c r="M190" s="1">
        <v>9</v>
      </c>
      <c r="N190" s="1" t="s">
        <v>9</v>
      </c>
      <c r="O190" s="1" t="s">
        <v>3</v>
      </c>
      <c r="P190" s="1">
        <v>54</v>
      </c>
      <c r="Q190" s="5">
        <v>162.66</v>
      </c>
    </row>
    <row r="191" spans="1:17" x14ac:dyDescent="0.2">
      <c r="A191" s="1">
        <v>10</v>
      </c>
      <c r="B191" s="1" t="s">
        <v>12</v>
      </c>
      <c r="C191" s="1" t="s">
        <v>5</v>
      </c>
      <c r="D191" s="1">
        <v>54</v>
      </c>
      <c r="E191" s="1">
        <v>3</v>
      </c>
      <c r="F191" s="4" t="s">
        <v>184</v>
      </c>
      <c r="G191">
        <v>4609</v>
      </c>
      <c r="H191" s="1">
        <f t="shared" si="9"/>
        <v>138270000</v>
      </c>
      <c r="I191" s="1">
        <f t="shared" si="10"/>
        <v>138.27000000000001</v>
      </c>
      <c r="J191" s="5">
        <v>138.27000000000001</v>
      </c>
      <c r="M191" s="1">
        <v>10</v>
      </c>
      <c r="N191" s="1" t="s">
        <v>12</v>
      </c>
      <c r="O191" s="1" t="s">
        <v>5</v>
      </c>
      <c r="P191" s="1">
        <v>54</v>
      </c>
      <c r="Q191" s="5">
        <v>138.27000000000001</v>
      </c>
    </row>
    <row r="192" spans="1:17" x14ac:dyDescent="0.2">
      <c r="A192" s="1">
        <v>11</v>
      </c>
      <c r="B192" s="1" t="s">
        <v>10</v>
      </c>
      <c r="C192" s="1" t="s">
        <v>3</v>
      </c>
      <c r="D192" s="1">
        <v>54</v>
      </c>
      <c r="E192" s="1">
        <v>3</v>
      </c>
      <c r="F192" s="4" t="s">
        <v>184</v>
      </c>
      <c r="G192">
        <v>4788</v>
      </c>
      <c r="H192" s="1">
        <f t="shared" si="9"/>
        <v>143640000</v>
      </c>
      <c r="I192" s="1">
        <f t="shared" si="10"/>
        <v>143.63999999999999</v>
      </c>
      <c r="J192" s="5">
        <v>143.63999999999999</v>
      </c>
      <c r="M192" s="1">
        <v>11</v>
      </c>
      <c r="N192" s="1" t="s">
        <v>10</v>
      </c>
      <c r="O192" s="1" t="s">
        <v>3</v>
      </c>
      <c r="P192" s="1">
        <v>54</v>
      </c>
      <c r="Q192" s="5">
        <v>143.63999999999999</v>
      </c>
    </row>
    <row r="193" spans="1:17" x14ac:dyDescent="0.2">
      <c r="A193" s="1">
        <v>12</v>
      </c>
      <c r="B193" s="1" t="s">
        <v>11</v>
      </c>
      <c r="C193" s="1" t="s">
        <v>5</v>
      </c>
      <c r="D193" s="1">
        <v>54</v>
      </c>
      <c r="E193" s="1">
        <v>3</v>
      </c>
      <c r="F193" s="4" t="s">
        <v>184</v>
      </c>
      <c r="G193">
        <v>4026</v>
      </c>
      <c r="H193" s="1">
        <f t="shared" si="9"/>
        <v>120780000</v>
      </c>
      <c r="I193" s="1">
        <f t="shared" si="10"/>
        <v>120.78</v>
      </c>
      <c r="J193" s="5">
        <v>120.78</v>
      </c>
      <c r="M193" s="1">
        <v>12</v>
      </c>
      <c r="N193" s="1" t="s">
        <v>11</v>
      </c>
      <c r="O193" s="1" t="s">
        <v>5</v>
      </c>
      <c r="P193" s="1">
        <v>54</v>
      </c>
      <c r="Q193" s="5">
        <v>120.78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62"/>
  <sheetViews>
    <sheetView topLeftCell="A31" workbookViewId="0">
      <selection activeCell="G4" sqref="G4:G15"/>
    </sheetView>
  </sheetViews>
  <sheetFormatPr baseColWidth="10" defaultColWidth="10.83203125" defaultRowHeight="16" x14ac:dyDescent="0.2"/>
  <cols>
    <col min="1" max="1" width="24.83203125" style="1" customWidth="1"/>
    <col min="2" max="16384" width="10.83203125" style="1"/>
  </cols>
  <sheetData>
    <row r="1" spans="1:9" x14ac:dyDescent="0.25">
      <c r="A1" s="1" t="s">
        <v>15</v>
      </c>
      <c r="B1" s="1" t="s">
        <v>0</v>
      </c>
      <c r="C1" s="1" t="s">
        <v>1</v>
      </c>
      <c r="D1" s="1" t="s">
        <v>2</v>
      </c>
      <c r="E1" s="1" t="s">
        <v>13</v>
      </c>
      <c r="F1" s="1" t="s">
        <v>14</v>
      </c>
      <c r="G1" s="2" t="s">
        <v>16</v>
      </c>
      <c r="H1" s="2" t="s">
        <v>17</v>
      </c>
      <c r="I1" s="2"/>
    </row>
    <row r="2" spans="1:9" x14ac:dyDescent="0.25">
      <c r="G2" s="2" t="s">
        <v>18</v>
      </c>
      <c r="H2" s="2" t="s">
        <v>19</v>
      </c>
      <c r="I2" s="2" t="s">
        <v>20</v>
      </c>
    </row>
    <row r="3" spans="1:9" x14ac:dyDescent="0.2">
      <c r="G3" s="2" t="s">
        <v>21</v>
      </c>
      <c r="H3" s="2" t="s">
        <v>22</v>
      </c>
      <c r="I3" s="2" t="s">
        <v>22</v>
      </c>
    </row>
    <row r="4" spans="1:9" x14ac:dyDescent="0.25">
      <c r="A4" s="1">
        <v>1</v>
      </c>
      <c r="B4" s="1">
        <v>215</v>
      </c>
      <c r="C4" s="1" t="s">
        <v>3</v>
      </c>
      <c r="D4" s="1">
        <v>30</v>
      </c>
      <c r="E4" s="1">
        <v>2</v>
      </c>
      <c r="G4"/>
      <c r="H4"/>
    </row>
    <row r="5" spans="1:9" x14ac:dyDescent="0.25">
      <c r="A5" s="1">
        <v>2</v>
      </c>
      <c r="B5" s="1" t="s">
        <v>4</v>
      </c>
      <c r="C5" s="1" t="s">
        <v>5</v>
      </c>
      <c r="D5" s="1">
        <v>30</v>
      </c>
      <c r="E5" s="1">
        <v>2</v>
      </c>
      <c r="G5"/>
      <c r="H5"/>
    </row>
    <row r="6" spans="1:9" x14ac:dyDescent="0.25">
      <c r="A6" s="1">
        <v>3</v>
      </c>
      <c r="B6" s="1">
        <v>319</v>
      </c>
      <c r="C6" s="1" t="s">
        <v>3</v>
      </c>
      <c r="D6" s="1">
        <v>30</v>
      </c>
      <c r="E6" s="1">
        <v>2</v>
      </c>
      <c r="G6"/>
      <c r="H6"/>
    </row>
    <row r="7" spans="1:9" x14ac:dyDescent="0.25">
      <c r="A7" s="1">
        <v>4</v>
      </c>
      <c r="B7" s="1" t="s">
        <v>6</v>
      </c>
      <c r="C7" s="1" t="s">
        <v>5</v>
      </c>
      <c r="D7" s="1">
        <v>30</v>
      </c>
      <c r="E7" s="1">
        <v>2</v>
      </c>
      <c r="G7"/>
      <c r="H7"/>
    </row>
    <row r="8" spans="1:9" x14ac:dyDescent="0.25">
      <c r="A8" s="1">
        <v>5</v>
      </c>
      <c r="B8" s="1">
        <v>324</v>
      </c>
      <c r="C8" s="1" t="s">
        <v>3</v>
      </c>
      <c r="D8" s="1">
        <v>30</v>
      </c>
      <c r="E8" s="1">
        <v>2</v>
      </c>
      <c r="G8"/>
      <c r="H8"/>
    </row>
    <row r="9" spans="1:9" x14ac:dyDescent="0.25">
      <c r="A9" s="1">
        <v>6</v>
      </c>
      <c r="B9" s="1" t="s">
        <v>7</v>
      </c>
      <c r="C9" s="1" t="s">
        <v>5</v>
      </c>
      <c r="D9" s="1">
        <v>30</v>
      </c>
      <c r="E9" s="1">
        <v>2</v>
      </c>
      <c r="G9"/>
      <c r="H9"/>
    </row>
    <row r="10" spans="1:9" x14ac:dyDescent="0.25">
      <c r="A10" s="1">
        <v>7</v>
      </c>
      <c r="B10" s="1">
        <v>646</v>
      </c>
      <c r="C10" s="1" t="s">
        <v>3</v>
      </c>
      <c r="D10" s="1">
        <v>30</v>
      </c>
      <c r="E10" s="1">
        <v>2</v>
      </c>
      <c r="G10"/>
      <c r="H10"/>
    </row>
    <row r="11" spans="1:9" x14ac:dyDescent="0.25">
      <c r="A11" s="1">
        <v>8</v>
      </c>
      <c r="B11" s="1" t="s">
        <v>8</v>
      </c>
      <c r="C11" s="1" t="s">
        <v>5</v>
      </c>
      <c r="D11" s="1">
        <v>30</v>
      </c>
      <c r="E11" s="1">
        <v>2</v>
      </c>
      <c r="G11"/>
      <c r="H11"/>
    </row>
    <row r="12" spans="1:9" x14ac:dyDescent="0.25">
      <c r="A12" s="1">
        <v>9</v>
      </c>
      <c r="B12" s="1" t="s">
        <v>9</v>
      </c>
      <c r="C12" s="1" t="s">
        <v>3</v>
      </c>
      <c r="D12" s="1">
        <v>30</v>
      </c>
      <c r="E12" s="1">
        <v>2</v>
      </c>
      <c r="G12"/>
      <c r="H12"/>
    </row>
    <row r="13" spans="1:9" x14ac:dyDescent="0.25">
      <c r="A13" s="1">
        <v>10</v>
      </c>
      <c r="B13" s="1" t="s">
        <v>12</v>
      </c>
      <c r="C13" s="1" t="s">
        <v>5</v>
      </c>
      <c r="D13" s="1">
        <v>30</v>
      </c>
      <c r="E13" s="1">
        <v>2</v>
      </c>
      <c r="G13"/>
      <c r="H13"/>
    </row>
    <row r="14" spans="1:9" x14ac:dyDescent="0.25">
      <c r="A14" s="1">
        <v>11</v>
      </c>
      <c r="B14" s="1" t="s">
        <v>10</v>
      </c>
      <c r="C14" s="1" t="s">
        <v>3</v>
      </c>
      <c r="D14" s="1">
        <v>30</v>
      </c>
      <c r="E14" s="1">
        <v>2</v>
      </c>
      <c r="G14"/>
      <c r="H14"/>
    </row>
    <row r="15" spans="1:9" x14ac:dyDescent="0.25">
      <c r="A15" s="1">
        <v>12</v>
      </c>
      <c r="B15" s="1" t="s">
        <v>11</v>
      </c>
      <c r="C15" s="1" t="s">
        <v>5</v>
      </c>
      <c r="D15" s="1">
        <v>30</v>
      </c>
      <c r="E15" s="1">
        <v>2</v>
      </c>
      <c r="G15"/>
      <c r="H15"/>
    </row>
    <row r="16" spans="1:9" x14ac:dyDescent="0.25">
      <c r="A16" s="1">
        <v>1</v>
      </c>
      <c r="B16" s="1">
        <v>215</v>
      </c>
      <c r="C16" s="1" t="s">
        <v>3</v>
      </c>
      <c r="E16" s="1">
        <v>3</v>
      </c>
    </row>
    <row r="17" spans="1:11" x14ac:dyDescent="0.25">
      <c r="A17" s="1">
        <v>2</v>
      </c>
      <c r="B17" s="1" t="s">
        <v>4</v>
      </c>
      <c r="C17" s="1" t="s">
        <v>5</v>
      </c>
      <c r="E17" s="1">
        <v>3</v>
      </c>
    </row>
    <row r="18" spans="1:11" x14ac:dyDescent="0.25">
      <c r="A18" s="1">
        <v>3</v>
      </c>
      <c r="B18" s="1">
        <v>319</v>
      </c>
      <c r="C18" s="1" t="s">
        <v>3</v>
      </c>
      <c r="E18" s="1">
        <v>3</v>
      </c>
    </row>
    <row r="19" spans="1:11" x14ac:dyDescent="0.25">
      <c r="A19" s="1">
        <v>4</v>
      </c>
      <c r="B19" s="1" t="s">
        <v>6</v>
      </c>
      <c r="C19" s="1" t="s">
        <v>5</v>
      </c>
      <c r="E19" s="1">
        <v>3</v>
      </c>
    </row>
    <row r="20" spans="1:11" x14ac:dyDescent="0.25">
      <c r="A20" s="1">
        <v>5</v>
      </c>
      <c r="B20" s="1">
        <v>324</v>
      </c>
      <c r="C20" s="1" t="s">
        <v>3</v>
      </c>
      <c r="E20" s="1">
        <v>3</v>
      </c>
    </row>
    <row r="21" spans="1:11" x14ac:dyDescent="0.25">
      <c r="A21" s="1">
        <v>6</v>
      </c>
      <c r="B21" s="1" t="s">
        <v>7</v>
      </c>
      <c r="C21" s="1" t="s">
        <v>5</v>
      </c>
      <c r="E21" s="1">
        <v>3</v>
      </c>
    </row>
    <row r="22" spans="1:11" x14ac:dyDescent="0.25">
      <c r="A22" s="1">
        <v>7</v>
      </c>
      <c r="B22" s="1">
        <v>646</v>
      </c>
      <c r="C22" s="1" t="s">
        <v>3</v>
      </c>
      <c r="E22" s="1">
        <v>3</v>
      </c>
    </row>
    <row r="23" spans="1:11" x14ac:dyDescent="0.25">
      <c r="A23" s="1">
        <v>8</v>
      </c>
      <c r="B23" s="1" t="s">
        <v>8</v>
      </c>
      <c r="C23" s="1" t="s">
        <v>5</v>
      </c>
      <c r="E23" s="1">
        <v>3</v>
      </c>
    </row>
    <row r="24" spans="1:11" x14ac:dyDescent="0.25">
      <c r="A24" s="1">
        <v>9</v>
      </c>
      <c r="B24" s="1" t="s">
        <v>9</v>
      </c>
      <c r="C24" s="1" t="s">
        <v>3</v>
      </c>
      <c r="E24" s="1">
        <v>3</v>
      </c>
    </row>
    <row r="25" spans="1:11" x14ac:dyDescent="0.25">
      <c r="A25" s="1">
        <v>10</v>
      </c>
      <c r="B25" s="1" t="s">
        <v>12</v>
      </c>
      <c r="C25" s="1" t="s">
        <v>5</v>
      </c>
      <c r="E25" s="1">
        <v>3</v>
      </c>
    </row>
    <row r="26" spans="1:11" x14ac:dyDescent="0.25">
      <c r="A26" s="1">
        <v>11</v>
      </c>
      <c r="B26" s="1" t="s">
        <v>10</v>
      </c>
      <c r="C26" s="1" t="s">
        <v>3</v>
      </c>
      <c r="E26" s="1">
        <v>3</v>
      </c>
    </row>
    <row r="27" spans="1:11" x14ac:dyDescent="0.25">
      <c r="A27" s="1">
        <v>12</v>
      </c>
      <c r="B27" s="1" t="s">
        <v>11</v>
      </c>
      <c r="C27" s="1" t="s">
        <v>5</v>
      </c>
      <c r="E27" s="1">
        <v>3</v>
      </c>
    </row>
    <row r="30" spans="1:11" x14ac:dyDescent="0.25">
      <c r="A30"/>
      <c r="B30" t="s">
        <v>16</v>
      </c>
      <c r="C30"/>
      <c r="D30" t="s">
        <v>17</v>
      </c>
      <c r="E30"/>
      <c r="F30"/>
      <c r="G30"/>
      <c r="H30"/>
      <c r="I30" t="s">
        <v>23</v>
      </c>
      <c r="J30"/>
    </row>
    <row r="31" spans="1:11" x14ac:dyDescent="0.25">
      <c r="A31"/>
      <c r="B31" t="s">
        <v>16</v>
      </c>
      <c r="C31"/>
      <c r="D31" t="s">
        <v>17</v>
      </c>
      <c r="E31"/>
      <c r="F31"/>
      <c r="G31"/>
      <c r="H31"/>
      <c r="I31" t="s">
        <v>23</v>
      </c>
      <c r="J31"/>
      <c r="K31"/>
    </row>
    <row r="32" spans="1:11" x14ac:dyDescent="0.25">
      <c r="A32"/>
      <c r="B32" t="s">
        <v>18</v>
      </c>
      <c r="C32" t="s">
        <v>24</v>
      </c>
      <c r="D32" t="s">
        <v>25</v>
      </c>
      <c r="E32" t="s">
        <v>20</v>
      </c>
      <c r="F32"/>
      <c r="G32" t="s">
        <v>19</v>
      </c>
      <c r="H32"/>
      <c r="I32" t="s">
        <v>26</v>
      </c>
      <c r="J32"/>
      <c r="K32"/>
    </row>
    <row r="33" spans="1:11" x14ac:dyDescent="0.2">
      <c r="A33"/>
      <c r="B33" t="s">
        <v>27</v>
      </c>
      <c r="C33" t="s">
        <v>21</v>
      </c>
      <c r="D33" t="s">
        <v>27</v>
      </c>
      <c r="E33" t="s">
        <v>27</v>
      </c>
      <c r="F33" t="s">
        <v>22</v>
      </c>
      <c r="G33" t="s">
        <v>27</v>
      </c>
      <c r="H33" t="s">
        <v>22</v>
      </c>
      <c r="I33" t="s">
        <v>22</v>
      </c>
      <c r="J33"/>
      <c r="K33"/>
    </row>
    <row r="34" spans="1:11" x14ac:dyDescent="0.25">
      <c r="A34" t="s">
        <v>195</v>
      </c>
      <c r="B34">
        <v>59009</v>
      </c>
      <c r="C34">
        <v>5185</v>
      </c>
      <c r="D34">
        <v>58843</v>
      </c>
      <c r="E34">
        <v>6810</v>
      </c>
      <c r="F34" s="3">
        <v>0.1157</v>
      </c>
      <c r="G34">
        <v>3797</v>
      </c>
      <c r="H34" s="3">
        <v>6.4500000000000002E-2</v>
      </c>
      <c r="I34" s="3">
        <v>0.99719999999999998</v>
      </c>
      <c r="J34"/>
      <c r="K34"/>
    </row>
    <row r="35" spans="1:11" x14ac:dyDescent="0.25">
      <c r="A35" t="s">
        <v>196</v>
      </c>
      <c r="B35">
        <v>21055</v>
      </c>
      <c r="C35">
        <v>2976</v>
      </c>
      <c r="D35">
        <v>20054</v>
      </c>
      <c r="E35">
        <v>8978</v>
      </c>
      <c r="F35" s="3">
        <v>0.44769999999999999</v>
      </c>
      <c r="G35">
        <v>4740</v>
      </c>
      <c r="H35" s="3">
        <v>0.2364</v>
      </c>
      <c r="I35" s="3">
        <v>0.95250000000000001</v>
      </c>
      <c r="J35"/>
      <c r="K35"/>
    </row>
    <row r="36" spans="1:11" x14ac:dyDescent="0.25">
      <c r="A36" t="s">
        <v>197</v>
      </c>
      <c r="B36">
        <v>64052</v>
      </c>
      <c r="C36">
        <v>4665</v>
      </c>
      <c r="D36">
        <v>63790</v>
      </c>
      <c r="E36">
        <v>6202</v>
      </c>
      <c r="F36" s="3">
        <v>9.7199999999999995E-2</v>
      </c>
      <c r="G36">
        <v>4062</v>
      </c>
      <c r="H36" s="3">
        <v>6.3700000000000007E-2</v>
      </c>
      <c r="I36" s="3">
        <v>0.99590000000000001</v>
      </c>
      <c r="J36"/>
      <c r="K36"/>
    </row>
    <row r="37" spans="1:11" x14ac:dyDescent="0.25">
      <c r="A37" t="s">
        <v>198</v>
      </c>
      <c r="B37">
        <v>107670</v>
      </c>
      <c r="C37">
        <v>6432</v>
      </c>
      <c r="D37">
        <v>107469</v>
      </c>
      <c r="E37">
        <v>13206</v>
      </c>
      <c r="F37" s="3">
        <v>0.1229</v>
      </c>
      <c r="G37">
        <v>7727</v>
      </c>
      <c r="H37" s="3">
        <v>7.1900000000000006E-2</v>
      </c>
      <c r="I37" s="3">
        <v>0.99809999999999999</v>
      </c>
      <c r="J37"/>
      <c r="K37"/>
    </row>
    <row r="38" spans="1:11" x14ac:dyDescent="0.25">
      <c r="A38" t="s">
        <v>199</v>
      </c>
      <c r="B38">
        <v>61027</v>
      </c>
      <c r="C38">
        <v>4550</v>
      </c>
      <c r="D38">
        <v>60855</v>
      </c>
      <c r="E38">
        <v>5327</v>
      </c>
      <c r="F38" s="3">
        <v>8.7499999999999994E-2</v>
      </c>
      <c r="G38">
        <v>3409</v>
      </c>
      <c r="H38" s="3">
        <v>5.6000000000000001E-2</v>
      </c>
      <c r="I38" s="3">
        <v>0.99719999999999998</v>
      </c>
      <c r="J38"/>
      <c r="K38"/>
    </row>
    <row r="39" spans="1:11" x14ac:dyDescent="0.25">
      <c r="A39" t="s">
        <v>200</v>
      </c>
      <c r="B39">
        <v>95303</v>
      </c>
      <c r="C39">
        <v>6451</v>
      </c>
      <c r="D39">
        <v>94985</v>
      </c>
      <c r="E39">
        <v>9376</v>
      </c>
      <c r="F39" s="3">
        <v>9.8699999999999996E-2</v>
      </c>
      <c r="G39">
        <v>6491</v>
      </c>
      <c r="H39" s="3">
        <v>6.83E-2</v>
      </c>
      <c r="I39" s="3">
        <v>0.99670000000000003</v>
      </c>
      <c r="J39"/>
      <c r="K39"/>
    </row>
    <row r="40" spans="1:11" x14ac:dyDescent="0.25">
      <c r="A40" t="s">
        <v>201</v>
      </c>
      <c r="B40">
        <v>63507</v>
      </c>
      <c r="C40">
        <v>4625</v>
      </c>
      <c r="D40">
        <v>62929</v>
      </c>
      <c r="E40">
        <v>3871</v>
      </c>
      <c r="F40" s="3">
        <v>6.1499999999999999E-2</v>
      </c>
      <c r="G40">
        <v>1805</v>
      </c>
      <c r="H40" s="3">
        <v>2.87E-2</v>
      </c>
      <c r="I40" s="3">
        <v>0.9909</v>
      </c>
      <c r="J40"/>
      <c r="K40"/>
    </row>
    <row r="41" spans="1:11" x14ac:dyDescent="0.25">
      <c r="A41" t="s">
        <v>202</v>
      </c>
      <c r="B41">
        <v>47931</v>
      </c>
      <c r="C41">
        <v>3472</v>
      </c>
      <c r="D41">
        <v>47356</v>
      </c>
      <c r="E41">
        <v>5856</v>
      </c>
      <c r="F41" s="3">
        <v>0.1237</v>
      </c>
      <c r="G41">
        <v>3317</v>
      </c>
      <c r="H41" s="3">
        <v>7.0000000000000007E-2</v>
      </c>
      <c r="I41" s="3">
        <v>0.98799999999999999</v>
      </c>
      <c r="J41"/>
      <c r="K41"/>
    </row>
    <row r="42" spans="1:11" x14ac:dyDescent="0.25">
      <c r="A42" t="s">
        <v>203</v>
      </c>
      <c r="B42">
        <v>57664</v>
      </c>
      <c r="C42">
        <v>5164</v>
      </c>
      <c r="D42">
        <v>57453</v>
      </c>
      <c r="E42">
        <v>4638</v>
      </c>
      <c r="F42" s="3">
        <v>8.0699999999999994E-2</v>
      </c>
      <c r="G42">
        <v>2402</v>
      </c>
      <c r="H42" s="3">
        <v>4.1799999999999997E-2</v>
      </c>
      <c r="I42" s="3">
        <v>0.99629999999999996</v>
      </c>
      <c r="J42"/>
      <c r="K42"/>
    </row>
    <row r="43" spans="1:11" x14ac:dyDescent="0.25">
      <c r="A43" t="s">
        <v>204</v>
      </c>
      <c r="B43">
        <v>34935</v>
      </c>
      <c r="C43">
        <v>3618</v>
      </c>
      <c r="D43">
        <v>34376</v>
      </c>
      <c r="E43">
        <v>7814</v>
      </c>
      <c r="F43" s="3">
        <v>0.2273</v>
      </c>
      <c r="G43">
        <v>3242</v>
      </c>
      <c r="H43" s="3">
        <v>9.4299999999999995E-2</v>
      </c>
      <c r="I43" s="3">
        <v>0.98399999999999999</v>
      </c>
      <c r="J43"/>
      <c r="K43"/>
    </row>
    <row r="44" spans="1:11" x14ac:dyDescent="0.25">
      <c r="A44" t="s">
        <v>205</v>
      </c>
      <c r="B44">
        <v>56945</v>
      </c>
      <c r="C44">
        <v>4285</v>
      </c>
      <c r="D44">
        <v>56590</v>
      </c>
      <c r="E44">
        <v>6884</v>
      </c>
      <c r="F44" s="3">
        <v>0.1216</v>
      </c>
      <c r="G44">
        <v>3593</v>
      </c>
      <c r="H44" s="3">
        <v>6.3500000000000001E-2</v>
      </c>
      <c r="I44" s="3">
        <v>0.99380000000000002</v>
      </c>
      <c r="J44"/>
      <c r="K44"/>
    </row>
    <row r="45" spans="1:11" x14ac:dyDescent="0.25">
      <c r="A45" t="s">
        <v>206</v>
      </c>
      <c r="B45">
        <v>47940</v>
      </c>
      <c r="C45">
        <v>3311</v>
      </c>
      <c r="D45">
        <v>47112</v>
      </c>
      <c r="E45">
        <v>7949</v>
      </c>
      <c r="F45" s="3">
        <v>0.16869999999999999</v>
      </c>
      <c r="G45">
        <v>4160</v>
      </c>
      <c r="H45" s="3">
        <v>8.8300000000000003E-2</v>
      </c>
      <c r="I45" s="3">
        <v>0.98270000000000002</v>
      </c>
      <c r="J45"/>
      <c r="K45"/>
    </row>
    <row r="46" spans="1:11" x14ac:dyDescent="0.25">
      <c r="A46"/>
      <c r="B46"/>
      <c r="C46"/>
      <c r="D46"/>
      <c r="E46"/>
      <c r="F46"/>
      <c r="G46"/>
      <c r="H46"/>
      <c r="I46"/>
      <c r="J46"/>
      <c r="K46"/>
    </row>
    <row r="47" spans="1:11" x14ac:dyDescent="0.25">
      <c r="A47"/>
      <c r="B47" t="s">
        <v>16</v>
      </c>
      <c r="C47"/>
      <c r="D47" t="s">
        <v>17</v>
      </c>
      <c r="E47"/>
      <c r="F47"/>
      <c r="G47"/>
      <c r="H47"/>
      <c r="I47" t="s">
        <v>23</v>
      </c>
      <c r="J47"/>
      <c r="K47"/>
    </row>
    <row r="48" spans="1:11" x14ac:dyDescent="0.25">
      <c r="A48"/>
      <c r="B48" t="s">
        <v>18</v>
      </c>
      <c r="C48" t="s">
        <v>24</v>
      </c>
      <c r="D48" t="s">
        <v>25</v>
      </c>
      <c r="E48" t="s">
        <v>20</v>
      </c>
      <c r="F48"/>
      <c r="G48" t="s">
        <v>19</v>
      </c>
      <c r="H48"/>
      <c r="I48" t="s">
        <v>26</v>
      </c>
      <c r="J48"/>
      <c r="K48"/>
    </row>
    <row r="49" spans="1:11" x14ac:dyDescent="0.2">
      <c r="A49"/>
      <c r="B49" t="s">
        <v>27</v>
      </c>
      <c r="C49" t="s">
        <v>21</v>
      </c>
      <c r="D49" t="s">
        <v>27</v>
      </c>
      <c r="E49" t="s">
        <v>27</v>
      </c>
      <c r="F49" t="s">
        <v>22</v>
      </c>
      <c r="G49" t="s">
        <v>27</v>
      </c>
      <c r="H49" t="s">
        <v>22</v>
      </c>
      <c r="I49" t="s">
        <v>22</v>
      </c>
      <c r="J49"/>
      <c r="K49"/>
    </row>
    <row r="50" spans="1:11" x14ac:dyDescent="0.25">
      <c r="A50" t="s">
        <v>207</v>
      </c>
      <c r="B50">
        <v>66198</v>
      </c>
      <c r="C50">
        <v>4831</v>
      </c>
      <c r="D50">
        <v>65967</v>
      </c>
      <c r="E50">
        <v>3926</v>
      </c>
      <c r="F50" s="3">
        <v>5.9499999999999997E-2</v>
      </c>
      <c r="G50">
        <v>1920</v>
      </c>
      <c r="H50" s="3">
        <v>2.9100000000000001E-2</v>
      </c>
      <c r="I50" s="3">
        <v>0.99650000000000005</v>
      </c>
      <c r="J50"/>
      <c r="K50"/>
    </row>
    <row r="51" spans="1:11" x14ac:dyDescent="0.25">
      <c r="A51" t="s">
        <v>208</v>
      </c>
      <c r="B51">
        <v>18901</v>
      </c>
      <c r="C51">
        <v>2391</v>
      </c>
      <c r="D51">
        <v>17657</v>
      </c>
      <c r="E51">
        <v>6297</v>
      </c>
      <c r="F51" s="3">
        <v>0.35659999999999997</v>
      </c>
      <c r="G51">
        <v>3557</v>
      </c>
      <c r="H51" s="3">
        <v>0.2014</v>
      </c>
      <c r="I51" s="3">
        <v>0.93420000000000003</v>
      </c>
      <c r="J51"/>
      <c r="K51"/>
    </row>
    <row r="52" spans="1:11" x14ac:dyDescent="0.25">
      <c r="A52" t="s">
        <v>209</v>
      </c>
      <c r="B52">
        <v>72356</v>
      </c>
      <c r="C52">
        <v>4980</v>
      </c>
      <c r="D52">
        <v>71882</v>
      </c>
      <c r="E52">
        <v>3818</v>
      </c>
      <c r="F52" s="3">
        <v>5.3100000000000001E-2</v>
      </c>
      <c r="G52">
        <v>2229</v>
      </c>
      <c r="H52" s="3">
        <v>3.1E-2</v>
      </c>
      <c r="I52" s="3">
        <v>0.99339999999999995</v>
      </c>
      <c r="J52"/>
      <c r="K52"/>
    </row>
    <row r="53" spans="1:11" x14ac:dyDescent="0.25">
      <c r="A53" t="s">
        <v>186</v>
      </c>
      <c r="B53">
        <v>101082</v>
      </c>
      <c r="C53">
        <v>5604</v>
      </c>
      <c r="D53">
        <v>100860</v>
      </c>
      <c r="E53">
        <v>4356</v>
      </c>
      <c r="F53" s="3">
        <v>4.3200000000000002E-2</v>
      </c>
      <c r="G53">
        <v>2724</v>
      </c>
      <c r="H53" s="3">
        <v>2.7E-2</v>
      </c>
      <c r="I53" s="3">
        <v>0.99780000000000002</v>
      </c>
      <c r="J53"/>
      <c r="K53"/>
    </row>
    <row r="54" spans="1:11" x14ac:dyDescent="0.25">
      <c r="A54" t="s">
        <v>187</v>
      </c>
      <c r="B54">
        <v>67658</v>
      </c>
      <c r="C54">
        <v>4348</v>
      </c>
      <c r="D54">
        <v>67368</v>
      </c>
      <c r="E54">
        <v>2922</v>
      </c>
      <c r="F54" s="3">
        <v>4.3400000000000001E-2</v>
      </c>
      <c r="G54">
        <v>1815</v>
      </c>
      <c r="H54" s="3">
        <v>2.69E-2</v>
      </c>
      <c r="I54" s="3">
        <v>0.99570000000000003</v>
      </c>
      <c r="J54"/>
      <c r="K54"/>
    </row>
    <row r="55" spans="1:11" x14ac:dyDescent="0.25">
      <c r="A55" t="s">
        <v>188</v>
      </c>
      <c r="B55">
        <v>93169</v>
      </c>
      <c r="C55">
        <v>5499</v>
      </c>
      <c r="D55">
        <v>92654</v>
      </c>
      <c r="E55">
        <v>4661</v>
      </c>
      <c r="F55" s="3">
        <v>5.0299999999999997E-2</v>
      </c>
      <c r="G55">
        <v>3255</v>
      </c>
      <c r="H55" s="3">
        <v>3.5099999999999999E-2</v>
      </c>
      <c r="I55" s="3">
        <v>0.99450000000000005</v>
      </c>
      <c r="J55"/>
      <c r="K55"/>
    </row>
    <row r="56" spans="1:11" x14ac:dyDescent="0.25">
      <c r="A56" t="s">
        <v>189</v>
      </c>
      <c r="B56">
        <v>64522</v>
      </c>
      <c r="C56">
        <v>3594</v>
      </c>
      <c r="D56">
        <v>62076</v>
      </c>
      <c r="E56">
        <v>1202</v>
      </c>
      <c r="F56" s="3">
        <v>1.9400000000000001E-2</v>
      </c>
      <c r="G56">
        <v>583</v>
      </c>
      <c r="H56" s="3">
        <v>9.4000000000000004E-3</v>
      </c>
      <c r="I56" s="3">
        <v>0.96209999999999996</v>
      </c>
      <c r="J56"/>
      <c r="K56"/>
    </row>
    <row r="57" spans="1:11" x14ac:dyDescent="0.25">
      <c r="A57" t="s">
        <v>190</v>
      </c>
      <c r="B57">
        <v>48800</v>
      </c>
      <c r="C57">
        <v>2834</v>
      </c>
      <c r="D57">
        <v>47941</v>
      </c>
      <c r="E57">
        <v>2805</v>
      </c>
      <c r="F57" s="3">
        <v>5.8500000000000003E-2</v>
      </c>
      <c r="G57">
        <v>1740</v>
      </c>
      <c r="H57" s="3">
        <v>3.6299999999999999E-2</v>
      </c>
      <c r="I57" s="3">
        <v>0.98240000000000005</v>
      </c>
      <c r="J57"/>
      <c r="K57"/>
    </row>
    <row r="58" spans="1:11" x14ac:dyDescent="0.25">
      <c r="A58" t="s">
        <v>191</v>
      </c>
      <c r="B58">
        <v>63140</v>
      </c>
      <c r="C58">
        <v>4087</v>
      </c>
      <c r="D58">
        <v>62797</v>
      </c>
      <c r="E58">
        <v>2428</v>
      </c>
      <c r="F58" s="3">
        <v>3.8699999999999998E-2</v>
      </c>
      <c r="G58">
        <v>1248</v>
      </c>
      <c r="H58" s="3">
        <v>1.9900000000000001E-2</v>
      </c>
      <c r="I58" s="3">
        <v>0.99460000000000004</v>
      </c>
      <c r="J58"/>
      <c r="K58"/>
    </row>
    <row r="59" spans="1:11" x14ac:dyDescent="0.25">
      <c r="A59" t="s">
        <v>192</v>
      </c>
      <c r="B59">
        <v>34137</v>
      </c>
      <c r="C59">
        <v>2682</v>
      </c>
      <c r="D59">
        <v>33356</v>
      </c>
      <c r="E59">
        <v>2824</v>
      </c>
      <c r="F59" s="3">
        <v>8.4699999999999998E-2</v>
      </c>
      <c r="G59">
        <v>1584</v>
      </c>
      <c r="H59" s="3">
        <v>4.7500000000000001E-2</v>
      </c>
      <c r="I59" s="3">
        <v>0.97709999999999997</v>
      </c>
      <c r="J59"/>
      <c r="K59"/>
    </row>
    <row r="60" spans="1:11" x14ac:dyDescent="0.2">
      <c r="A60" t="s">
        <v>193</v>
      </c>
      <c r="B60">
        <v>57031</v>
      </c>
      <c r="C60">
        <v>3714</v>
      </c>
      <c r="D60">
        <v>56563</v>
      </c>
      <c r="E60">
        <v>5713</v>
      </c>
      <c r="F60" s="3">
        <v>0.10100000000000001</v>
      </c>
      <c r="G60">
        <v>1843</v>
      </c>
      <c r="H60" s="3">
        <v>3.2599999999999997E-2</v>
      </c>
      <c r="I60" s="3">
        <v>0.99180000000000001</v>
      </c>
      <c r="J60"/>
      <c r="K60"/>
    </row>
    <row r="61" spans="1:11" x14ac:dyDescent="0.2">
      <c r="A61" t="s">
        <v>194</v>
      </c>
      <c r="B61">
        <v>43451</v>
      </c>
      <c r="C61">
        <v>2631</v>
      </c>
      <c r="D61">
        <v>42424</v>
      </c>
      <c r="E61">
        <v>4046</v>
      </c>
      <c r="F61" s="3">
        <v>9.5399999999999999E-2</v>
      </c>
      <c r="G61">
        <v>1871</v>
      </c>
      <c r="H61" s="3">
        <v>4.41E-2</v>
      </c>
      <c r="I61" s="3">
        <v>0.97640000000000005</v>
      </c>
      <c r="J61"/>
      <c r="K61"/>
    </row>
    <row r="62" spans="1:11" x14ac:dyDescent="0.2">
      <c r="A62"/>
      <c r="B62"/>
      <c r="C62"/>
      <c r="D62"/>
      <c r="E62"/>
      <c r="F62"/>
      <c r="G62"/>
      <c r="H62"/>
      <c r="I62"/>
      <c r="J62"/>
      <c r="K6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93"/>
  <sheetViews>
    <sheetView tabSelected="1" topLeftCell="A117" workbookViewId="0">
      <selection activeCell="E158" sqref="E158:F313"/>
    </sheetView>
  </sheetViews>
  <sheetFormatPr baseColWidth="10" defaultColWidth="10.83203125" defaultRowHeight="16" x14ac:dyDescent="0.2"/>
  <cols>
    <col min="1" max="1" width="10.83203125" style="1"/>
    <col min="2" max="4" width="10.5" style="1" customWidth="1"/>
    <col min="5" max="5" width="10.83203125" style="1"/>
    <col min="6" max="6" width="10.83203125" style="5"/>
    <col min="7" max="16384" width="10.83203125" style="1"/>
  </cols>
  <sheetData>
    <row r="1" spans="1:6" x14ac:dyDescent="0.2">
      <c r="A1" s="1" t="s">
        <v>15</v>
      </c>
      <c r="B1" s="1" t="s">
        <v>0</v>
      </c>
      <c r="C1" s="1" t="s">
        <v>1</v>
      </c>
      <c r="D1" s="1" t="s">
        <v>2</v>
      </c>
      <c r="E1" s="1" t="s">
        <v>210</v>
      </c>
      <c r="F1" s="5" t="s">
        <v>214</v>
      </c>
    </row>
    <row r="2" spans="1:6" x14ac:dyDescent="0.2">
      <c r="A2" s="1">
        <v>1</v>
      </c>
      <c r="B2" s="1">
        <v>215</v>
      </c>
      <c r="C2" s="1" t="s">
        <v>3</v>
      </c>
      <c r="D2" s="1">
        <v>0</v>
      </c>
      <c r="E2" s="1">
        <v>2</v>
      </c>
      <c r="F2" s="1">
        <v>0.59399999999999997</v>
      </c>
    </row>
    <row r="3" spans="1:6" x14ac:dyDescent="0.2">
      <c r="A3" s="1">
        <v>2</v>
      </c>
      <c r="B3" s="1" t="s">
        <v>4</v>
      </c>
      <c r="C3" s="1" t="s">
        <v>5</v>
      </c>
      <c r="D3" s="1">
        <v>0</v>
      </c>
      <c r="E3" s="1">
        <v>2</v>
      </c>
      <c r="F3" s="1">
        <v>0.58399999999999996</v>
      </c>
    </row>
    <row r="4" spans="1:6" x14ac:dyDescent="0.2">
      <c r="A4" s="1">
        <v>3</v>
      </c>
      <c r="B4" s="1">
        <v>319</v>
      </c>
      <c r="C4" s="1" t="s">
        <v>3</v>
      </c>
      <c r="D4" s="1">
        <v>0</v>
      </c>
      <c r="E4" s="1">
        <v>2</v>
      </c>
      <c r="F4" s="1">
        <v>0.63800000000000001</v>
      </c>
    </row>
    <row r="5" spans="1:6" x14ac:dyDescent="0.2">
      <c r="A5" s="1">
        <v>4</v>
      </c>
      <c r="B5" s="1" t="s">
        <v>6</v>
      </c>
      <c r="C5" s="1" t="s">
        <v>5</v>
      </c>
      <c r="D5" s="1">
        <v>0</v>
      </c>
      <c r="E5" s="1">
        <v>2</v>
      </c>
      <c r="F5" s="1">
        <v>0.68</v>
      </c>
    </row>
    <row r="6" spans="1:6" x14ac:dyDescent="0.2">
      <c r="A6" s="1">
        <v>5</v>
      </c>
      <c r="B6" s="1">
        <v>324</v>
      </c>
      <c r="C6" s="1" t="s">
        <v>3</v>
      </c>
      <c r="D6" s="1">
        <v>0</v>
      </c>
      <c r="E6" s="1">
        <v>2</v>
      </c>
      <c r="F6" s="1">
        <v>0.64</v>
      </c>
    </row>
    <row r="7" spans="1:6" x14ac:dyDescent="0.2">
      <c r="A7" s="1">
        <v>6</v>
      </c>
      <c r="B7" s="1" t="s">
        <v>7</v>
      </c>
      <c r="C7" s="1" t="s">
        <v>5</v>
      </c>
      <c r="D7" s="1">
        <v>0</v>
      </c>
      <c r="E7" s="1">
        <v>2</v>
      </c>
      <c r="F7" s="1">
        <v>0.61199999999999999</v>
      </c>
    </row>
    <row r="8" spans="1:6" x14ac:dyDescent="0.2">
      <c r="A8" s="1">
        <v>7</v>
      </c>
      <c r="B8" s="1">
        <v>646</v>
      </c>
      <c r="C8" s="1" t="s">
        <v>3</v>
      </c>
      <c r="D8" s="1">
        <v>0</v>
      </c>
      <c r="E8" s="1">
        <v>2</v>
      </c>
      <c r="F8" s="1">
        <v>0.59299999999999997</v>
      </c>
    </row>
    <row r="9" spans="1:6" x14ac:dyDescent="0.2">
      <c r="A9" s="1">
        <v>8</v>
      </c>
      <c r="B9" s="1" t="s">
        <v>8</v>
      </c>
      <c r="C9" s="1" t="s">
        <v>5</v>
      </c>
      <c r="D9" s="1">
        <v>0</v>
      </c>
      <c r="E9" s="1">
        <v>2</v>
      </c>
      <c r="F9" s="1">
        <v>0.59699999999999998</v>
      </c>
    </row>
    <row r="10" spans="1:6" x14ac:dyDescent="0.2">
      <c r="A10" s="1">
        <v>9</v>
      </c>
      <c r="B10" s="1" t="s">
        <v>9</v>
      </c>
      <c r="C10" s="1" t="s">
        <v>3</v>
      </c>
      <c r="D10" s="1">
        <v>0</v>
      </c>
      <c r="E10" s="1">
        <v>2</v>
      </c>
      <c r="F10" s="1">
        <v>0.64200000000000002</v>
      </c>
    </row>
    <row r="11" spans="1:6" x14ac:dyDescent="0.2">
      <c r="A11" s="1">
        <v>10</v>
      </c>
      <c r="B11" s="1" t="s">
        <v>12</v>
      </c>
      <c r="C11" s="1" t="s">
        <v>5</v>
      </c>
      <c r="D11" s="1">
        <v>0</v>
      </c>
      <c r="E11" s="1">
        <v>2</v>
      </c>
      <c r="F11" s="1">
        <v>0.84</v>
      </c>
    </row>
    <row r="12" spans="1:6" x14ac:dyDescent="0.2">
      <c r="A12" s="1">
        <v>11</v>
      </c>
      <c r="B12" s="1" t="s">
        <v>10</v>
      </c>
      <c r="C12" s="1" t="s">
        <v>3</v>
      </c>
      <c r="D12" s="1">
        <v>0</v>
      </c>
      <c r="E12" s="1">
        <v>2</v>
      </c>
      <c r="F12" s="1">
        <v>0.58899999999999997</v>
      </c>
    </row>
    <row r="13" spans="1:6" x14ac:dyDescent="0.2">
      <c r="A13" s="1">
        <v>12</v>
      </c>
      <c r="B13" s="1" t="s">
        <v>11</v>
      </c>
      <c r="C13" s="1" t="s">
        <v>5</v>
      </c>
      <c r="D13" s="1">
        <v>0</v>
      </c>
      <c r="E13" s="1">
        <v>2</v>
      </c>
      <c r="F13" s="1">
        <v>0.70799999999999996</v>
      </c>
    </row>
    <row r="14" spans="1:6" x14ac:dyDescent="0.2">
      <c r="A14" s="1">
        <v>1</v>
      </c>
      <c r="B14" s="1">
        <v>215</v>
      </c>
      <c r="C14" s="1" t="s">
        <v>3</v>
      </c>
      <c r="D14" s="1">
        <v>3</v>
      </c>
      <c r="E14" s="1">
        <v>2</v>
      </c>
      <c r="F14" s="1">
        <v>1.734</v>
      </c>
    </row>
    <row r="15" spans="1:6" x14ac:dyDescent="0.2">
      <c r="A15" s="1">
        <v>2</v>
      </c>
      <c r="B15" s="1" t="s">
        <v>4</v>
      </c>
      <c r="C15" s="1" t="s">
        <v>5</v>
      </c>
      <c r="D15" s="1">
        <v>3</v>
      </c>
      <c r="E15" s="1">
        <v>2</v>
      </c>
      <c r="F15" s="1">
        <v>1.1140000000000001</v>
      </c>
    </row>
    <row r="16" spans="1:6" x14ac:dyDescent="0.2">
      <c r="A16" s="1">
        <v>3</v>
      </c>
      <c r="B16" s="1">
        <v>319</v>
      </c>
      <c r="C16" s="1" t="s">
        <v>3</v>
      </c>
      <c r="D16" s="1">
        <v>3</v>
      </c>
      <c r="E16" s="1">
        <v>2</v>
      </c>
      <c r="F16" s="1">
        <v>2.738</v>
      </c>
    </row>
    <row r="17" spans="1:6" x14ac:dyDescent="0.2">
      <c r="A17" s="1">
        <v>4</v>
      </c>
      <c r="B17" s="1" t="s">
        <v>6</v>
      </c>
      <c r="C17" s="1" t="s">
        <v>5</v>
      </c>
      <c r="D17" s="1">
        <v>3</v>
      </c>
      <c r="E17" s="1">
        <v>2</v>
      </c>
      <c r="F17" s="1">
        <v>1.02</v>
      </c>
    </row>
    <row r="18" spans="1:6" x14ac:dyDescent="0.2">
      <c r="A18" s="1">
        <v>5</v>
      </c>
      <c r="B18" s="1">
        <v>324</v>
      </c>
      <c r="C18" s="1" t="s">
        <v>3</v>
      </c>
      <c r="D18" s="1">
        <v>3</v>
      </c>
      <c r="E18" s="1">
        <v>2</v>
      </c>
      <c r="F18" s="1">
        <v>3.552</v>
      </c>
    </row>
    <row r="19" spans="1:6" x14ac:dyDescent="0.2">
      <c r="A19" s="1">
        <v>6</v>
      </c>
      <c r="B19" s="1" t="s">
        <v>7</v>
      </c>
      <c r="C19" s="1" t="s">
        <v>5</v>
      </c>
      <c r="D19" s="1">
        <v>3</v>
      </c>
      <c r="E19" s="1">
        <v>2</v>
      </c>
      <c r="F19" s="1">
        <v>1.25</v>
      </c>
    </row>
    <row r="20" spans="1:6" x14ac:dyDescent="0.2">
      <c r="A20" s="1">
        <v>7</v>
      </c>
      <c r="B20" s="1">
        <v>646</v>
      </c>
      <c r="C20" s="1" t="s">
        <v>3</v>
      </c>
      <c r="D20" s="1">
        <v>3</v>
      </c>
      <c r="E20" s="1">
        <v>2</v>
      </c>
      <c r="F20" s="1">
        <v>3.258</v>
      </c>
    </row>
    <row r="21" spans="1:6" x14ac:dyDescent="0.2">
      <c r="A21" s="1">
        <v>8</v>
      </c>
      <c r="B21" s="1" t="s">
        <v>8</v>
      </c>
      <c r="C21" s="1" t="s">
        <v>5</v>
      </c>
      <c r="D21" s="1">
        <v>3</v>
      </c>
      <c r="E21" s="1">
        <v>2</v>
      </c>
      <c r="F21" s="1">
        <v>2.8860000000000001</v>
      </c>
    </row>
    <row r="22" spans="1:6" x14ac:dyDescent="0.2">
      <c r="A22" s="1">
        <v>9</v>
      </c>
      <c r="B22" s="1" t="s">
        <v>9</v>
      </c>
      <c r="C22" s="1" t="s">
        <v>3</v>
      </c>
      <c r="D22" s="1">
        <v>3</v>
      </c>
      <c r="E22" s="1">
        <v>2</v>
      </c>
      <c r="F22" s="1">
        <v>3.3980000000000001</v>
      </c>
    </row>
    <row r="23" spans="1:6" x14ac:dyDescent="0.2">
      <c r="A23" s="1">
        <v>10</v>
      </c>
      <c r="B23" s="1" t="s">
        <v>12</v>
      </c>
      <c r="C23" s="1" t="s">
        <v>5</v>
      </c>
      <c r="D23" s="1">
        <v>3</v>
      </c>
      <c r="E23" s="1">
        <v>2</v>
      </c>
      <c r="F23" s="1">
        <v>1.772</v>
      </c>
    </row>
    <row r="24" spans="1:6" x14ac:dyDescent="0.2">
      <c r="A24" s="1">
        <v>11</v>
      </c>
      <c r="B24" s="1" t="s">
        <v>10</v>
      </c>
      <c r="C24" s="1" t="s">
        <v>3</v>
      </c>
      <c r="D24" s="1">
        <v>3</v>
      </c>
      <c r="E24" s="1">
        <v>2</v>
      </c>
      <c r="F24" s="1">
        <v>3.4380000000000002</v>
      </c>
    </row>
    <row r="25" spans="1:6" x14ac:dyDescent="0.2">
      <c r="A25" s="1">
        <v>12</v>
      </c>
      <c r="B25" s="1" t="s">
        <v>11</v>
      </c>
      <c r="C25" s="1" t="s">
        <v>5</v>
      </c>
      <c r="D25" s="1">
        <v>3</v>
      </c>
      <c r="E25" s="1">
        <v>2</v>
      </c>
      <c r="F25" s="1">
        <v>3.1240000000000001</v>
      </c>
    </row>
    <row r="26" spans="1:6" x14ac:dyDescent="0.2">
      <c r="A26" s="1">
        <v>1</v>
      </c>
      <c r="B26" s="1">
        <v>215</v>
      </c>
      <c r="C26" s="1" t="s">
        <v>3</v>
      </c>
      <c r="D26" s="1">
        <v>5</v>
      </c>
      <c r="E26" s="1">
        <v>2</v>
      </c>
      <c r="F26" s="1">
        <v>9.6240000000000006</v>
      </c>
    </row>
    <row r="27" spans="1:6" x14ac:dyDescent="0.2">
      <c r="A27" s="1">
        <v>2</v>
      </c>
      <c r="B27" s="1" t="s">
        <v>4</v>
      </c>
      <c r="C27" s="1" t="s">
        <v>5</v>
      </c>
      <c r="D27" s="1">
        <v>5</v>
      </c>
      <c r="E27" s="1">
        <v>2</v>
      </c>
      <c r="F27" s="1">
        <v>3.1579999999999999</v>
      </c>
    </row>
    <row r="28" spans="1:6" x14ac:dyDescent="0.2">
      <c r="A28" s="1">
        <v>3</v>
      </c>
      <c r="B28" s="1">
        <v>319</v>
      </c>
      <c r="C28" s="1" t="s">
        <v>3</v>
      </c>
      <c r="D28" s="1">
        <v>5</v>
      </c>
      <c r="E28" s="1">
        <v>2</v>
      </c>
      <c r="F28" s="1">
        <v>13.148</v>
      </c>
    </row>
    <row r="29" spans="1:6" x14ac:dyDescent="0.2">
      <c r="A29" s="1">
        <v>4</v>
      </c>
      <c r="B29" s="1" t="s">
        <v>6</v>
      </c>
      <c r="C29" s="1" t="s">
        <v>5</v>
      </c>
      <c r="D29" s="1">
        <v>5</v>
      </c>
      <c r="E29" s="1">
        <v>2</v>
      </c>
      <c r="F29" s="1">
        <v>3.5139999999999998</v>
      </c>
    </row>
    <row r="30" spans="1:6" x14ac:dyDescent="0.2">
      <c r="A30" s="1">
        <v>5</v>
      </c>
      <c r="B30" s="1">
        <v>324</v>
      </c>
      <c r="C30" s="1" t="s">
        <v>3</v>
      </c>
      <c r="D30" s="1">
        <v>5</v>
      </c>
      <c r="E30" s="1">
        <v>2</v>
      </c>
      <c r="F30" s="1">
        <v>9.5879999999999992</v>
      </c>
    </row>
    <row r="31" spans="1:6" x14ac:dyDescent="0.2">
      <c r="A31" s="1">
        <v>6</v>
      </c>
      <c r="B31" s="1" t="s">
        <v>7</v>
      </c>
      <c r="C31" s="1" t="s">
        <v>5</v>
      </c>
      <c r="D31" s="1">
        <v>5</v>
      </c>
      <c r="E31" s="1">
        <v>2</v>
      </c>
      <c r="F31" s="1">
        <v>5.58</v>
      </c>
    </row>
    <row r="32" spans="1:6" x14ac:dyDescent="0.2">
      <c r="A32" s="1">
        <v>7</v>
      </c>
      <c r="B32" s="1">
        <v>646</v>
      </c>
      <c r="C32" s="1" t="s">
        <v>3</v>
      </c>
      <c r="D32" s="1">
        <v>5</v>
      </c>
      <c r="E32" s="1">
        <v>2</v>
      </c>
      <c r="F32" s="1">
        <v>8.3260000000000005</v>
      </c>
    </row>
    <row r="33" spans="1:6" x14ac:dyDescent="0.2">
      <c r="A33" s="1">
        <v>8</v>
      </c>
      <c r="B33" s="1" t="s">
        <v>8</v>
      </c>
      <c r="C33" s="1" t="s">
        <v>5</v>
      </c>
      <c r="D33" s="1">
        <v>5</v>
      </c>
      <c r="E33" s="1">
        <v>2</v>
      </c>
      <c r="F33" s="1">
        <v>8.4</v>
      </c>
    </row>
    <row r="34" spans="1:6" x14ac:dyDescent="0.2">
      <c r="A34" s="1">
        <v>9</v>
      </c>
      <c r="B34" s="1" t="s">
        <v>9</v>
      </c>
      <c r="C34" s="1" t="s">
        <v>3</v>
      </c>
      <c r="D34" s="1">
        <v>5</v>
      </c>
      <c r="E34" s="1">
        <v>2</v>
      </c>
      <c r="F34" s="1">
        <v>9.5559999999999992</v>
      </c>
    </row>
    <row r="35" spans="1:6" x14ac:dyDescent="0.2">
      <c r="A35" s="1">
        <v>10</v>
      </c>
      <c r="B35" s="1" t="s">
        <v>12</v>
      </c>
      <c r="C35" s="1" t="s">
        <v>5</v>
      </c>
      <c r="D35" s="1">
        <v>5</v>
      </c>
      <c r="E35" s="1">
        <v>2</v>
      </c>
      <c r="F35" s="1">
        <v>4.59</v>
      </c>
    </row>
    <row r="36" spans="1:6" x14ac:dyDescent="0.2">
      <c r="A36" s="1">
        <v>11</v>
      </c>
      <c r="B36" s="1" t="s">
        <v>10</v>
      </c>
      <c r="C36" s="1" t="s">
        <v>3</v>
      </c>
      <c r="D36" s="1">
        <v>5</v>
      </c>
      <c r="E36" s="1">
        <v>2</v>
      </c>
      <c r="F36" s="1">
        <v>5.6219999999999999</v>
      </c>
    </row>
    <row r="37" spans="1:6" x14ac:dyDescent="0.2">
      <c r="A37" s="1">
        <v>12</v>
      </c>
      <c r="B37" s="1" t="s">
        <v>11</v>
      </c>
      <c r="C37" s="1" t="s">
        <v>5</v>
      </c>
      <c r="D37" s="1">
        <v>5</v>
      </c>
      <c r="E37" s="1">
        <v>2</v>
      </c>
      <c r="F37" s="1">
        <v>3.3039999999999998</v>
      </c>
    </row>
    <row r="38" spans="1:6" x14ac:dyDescent="0.2">
      <c r="A38" s="1">
        <v>1</v>
      </c>
      <c r="B38" s="1">
        <v>215</v>
      </c>
      <c r="C38" s="1" t="s">
        <v>3</v>
      </c>
      <c r="D38" s="1">
        <v>7</v>
      </c>
      <c r="E38" s="1">
        <v>2</v>
      </c>
      <c r="F38" s="1">
        <v>15.708</v>
      </c>
    </row>
    <row r="39" spans="1:6" x14ac:dyDescent="0.2">
      <c r="A39" s="1">
        <v>2</v>
      </c>
      <c r="B39" s="1" t="s">
        <v>4</v>
      </c>
      <c r="C39" s="1" t="s">
        <v>5</v>
      </c>
      <c r="D39" s="1">
        <v>7</v>
      </c>
      <c r="E39" s="1">
        <v>2</v>
      </c>
      <c r="F39" s="1">
        <v>5.9219999999999997</v>
      </c>
    </row>
    <row r="40" spans="1:6" x14ac:dyDescent="0.2">
      <c r="A40" s="1">
        <v>3</v>
      </c>
      <c r="B40" s="1">
        <v>319</v>
      </c>
      <c r="C40" s="1" t="s">
        <v>3</v>
      </c>
      <c r="D40" s="1">
        <v>7</v>
      </c>
      <c r="E40" s="1">
        <v>2</v>
      </c>
      <c r="F40" s="1">
        <v>13.35</v>
      </c>
    </row>
    <row r="41" spans="1:6" x14ac:dyDescent="0.2">
      <c r="A41" s="1">
        <v>4</v>
      </c>
      <c r="B41" s="1" t="s">
        <v>6</v>
      </c>
      <c r="C41" s="1" t="s">
        <v>5</v>
      </c>
      <c r="D41" s="1">
        <v>7</v>
      </c>
      <c r="E41" s="1">
        <v>2</v>
      </c>
      <c r="F41" s="1">
        <v>4.734</v>
      </c>
    </row>
    <row r="42" spans="1:6" x14ac:dyDescent="0.2">
      <c r="A42" s="1">
        <v>5</v>
      </c>
      <c r="B42" s="1">
        <v>324</v>
      </c>
      <c r="C42" s="1" t="s">
        <v>3</v>
      </c>
      <c r="D42" s="1">
        <v>7</v>
      </c>
      <c r="E42" s="1">
        <v>2</v>
      </c>
      <c r="F42" s="1">
        <v>14.82</v>
      </c>
    </row>
    <row r="43" spans="1:6" x14ac:dyDescent="0.2">
      <c r="A43" s="1">
        <v>6</v>
      </c>
      <c r="B43" s="1" t="s">
        <v>7</v>
      </c>
      <c r="C43" s="1" t="s">
        <v>5</v>
      </c>
      <c r="D43" s="1">
        <v>7</v>
      </c>
      <c r="E43" s="1">
        <v>2</v>
      </c>
      <c r="F43" s="1">
        <v>10.824</v>
      </c>
    </row>
    <row r="44" spans="1:6" x14ac:dyDescent="0.2">
      <c r="A44" s="1">
        <v>7</v>
      </c>
      <c r="B44" s="1">
        <v>646</v>
      </c>
      <c r="C44" s="1" t="s">
        <v>3</v>
      </c>
      <c r="D44" s="1">
        <v>7</v>
      </c>
      <c r="E44" s="1">
        <v>2</v>
      </c>
      <c r="F44" s="1">
        <v>13.202999999999999</v>
      </c>
    </row>
    <row r="45" spans="1:6" x14ac:dyDescent="0.2">
      <c r="A45" s="1">
        <v>8</v>
      </c>
      <c r="B45" s="1" t="s">
        <v>8</v>
      </c>
      <c r="C45" s="1" t="s">
        <v>5</v>
      </c>
      <c r="D45" s="1">
        <v>7</v>
      </c>
      <c r="E45" s="1">
        <v>2</v>
      </c>
      <c r="F45" s="1">
        <v>12.260999999999999</v>
      </c>
    </row>
    <row r="46" spans="1:6" x14ac:dyDescent="0.2">
      <c r="A46" s="1">
        <v>9</v>
      </c>
      <c r="B46" s="1" t="s">
        <v>9</v>
      </c>
      <c r="C46" s="1" t="s">
        <v>3</v>
      </c>
      <c r="D46" s="1">
        <v>7</v>
      </c>
      <c r="E46" s="1">
        <v>2</v>
      </c>
      <c r="F46" s="1">
        <v>14.361000000000001</v>
      </c>
    </row>
    <row r="47" spans="1:6" x14ac:dyDescent="0.2">
      <c r="A47" s="1">
        <v>10</v>
      </c>
      <c r="B47" s="1" t="s">
        <v>12</v>
      </c>
      <c r="C47" s="1" t="s">
        <v>5</v>
      </c>
      <c r="D47" s="1">
        <v>7</v>
      </c>
      <c r="E47" s="1">
        <v>2</v>
      </c>
      <c r="F47" s="1">
        <v>9.7769999999999992</v>
      </c>
    </row>
    <row r="48" spans="1:6" x14ac:dyDescent="0.2">
      <c r="A48" s="1">
        <v>11</v>
      </c>
      <c r="B48" s="1" t="s">
        <v>10</v>
      </c>
      <c r="C48" s="1" t="s">
        <v>3</v>
      </c>
      <c r="D48" s="1">
        <v>7</v>
      </c>
      <c r="E48" s="1">
        <v>2</v>
      </c>
      <c r="F48" s="1">
        <v>10.452</v>
      </c>
    </row>
    <row r="49" spans="1:6" x14ac:dyDescent="0.2">
      <c r="A49" s="1">
        <v>12</v>
      </c>
      <c r="B49" s="1" t="s">
        <v>11</v>
      </c>
      <c r="C49" s="1" t="s">
        <v>5</v>
      </c>
      <c r="D49" s="1">
        <v>7</v>
      </c>
      <c r="E49" s="1">
        <v>2</v>
      </c>
      <c r="F49" s="1">
        <v>3.7440000000000002</v>
      </c>
    </row>
    <row r="50" spans="1:6" x14ac:dyDescent="0.2">
      <c r="A50" s="1">
        <v>1</v>
      </c>
      <c r="B50" s="1">
        <v>215</v>
      </c>
      <c r="C50" s="1" t="s">
        <v>3</v>
      </c>
      <c r="D50" s="1">
        <v>21</v>
      </c>
      <c r="E50" s="1">
        <v>2</v>
      </c>
      <c r="F50" s="1">
        <v>108.62</v>
      </c>
    </row>
    <row r="51" spans="1:6" x14ac:dyDescent="0.2">
      <c r="A51" s="1">
        <v>2</v>
      </c>
      <c r="B51" s="1" t="s">
        <v>4</v>
      </c>
      <c r="C51" s="1" t="s">
        <v>5</v>
      </c>
      <c r="D51" s="1">
        <v>21</v>
      </c>
      <c r="E51" s="1">
        <v>2</v>
      </c>
      <c r="F51" s="1">
        <v>26.06</v>
      </c>
    </row>
    <row r="52" spans="1:6" x14ac:dyDescent="0.2">
      <c r="A52" s="1">
        <v>3</v>
      </c>
      <c r="B52" s="1">
        <v>319</v>
      </c>
      <c r="C52" s="1" t="s">
        <v>3</v>
      </c>
      <c r="D52" s="1">
        <v>21</v>
      </c>
      <c r="E52" s="1">
        <v>2</v>
      </c>
      <c r="F52" s="1">
        <v>112.48</v>
      </c>
    </row>
    <row r="53" spans="1:6" x14ac:dyDescent="0.2">
      <c r="A53" s="1">
        <v>4</v>
      </c>
      <c r="B53" s="1" t="s">
        <v>6</v>
      </c>
      <c r="C53" s="1" t="s">
        <v>5</v>
      </c>
      <c r="D53" s="1">
        <v>21</v>
      </c>
      <c r="E53" s="1">
        <v>2</v>
      </c>
      <c r="F53" s="1">
        <v>181.42</v>
      </c>
    </row>
    <row r="54" spans="1:6" x14ac:dyDescent="0.2">
      <c r="A54" s="1">
        <v>5</v>
      </c>
      <c r="B54" s="1">
        <v>324</v>
      </c>
      <c r="C54" s="1" t="s">
        <v>3</v>
      </c>
      <c r="D54" s="1">
        <v>21</v>
      </c>
      <c r="E54" s="1">
        <v>2</v>
      </c>
      <c r="F54" s="1">
        <v>113.06</v>
      </c>
    </row>
    <row r="55" spans="1:6" x14ac:dyDescent="0.2">
      <c r="A55" s="1">
        <v>6</v>
      </c>
      <c r="B55" s="1" t="s">
        <v>7</v>
      </c>
      <c r="C55" s="1" t="s">
        <v>5</v>
      </c>
      <c r="D55" s="1">
        <v>21</v>
      </c>
      <c r="E55" s="1">
        <v>2</v>
      </c>
      <c r="F55" s="1">
        <v>137.84</v>
      </c>
    </row>
    <row r="56" spans="1:6" x14ac:dyDescent="0.2">
      <c r="A56" s="1">
        <v>7</v>
      </c>
      <c r="B56" s="1">
        <v>646</v>
      </c>
      <c r="C56" s="1" t="s">
        <v>3</v>
      </c>
      <c r="D56" s="1">
        <v>21</v>
      </c>
      <c r="E56" s="1">
        <v>2</v>
      </c>
      <c r="F56" s="1">
        <v>95.24</v>
      </c>
    </row>
    <row r="57" spans="1:6" x14ac:dyDescent="0.2">
      <c r="A57" s="1">
        <v>8</v>
      </c>
      <c r="B57" s="1" t="s">
        <v>8</v>
      </c>
      <c r="C57" s="1" t="s">
        <v>5</v>
      </c>
      <c r="D57" s="1">
        <v>21</v>
      </c>
      <c r="E57" s="1">
        <v>2</v>
      </c>
      <c r="F57" s="1">
        <v>68.959999999999994</v>
      </c>
    </row>
    <row r="58" spans="1:6" x14ac:dyDescent="0.2">
      <c r="A58" s="1">
        <v>9</v>
      </c>
      <c r="B58" s="1" t="s">
        <v>9</v>
      </c>
      <c r="C58" s="1" t="s">
        <v>3</v>
      </c>
      <c r="D58" s="1">
        <v>21</v>
      </c>
      <c r="E58" s="1">
        <v>2</v>
      </c>
      <c r="F58" s="1">
        <v>97.3</v>
      </c>
    </row>
    <row r="59" spans="1:6" x14ac:dyDescent="0.2">
      <c r="A59" s="1">
        <v>10</v>
      </c>
      <c r="B59" s="1" t="s">
        <v>12</v>
      </c>
      <c r="C59" s="1" t="s">
        <v>5</v>
      </c>
      <c r="D59" s="1">
        <v>21</v>
      </c>
      <c r="E59" s="1">
        <v>2</v>
      </c>
      <c r="F59" s="1">
        <v>48.04</v>
      </c>
    </row>
    <row r="60" spans="1:6" x14ac:dyDescent="0.2">
      <c r="A60" s="1">
        <v>11</v>
      </c>
      <c r="B60" s="1" t="s">
        <v>10</v>
      </c>
      <c r="C60" s="1" t="s">
        <v>3</v>
      </c>
      <c r="D60" s="1">
        <v>21</v>
      </c>
      <c r="E60" s="1">
        <v>2</v>
      </c>
      <c r="F60" s="1">
        <v>96.84</v>
      </c>
    </row>
    <row r="61" spans="1:6" x14ac:dyDescent="0.2">
      <c r="A61" s="1">
        <v>12</v>
      </c>
      <c r="B61" s="1" t="s">
        <v>11</v>
      </c>
      <c r="C61" s="1" t="s">
        <v>5</v>
      </c>
      <c r="D61" s="1">
        <v>21</v>
      </c>
      <c r="E61" s="1">
        <v>2</v>
      </c>
      <c r="F61" s="1">
        <v>40.619999999999997</v>
      </c>
    </row>
    <row r="62" spans="1:6" x14ac:dyDescent="0.2">
      <c r="A62" s="1">
        <v>1</v>
      </c>
      <c r="B62" s="1">
        <v>215</v>
      </c>
      <c r="C62" s="1" t="s">
        <v>3</v>
      </c>
      <c r="D62" s="1">
        <v>23</v>
      </c>
      <c r="E62" s="1">
        <v>2</v>
      </c>
      <c r="F62" s="1">
        <v>115.5</v>
      </c>
    </row>
    <row r="63" spans="1:6" x14ac:dyDescent="0.2">
      <c r="A63" s="1">
        <v>2</v>
      </c>
      <c r="B63" s="1" t="s">
        <v>4</v>
      </c>
      <c r="C63" s="1" t="s">
        <v>5</v>
      </c>
      <c r="D63" s="1">
        <v>23</v>
      </c>
      <c r="E63" s="1">
        <v>2</v>
      </c>
      <c r="F63" s="1">
        <v>27.58</v>
      </c>
    </row>
    <row r="64" spans="1:6" x14ac:dyDescent="0.2">
      <c r="A64" s="1">
        <v>3</v>
      </c>
      <c r="B64" s="1">
        <v>319</v>
      </c>
      <c r="C64" s="1" t="s">
        <v>3</v>
      </c>
      <c r="D64" s="1">
        <v>23</v>
      </c>
      <c r="E64" s="1">
        <v>2</v>
      </c>
      <c r="F64" s="1">
        <v>121.88</v>
      </c>
    </row>
    <row r="65" spans="1:6" x14ac:dyDescent="0.2">
      <c r="A65" s="1">
        <v>4</v>
      </c>
      <c r="B65" s="1" t="s">
        <v>6</v>
      </c>
      <c r="C65" s="1" t="s">
        <v>5</v>
      </c>
      <c r="D65" s="1">
        <v>23</v>
      </c>
      <c r="E65" s="1">
        <v>2</v>
      </c>
      <c r="F65" s="1">
        <v>189.94</v>
      </c>
    </row>
    <row r="66" spans="1:6" x14ac:dyDescent="0.2">
      <c r="A66" s="1">
        <v>5</v>
      </c>
      <c r="B66" s="1">
        <v>324</v>
      </c>
      <c r="C66" s="1" t="s">
        <v>3</v>
      </c>
      <c r="D66" s="1">
        <v>23</v>
      </c>
      <c r="E66" s="1">
        <v>2</v>
      </c>
      <c r="F66" s="1">
        <v>117.1</v>
      </c>
    </row>
    <row r="67" spans="1:6" x14ac:dyDescent="0.2">
      <c r="A67" s="1">
        <v>6</v>
      </c>
      <c r="B67" s="1" t="s">
        <v>7</v>
      </c>
      <c r="C67" s="1" t="s">
        <v>5</v>
      </c>
      <c r="D67" s="1">
        <v>23</v>
      </c>
      <c r="E67" s="1">
        <v>2</v>
      </c>
      <c r="F67" s="1">
        <v>149.82</v>
      </c>
    </row>
    <row r="68" spans="1:6" x14ac:dyDescent="0.2">
      <c r="A68" s="1">
        <v>7</v>
      </c>
      <c r="B68" s="1">
        <v>646</v>
      </c>
      <c r="C68" s="1" t="s">
        <v>3</v>
      </c>
      <c r="D68" s="1">
        <v>23</v>
      </c>
      <c r="E68" s="1">
        <v>2</v>
      </c>
      <c r="F68" s="1">
        <v>101.4</v>
      </c>
    </row>
    <row r="69" spans="1:6" x14ac:dyDescent="0.2">
      <c r="A69" s="1">
        <v>8</v>
      </c>
      <c r="B69" s="1" t="s">
        <v>8</v>
      </c>
      <c r="C69" s="1" t="s">
        <v>5</v>
      </c>
      <c r="D69" s="1">
        <v>23</v>
      </c>
      <c r="E69" s="1">
        <v>2</v>
      </c>
      <c r="F69" s="1">
        <v>72.56</v>
      </c>
    </row>
    <row r="70" spans="1:6" x14ac:dyDescent="0.2">
      <c r="A70" s="1">
        <v>9</v>
      </c>
      <c r="B70" s="1" t="s">
        <v>9</v>
      </c>
      <c r="C70" s="1" t="s">
        <v>3</v>
      </c>
      <c r="D70" s="1">
        <v>23</v>
      </c>
      <c r="E70" s="1">
        <v>2</v>
      </c>
      <c r="F70" s="1">
        <v>103.42</v>
      </c>
    </row>
    <row r="71" spans="1:6" x14ac:dyDescent="0.2">
      <c r="A71" s="1">
        <v>10</v>
      </c>
      <c r="B71" s="1" t="s">
        <v>12</v>
      </c>
      <c r="C71" s="1" t="s">
        <v>5</v>
      </c>
      <c r="D71" s="1">
        <v>23</v>
      </c>
      <c r="E71" s="1">
        <v>2</v>
      </c>
      <c r="F71" s="1">
        <v>51.76</v>
      </c>
    </row>
    <row r="72" spans="1:6" x14ac:dyDescent="0.2">
      <c r="A72" s="1">
        <v>11</v>
      </c>
      <c r="B72" s="1" t="s">
        <v>10</v>
      </c>
      <c r="C72" s="1" t="s">
        <v>3</v>
      </c>
      <c r="D72" s="1">
        <v>23</v>
      </c>
      <c r="E72" s="1">
        <v>2</v>
      </c>
      <c r="F72" s="1">
        <v>100.22</v>
      </c>
    </row>
    <row r="73" spans="1:6" x14ac:dyDescent="0.2">
      <c r="A73" s="1">
        <v>12</v>
      </c>
      <c r="B73" s="1" t="s">
        <v>11</v>
      </c>
      <c r="C73" s="1" t="s">
        <v>5</v>
      </c>
      <c r="D73" s="1">
        <v>23</v>
      </c>
      <c r="E73" s="1">
        <v>2</v>
      </c>
      <c r="F73" s="1">
        <v>54</v>
      </c>
    </row>
    <row r="74" spans="1:6" x14ac:dyDescent="0.2">
      <c r="A74" s="1">
        <v>1</v>
      </c>
      <c r="B74" s="1">
        <v>215</v>
      </c>
      <c r="C74" s="1" t="s">
        <v>3</v>
      </c>
      <c r="D74" s="1">
        <v>25</v>
      </c>
      <c r="E74" s="1">
        <v>2</v>
      </c>
      <c r="F74" s="1">
        <v>129.36000000000001</v>
      </c>
    </row>
    <row r="75" spans="1:6" x14ac:dyDescent="0.2">
      <c r="A75" s="1">
        <v>2</v>
      </c>
      <c r="B75" s="1" t="s">
        <v>4</v>
      </c>
      <c r="C75" s="1" t="s">
        <v>5</v>
      </c>
      <c r="D75" s="1">
        <v>25</v>
      </c>
      <c r="E75" s="1">
        <v>2</v>
      </c>
      <c r="F75" s="1">
        <v>30.66</v>
      </c>
    </row>
    <row r="76" spans="1:6" x14ac:dyDescent="0.2">
      <c r="A76" s="1">
        <v>3</v>
      </c>
      <c r="B76" s="1">
        <v>319</v>
      </c>
      <c r="C76" s="1" t="s">
        <v>3</v>
      </c>
      <c r="D76" s="1">
        <v>25</v>
      </c>
      <c r="E76" s="1">
        <v>2</v>
      </c>
      <c r="F76" s="1">
        <v>128.37</v>
      </c>
    </row>
    <row r="77" spans="1:6" x14ac:dyDescent="0.2">
      <c r="A77" s="1">
        <v>4</v>
      </c>
      <c r="B77" s="1" t="s">
        <v>6</v>
      </c>
      <c r="C77" s="1" t="s">
        <v>5</v>
      </c>
      <c r="D77" s="1">
        <v>25</v>
      </c>
      <c r="E77" s="1">
        <v>2</v>
      </c>
      <c r="F77" s="1">
        <v>205.23</v>
      </c>
    </row>
    <row r="78" spans="1:6" x14ac:dyDescent="0.2">
      <c r="A78" s="1">
        <v>5</v>
      </c>
      <c r="B78" s="1">
        <v>324</v>
      </c>
      <c r="C78" s="1" t="s">
        <v>3</v>
      </c>
      <c r="D78" s="1">
        <v>25</v>
      </c>
      <c r="E78" s="1">
        <v>2</v>
      </c>
      <c r="F78" s="1">
        <v>127.05</v>
      </c>
    </row>
    <row r="79" spans="1:6" x14ac:dyDescent="0.2">
      <c r="A79" s="1">
        <v>6</v>
      </c>
      <c r="B79" s="1" t="s">
        <v>7</v>
      </c>
      <c r="C79" s="1" t="s">
        <v>5</v>
      </c>
      <c r="D79" s="1">
        <v>25</v>
      </c>
      <c r="E79" s="1">
        <v>2</v>
      </c>
      <c r="F79" s="1">
        <v>160.38</v>
      </c>
    </row>
    <row r="80" spans="1:6" x14ac:dyDescent="0.2">
      <c r="A80" s="1">
        <v>7</v>
      </c>
      <c r="B80" s="1">
        <v>646</v>
      </c>
      <c r="C80" s="1" t="s">
        <v>3</v>
      </c>
      <c r="D80" s="1">
        <v>25</v>
      </c>
      <c r="E80" s="1">
        <v>2</v>
      </c>
      <c r="F80" s="1">
        <v>112.29</v>
      </c>
    </row>
    <row r="81" spans="1:6" x14ac:dyDescent="0.2">
      <c r="A81" s="1">
        <v>8</v>
      </c>
      <c r="B81" s="1" t="s">
        <v>8</v>
      </c>
      <c r="C81" s="1" t="s">
        <v>5</v>
      </c>
      <c r="D81" s="1">
        <v>25</v>
      </c>
      <c r="E81" s="1">
        <v>2</v>
      </c>
      <c r="F81" s="1">
        <v>80.16</v>
      </c>
    </row>
    <row r="82" spans="1:6" x14ac:dyDescent="0.2">
      <c r="A82" s="1">
        <v>9</v>
      </c>
      <c r="B82" s="1" t="s">
        <v>9</v>
      </c>
      <c r="C82" s="1" t="s">
        <v>3</v>
      </c>
      <c r="D82" s="1">
        <v>25</v>
      </c>
      <c r="E82" s="1">
        <v>2</v>
      </c>
      <c r="F82" s="1">
        <v>112.23</v>
      </c>
    </row>
    <row r="83" spans="1:6" x14ac:dyDescent="0.2">
      <c r="A83" s="1">
        <v>10</v>
      </c>
      <c r="B83" s="1" t="s">
        <v>12</v>
      </c>
      <c r="C83" s="1" t="s">
        <v>5</v>
      </c>
      <c r="D83" s="1">
        <v>25</v>
      </c>
      <c r="E83" s="1">
        <v>2</v>
      </c>
      <c r="F83" s="1">
        <v>53.64</v>
      </c>
    </row>
    <row r="84" spans="1:6" x14ac:dyDescent="0.2">
      <c r="A84" s="1">
        <v>11</v>
      </c>
      <c r="B84" s="1" t="s">
        <v>10</v>
      </c>
      <c r="C84" s="1" t="s">
        <v>3</v>
      </c>
      <c r="D84" s="1">
        <v>25</v>
      </c>
      <c r="E84" s="1">
        <v>2</v>
      </c>
      <c r="F84" s="1">
        <v>111.42</v>
      </c>
    </row>
    <row r="85" spans="1:6" x14ac:dyDescent="0.2">
      <c r="A85" s="1">
        <v>12</v>
      </c>
      <c r="B85" s="1" t="s">
        <v>11</v>
      </c>
      <c r="C85" s="1" t="s">
        <v>5</v>
      </c>
      <c r="D85" s="1">
        <v>25</v>
      </c>
      <c r="E85" s="1">
        <v>2</v>
      </c>
      <c r="F85" s="1">
        <v>67.59</v>
      </c>
    </row>
    <row r="86" spans="1:6" x14ac:dyDescent="0.2">
      <c r="A86" s="1">
        <v>1</v>
      </c>
      <c r="B86" s="1">
        <v>215</v>
      </c>
      <c r="C86" s="1" t="s">
        <v>3</v>
      </c>
      <c r="D86" s="1">
        <v>27</v>
      </c>
      <c r="E86" s="1">
        <v>2</v>
      </c>
      <c r="F86" s="1">
        <v>144.44999999999999</v>
      </c>
    </row>
    <row r="87" spans="1:6" x14ac:dyDescent="0.2">
      <c r="A87" s="1">
        <v>2</v>
      </c>
      <c r="B87" s="1" t="s">
        <v>4</v>
      </c>
      <c r="C87" s="1" t="s">
        <v>5</v>
      </c>
      <c r="D87" s="1">
        <v>27</v>
      </c>
      <c r="E87" s="1">
        <v>2</v>
      </c>
      <c r="F87" s="1">
        <v>36.15</v>
      </c>
    </row>
    <row r="88" spans="1:6" x14ac:dyDescent="0.2">
      <c r="A88" s="1">
        <v>3</v>
      </c>
      <c r="B88" s="1">
        <v>319</v>
      </c>
      <c r="C88" s="1" t="s">
        <v>3</v>
      </c>
      <c r="D88" s="1">
        <v>27</v>
      </c>
      <c r="E88" s="1">
        <v>2</v>
      </c>
      <c r="F88" s="1">
        <v>156.18</v>
      </c>
    </row>
    <row r="89" spans="1:6" x14ac:dyDescent="0.2">
      <c r="A89" s="1">
        <v>4</v>
      </c>
      <c r="B89" s="1" t="s">
        <v>6</v>
      </c>
      <c r="C89" s="1" t="s">
        <v>5</v>
      </c>
      <c r="D89" s="1">
        <v>27</v>
      </c>
      <c r="E89" s="1">
        <v>2</v>
      </c>
      <c r="F89" s="1">
        <v>229.98</v>
      </c>
    </row>
    <row r="90" spans="1:6" x14ac:dyDescent="0.2">
      <c r="A90" s="1">
        <v>5</v>
      </c>
      <c r="B90" s="1">
        <v>324</v>
      </c>
      <c r="C90" s="1" t="s">
        <v>3</v>
      </c>
      <c r="D90" s="1">
        <v>27</v>
      </c>
      <c r="E90" s="1">
        <v>2</v>
      </c>
      <c r="F90" s="1">
        <v>134.97</v>
      </c>
    </row>
    <row r="91" spans="1:6" x14ac:dyDescent="0.2">
      <c r="A91" s="1">
        <v>6</v>
      </c>
      <c r="B91" s="1" t="s">
        <v>7</v>
      </c>
      <c r="C91" s="1" t="s">
        <v>5</v>
      </c>
      <c r="D91" s="1">
        <v>27</v>
      </c>
      <c r="E91" s="1">
        <v>2</v>
      </c>
      <c r="F91" s="1">
        <v>196.71</v>
      </c>
    </row>
    <row r="92" spans="1:6" x14ac:dyDescent="0.2">
      <c r="A92" s="1">
        <v>7</v>
      </c>
      <c r="B92" s="1">
        <v>646</v>
      </c>
      <c r="C92" s="1" t="s">
        <v>3</v>
      </c>
      <c r="D92" s="1">
        <v>27</v>
      </c>
      <c r="E92" s="1">
        <v>2</v>
      </c>
      <c r="F92" s="1">
        <v>140.1</v>
      </c>
    </row>
    <row r="93" spans="1:6" x14ac:dyDescent="0.2">
      <c r="A93" s="1">
        <v>8</v>
      </c>
      <c r="B93" s="1" t="s">
        <v>8</v>
      </c>
      <c r="C93" s="1" t="s">
        <v>5</v>
      </c>
      <c r="D93" s="1">
        <v>27</v>
      </c>
      <c r="E93" s="1">
        <v>2</v>
      </c>
      <c r="F93" s="1">
        <v>115.05</v>
      </c>
    </row>
    <row r="94" spans="1:6" x14ac:dyDescent="0.2">
      <c r="A94" s="1">
        <v>9</v>
      </c>
      <c r="B94" s="1" t="s">
        <v>9</v>
      </c>
      <c r="C94" s="1" t="s">
        <v>3</v>
      </c>
      <c r="D94" s="1">
        <v>27</v>
      </c>
      <c r="E94" s="1">
        <v>2</v>
      </c>
      <c r="F94" s="1">
        <v>145.32</v>
      </c>
    </row>
    <row r="95" spans="1:6" x14ac:dyDescent="0.2">
      <c r="A95" s="1">
        <v>10</v>
      </c>
      <c r="B95" s="1" t="s">
        <v>12</v>
      </c>
      <c r="C95" s="1" t="s">
        <v>5</v>
      </c>
      <c r="D95" s="1">
        <v>27</v>
      </c>
      <c r="E95" s="1">
        <v>2</v>
      </c>
      <c r="F95" s="1">
        <v>90.09</v>
      </c>
    </row>
    <row r="96" spans="1:6" x14ac:dyDescent="0.2">
      <c r="A96" s="1">
        <v>11</v>
      </c>
      <c r="B96" s="1" t="s">
        <v>10</v>
      </c>
      <c r="C96" s="1" t="s">
        <v>3</v>
      </c>
      <c r="D96" s="1">
        <v>27</v>
      </c>
      <c r="E96" s="1">
        <v>2</v>
      </c>
      <c r="F96" s="1">
        <v>126.39</v>
      </c>
    </row>
    <row r="97" spans="1:6" x14ac:dyDescent="0.2">
      <c r="A97" s="1">
        <v>12</v>
      </c>
      <c r="B97" s="1" t="s">
        <v>11</v>
      </c>
      <c r="C97" s="1" t="s">
        <v>5</v>
      </c>
      <c r="D97" s="1">
        <v>27</v>
      </c>
      <c r="E97" s="1">
        <v>2</v>
      </c>
      <c r="F97" s="1">
        <v>82.8</v>
      </c>
    </row>
    <row r="98" spans="1:6" x14ac:dyDescent="0.2">
      <c r="A98" s="1">
        <v>1</v>
      </c>
      <c r="B98" s="1">
        <v>215</v>
      </c>
      <c r="C98" s="1" t="s">
        <v>3</v>
      </c>
      <c r="D98" s="1">
        <v>30</v>
      </c>
      <c r="E98" s="1">
        <v>2</v>
      </c>
      <c r="F98" s="1">
        <v>150.44999999999999</v>
      </c>
    </row>
    <row r="99" spans="1:6" x14ac:dyDescent="0.2">
      <c r="A99" s="1">
        <v>2</v>
      </c>
      <c r="B99" s="1" t="s">
        <v>4</v>
      </c>
      <c r="C99" s="1" t="s">
        <v>5</v>
      </c>
      <c r="D99" s="1">
        <v>30</v>
      </c>
      <c r="E99" s="1">
        <v>2</v>
      </c>
      <c r="F99" s="1">
        <v>38.31</v>
      </c>
    </row>
    <row r="100" spans="1:6" x14ac:dyDescent="0.2">
      <c r="A100" s="1">
        <v>3</v>
      </c>
      <c r="B100" s="1">
        <v>319</v>
      </c>
      <c r="C100" s="1" t="s">
        <v>3</v>
      </c>
      <c r="D100" s="1">
        <v>30</v>
      </c>
      <c r="E100" s="1">
        <v>2</v>
      </c>
      <c r="F100" s="1">
        <v>165.54</v>
      </c>
    </row>
    <row r="101" spans="1:6" x14ac:dyDescent="0.2">
      <c r="A101" s="1">
        <v>4</v>
      </c>
      <c r="B101" s="1" t="s">
        <v>6</v>
      </c>
      <c r="C101" s="1" t="s">
        <v>5</v>
      </c>
      <c r="D101" s="1">
        <v>30</v>
      </c>
      <c r="E101" s="1">
        <v>2</v>
      </c>
      <c r="F101" s="1">
        <v>255.21</v>
      </c>
    </row>
    <row r="102" spans="1:6" x14ac:dyDescent="0.2">
      <c r="A102" s="1">
        <v>5</v>
      </c>
      <c r="B102" s="1">
        <v>324</v>
      </c>
      <c r="C102" s="1" t="s">
        <v>3</v>
      </c>
      <c r="D102" s="1">
        <v>30</v>
      </c>
      <c r="E102" s="1">
        <v>2</v>
      </c>
      <c r="F102" s="1">
        <v>142.13999999999999</v>
      </c>
    </row>
    <row r="103" spans="1:6" x14ac:dyDescent="0.2">
      <c r="A103" s="1">
        <v>6</v>
      </c>
      <c r="B103" s="1" t="s">
        <v>7</v>
      </c>
      <c r="C103" s="1" t="s">
        <v>5</v>
      </c>
      <c r="D103" s="1">
        <v>30</v>
      </c>
      <c r="E103" s="1">
        <v>2</v>
      </c>
      <c r="F103" s="1">
        <v>205.47</v>
      </c>
    </row>
    <row r="104" spans="1:6" x14ac:dyDescent="0.2">
      <c r="A104" s="1">
        <v>7</v>
      </c>
      <c r="B104" s="1">
        <v>646</v>
      </c>
      <c r="C104" s="1" t="s">
        <v>3</v>
      </c>
      <c r="D104" s="1">
        <v>30</v>
      </c>
      <c r="E104" s="1">
        <v>2</v>
      </c>
      <c r="F104" s="1">
        <v>148.44</v>
      </c>
    </row>
    <row r="105" spans="1:6" x14ac:dyDescent="0.2">
      <c r="A105" s="1">
        <v>8</v>
      </c>
      <c r="B105" s="1" t="s">
        <v>8</v>
      </c>
      <c r="C105" s="1" t="s">
        <v>5</v>
      </c>
      <c r="D105" s="1">
        <v>30</v>
      </c>
      <c r="E105" s="1">
        <v>2</v>
      </c>
      <c r="F105" s="1">
        <v>116.88</v>
      </c>
    </row>
    <row r="106" spans="1:6" x14ac:dyDescent="0.2">
      <c r="A106" s="1">
        <v>9</v>
      </c>
      <c r="B106" s="1" t="s">
        <v>9</v>
      </c>
      <c r="C106" s="1" t="s">
        <v>3</v>
      </c>
      <c r="D106" s="1">
        <v>30</v>
      </c>
      <c r="E106" s="1">
        <v>2</v>
      </c>
      <c r="F106" s="1">
        <v>153.27000000000001</v>
      </c>
    </row>
    <row r="107" spans="1:6" x14ac:dyDescent="0.2">
      <c r="A107" s="1">
        <v>10</v>
      </c>
      <c r="B107" s="1" t="s">
        <v>12</v>
      </c>
      <c r="C107" s="1" t="s">
        <v>5</v>
      </c>
      <c r="D107" s="1">
        <v>30</v>
      </c>
      <c r="E107" s="1">
        <v>2</v>
      </c>
      <c r="F107" s="1">
        <v>95.04</v>
      </c>
    </row>
    <row r="108" spans="1:6" x14ac:dyDescent="0.2">
      <c r="A108" s="1">
        <v>11</v>
      </c>
      <c r="B108" s="1" t="s">
        <v>10</v>
      </c>
      <c r="C108" s="1" t="s">
        <v>3</v>
      </c>
      <c r="D108" s="1">
        <v>30</v>
      </c>
      <c r="E108" s="1">
        <v>2</v>
      </c>
      <c r="F108" s="1">
        <v>130.08000000000001</v>
      </c>
    </row>
    <row r="109" spans="1:6" x14ac:dyDescent="0.2">
      <c r="A109" s="1">
        <v>12</v>
      </c>
      <c r="B109" s="1" t="s">
        <v>11</v>
      </c>
      <c r="C109" s="1" t="s">
        <v>5</v>
      </c>
      <c r="D109" s="1">
        <v>30</v>
      </c>
      <c r="E109" s="1">
        <v>2</v>
      </c>
      <c r="F109" s="1">
        <v>88.98</v>
      </c>
    </row>
    <row r="110" spans="1:6" x14ac:dyDescent="0.2">
      <c r="A110" s="1">
        <v>1</v>
      </c>
      <c r="B110" s="1">
        <v>215</v>
      </c>
      <c r="C110" s="1" t="s">
        <v>3</v>
      </c>
      <c r="D110" s="1">
        <v>45</v>
      </c>
      <c r="E110" s="1">
        <v>2</v>
      </c>
      <c r="F110" s="1">
        <v>147.93</v>
      </c>
    </row>
    <row r="111" spans="1:6" x14ac:dyDescent="0.2">
      <c r="A111" s="1">
        <v>2</v>
      </c>
      <c r="B111" s="1" t="s">
        <v>4</v>
      </c>
      <c r="C111" s="1" t="s">
        <v>5</v>
      </c>
      <c r="D111" s="1">
        <v>45</v>
      </c>
      <c r="E111" s="1">
        <v>2</v>
      </c>
      <c r="F111" s="1">
        <v>38.340000000000003</v>
      </c>
    </row>
    <row r="112" spans="1:6" x14ac:dyDescent="0.2">
      <c r="A112" s="1">
        <v>3</v>
      </c>
      <c r="B112" s="1">
        <v>319</v>
      </c>
      <c r="C112" s="1" t="s">
        <v>3</v>
      </c>
      <c r="D112" s="1">
        <v>45</v>
      </c>
      <c r="E112" s="1">
        <v>2</v>
      </c>
      <c r="F112" s="1">
        <v>171.57</v>
      </c>
    </row>
    <row r="113" spans="1:6" x14ac:dyDescent="0.2">
      <c r="A113" s="1">
        <v>4</v>
      </c>
      <c r="B113" s="1" t="s">
        <v>6</v>
      </c>
      <c r="C113" s="1" t="s">
        <v>5</v>
      </c>
      <c r="D113" s="1">
        <v>45</v>
      </c>
      <c r="E113" s="1">
        <v>2</v>
      </c>
      <c r="F113" s="1">
        <v>258.89999999999998</v>
      </c>
    </row>
    <row r="114" spans="1:6" x14ac:dyDescent="0.2">
      <c r="A114" s="1">
        <v>5</v>
      </c>
      <c r="B114" s="1">
        <v>324</v>
      </c>
      <c r="C114" s="1" t="s">
        <v>3</v>
      </c>
      <c r="D114" s="1">
        <v>45</v>
      </c>
      <c r="E114" s="1">
        <v>2</v>
      </c>
      <c r="F114" s="1">
        <v>148.35</v>
      </c>
    </row>
    <row r="115" spans="1:6" x14ac:dyDescent="0.2">
      <c r="A115" s="1">
        <v>6</v>
      </c>
      <c r="B115" s="1" t="s">
        <v>7</v>
      </c>
      <c r="C115" s="1" t="s">
        <v>5</v>
      </c>
      <c r="D115" s="1">
        <v>45</v>
      </c>
      <c r="E115" s="1">
        <v>2</v>
      </c>
      <c r="F115" s="1">
        <v>217.32</v>
      </c>
    </row>
    <row r="116" spans="1:6" x14ac:dyDescent="0.2">
      <c r="A116" s="1">
        <v>7</v>
      </c>
      <c r="B116" s="1">
        <v>646</v>
      </c>
      <c r="C116" s="1" t="s">
        <v>3</v>
      </c>
      <c r="D116" s="1">
        <v>45</v>
      </c>
      <c r="E116" s="1">
        <v>2</v>
      </c>
      <c r="F116" s="1">
        <v>141.99</v>
      </c>
    </row>
    <row r="117" spans="1:6" x14ac:dyDescent="0.2">
      <c r="A117" s="1">
        <v>8</v>
      </c>
      <c r="B117" s="1" t="s">
        <v>8</v>
      </c>
      <c r="C117" s="1" t="s">
        <v>5</v>
      </c>
      <c r="D117" s="1">
        <v>45</v>
      </c>
      <c r="E117" s="1">
        <v>2</v>
      </c>
      <c r="F117" s="1">
        <v>116.43</v>
      </c>
    </row>
    <row r="118" spans="1:6" x14ac:dyDescent="0.2">
      <c r="A118" s="1">
        <v>9</v>
      </c>
      <c r="B118" s="1" t="s">
        <v>9</v>
      </c>
      <c r="C118" s="1" t="s">
        <v>3</v>
      </c>
      <c r="D118" s="1">
        <v>45</v>
      </c>
      <c r="E118" s="1">
        <v>2</v>
      </c>
      <c r="F118" s="1">
        <v>136.44</v>
      </c>
    </row>
    <row r="119" spans="1:6" x14ac:dyDescent="0.2">
      <c r="A119" s="1">
        <v>10</v>
      </c>
      <c r="B119" s="1" t="s">
        <v>12</v>
      </c>
      <c r="C119" s="1" t="s">
        <v>5</v>
      </c>
      <c r="D119" s="1">
        <v>45</v>
      </c>
      <c r="E119" s="1">
        <v>2</v>
      </c>
      <c r="F119" s="1">
        <v>106.02</v>
      </c>
    </row>
    <row r="120" spans="1:6" x14ac:dyDescent="0.2">
      <c r="A120" s="1">
        <v>11</v>
      </c>
      <c r="B120" s="1" t="s">
        <v>10</v>
      </c>
      <c r="C120" s="1" t="s">
        <v>3</v>
      </c>
      <c r="D120" s="1">
        <v>45</v>
      </c>
      <c r="E120" s="1">
        <v>2</v>
      </c>
      <c r="F120" s="1">
        <v>128.88</v>
      </c>
    </row>
    <row r="121" spans="1:6" x14ac:dyDescent="0.2">
      <c r="A121" s="1">
        <v>12</v>
      </c>
      <c r="B121" s="1" t="s">
        <v>11</v>
      </c>
      <c r="C121" s="1" t="s">
        <v>5</v>
      </c>
      <c r="D121" s="1">
        <v>45</v>
      </c>
      <c r="E121" s="1">
        <v>2</v>
      </c>
      <c r="F121" s="1">
        <v>110.1</v>
      </c>
    </row>
    <row r="122" spans="1:6" x14ac:dyDescent="0.2">
      <c r="A122" s="1">
        <v>1</v>
      </c>
      <c r="B122" s="1">
        <v>215</v>
      </c>
      <c r="C122" s="1" t="s">
        <v>3</v>
      </c>
      <c r="D122" s="1">
        <v>49</v>
      </c>
      <c r="E122" s="1">
        <v>2</v>
      </c>
      <c r="F122" s="1">
        <v>156.24</v>
      </c>
    </row>
    <row r="123" spans="1:6" x14ac:dyDescent="0.2">
      <c r="A123" s="1">
        <v>2</v>
      </c>
      <c r="B123" s="1" t="s">
        <v>4</v>
      </c>
      <c r="C123" s="1" t="s">
        <v>5</v>
      </c>
      <c r="D123" s="1">
        <v>49</v>
      </c>
      <c r="E123" s="1">
        <v>2</v>
      </c>
      <c r="F123" s="1">
        <v>43.5</v>
      </c>
    </row>
    <row r="124" spans="1:6" x14ac:dyDescent="0.2">
      <c r="A124" s="1">
        <v>3</v>
      </c>
      <c r="B124" s="1">
        <v>319</v>
      </c>
      <c r="C124" s="1" t="s">
        <v>3</v>
      </c>
      <c r="D124" s="1">
        <v>49</v>
      </c>
      <c r="E124" s="1">
        <v>2</v>
      </c>
      <c r="F124" s="1">
        <v>185.61</v>
      </c>
    </row>
    <row r="125" spans="1:6" x14ac:dyDescent="0.2">
      <c r="A125" s="1">
        <v>4</v>
      </c>
      <c r="B125" s="1" t="s">
        <v>6</v>
      </c>
      <c r="C125" s="1" t="s">
        <v>5</v>
      </c>
      <c r="D125" s="1">
        <v>49</v>
      </c>
      <c r="E125" s="1">
        <v>2</v>
      </c>
      <c r="F125" s="1">
        <v>277.52999999999997</v>
      </c>
    </row>
    <row r="126" spans="1:6" x14ac:dyDescent="0.2">
      <c r="A126" s="1">
        <v>5</v>
      </c>
      <c r="B126" s="1">
        <v>324</v>
      </c>
      <c r="C126" s="1" t="s">
        <v>3</v>
      </c>
      <c r="D126" s="1">
        <v>49</v>
      </c>
      <c r="E126" s="1">
        <v>2</v>
      </c>
      <c r="F126" s="1">
        <v>155.58000000000001</v>
      </c>
    </row>
    <row r="127" spans="1:6" x14ac:dyDescent="0.2">
      <c r="A127" s="1">
        <v>6</v>
      </c>
      <c r="B127" s="1" t="s">
        <v>7</v>
      </c>
      <c r="C127" s="1" t="s">
        <v>5</v>
      </c>
      <c r="D127" s="1">
        <v>49</v>
      </c>
      <c r="E127" s="1">
        <v>2</v>
      </c>
      <c r="F127" s="1">
        <v>239.67</v>
      </c>
    </row>
    <row r="128" spans="1:6" x14ac:dyDescent="0.2">
      <c r="A128" s="1">
        <v>7</v>
      </c>
      <c r="B128" s="1">
        <v>646</v>
      </c>
      <c r="C128" s="1" t="s">
        <v>3</v>
      </c>
      <c r="D128" s="1">
        <v>49</v>
      </c>
      <c r="E128" s="1">
        <v>2</v>
      </c>
      <c r="F128" s="1">
        <v>141.75</v>
      </c>
    </row>
    <row r="129" spans="1:6" x14ac:dyDescent="0.2">
      <c r="A129" s="1">
        <v>8</v>
      </c>
      <c r="B129" s="1" t="s">
        <v>8</v>
      </c>
      <c r="C129" s="1" t="s">
        <v>5</v>
      </c>
      <c r="D129" s="1">
        <v>49</v>
      </c>
      <c r="E129" s="1">
        <v>2</v>
      </c>
      <c r="F129" s="1">
        <v>130.29</v>
      </c>
    </row>
    <row r="130" spans="1:6" x14ac:dyDescent="0.2">
      <c r="A130" s="1">
        <v>9</v>
      </c>
      <c r="B130" s="1" t="s">
        <v>9</v>
      </c>
      <c r="C130" s="1" t="s">
        <v>3</v>
      </c>
      <c r="D130" s="1">
        <v>49</v>
      </c>
      <c r="E130" s="1">
        <v>2</v>
      </c>
      <c r="F130" s="1">
        <v>150.81</v>
      </c>
    </row>
    <row r="131" spans="1:6" x14ac:dyDescent="0.2">
      <c r="A131" s="1">
        <v>10</v>
      </c>
      <c r="B131" s="1" t="s">
        <v>12</v>
      </c>
      <c r="C131" s="1" t="s">
        <v>5</v>
      </c>
      <c r="D131" s="1">
        <v>49</v>
      </c>
      <c r="E131" s="1">
        <v>2</v>
      </c>
      <c r="F131" s="1">
        <v>120.27</v>
      </c>
    </row>
    <row r="132" spans="1:6" x14ac:dyDescent="0.2">
      <c r="A132" s="1">
        <v>11</v>
      </c>
      <c r="B132" s="1" t="s">
        <v>10</v>
      </c>
      <c r="C132" s="1" t="s">
        <v>3</v>
      </c>
      <c r="D132" s="1">
        <v>49</v>
      </c>
      <c r="E132" s="1">
        <v>2</v>
      </c>
      <c r="F132" s="1">
        <v>134.46</v>
      </c>
    </row>
    <row r="133" spans="1:6" x14ac:dyDescent="0.2">
      <c r="A133" s="1">
        <v>12</v>
      </c>
      <c r="B133" s="1" t="s">
        <v>11</v>
      </c>
      <c r="C133" s="1" t="s">
        <v>5</v>
      </c>
      <c r="D133" s="1">
        <v>49</v>
      </c>
      <c r="E133" s="1">
        <v>2</v>
      </c>
      <c r="F133" s="1">
        <v>116.82</v>
      </c>
    </row>
    <row r="134" spans="1:6" x14ac:dyDescent="0.2">
      <c r="A134" s="1">
        <v>1</v>
      </c>
      <c r="B134" s="1">
        <v>215</v>
      </c>
      <c r="C134" s="1" t="s">
        <v>3</v>
      </c>
      <c r="D134" s="1">
        <v>52</v>
      </c>
      <c r="E134" s="1">
        <v>2</v>
      </c>
      <c r="F134" s="1">
        <v>157.16999999999999</v>
      </c>
    </row>
    <row r="135" spans="1:6" x14ac:dyDescent="0.2">
      <c r="A135" s="1">
        <v>2</v>
      </c>
      <c r="B135" s="1" t="s">
        <v>4</v>
      </c>
      <c r="C135" s="1" t="s">
        <v>5</v>
      </c>
      <c r="D135" s="1">
        <v>52</v>
      </c>
      <c r="E135" s="1">
        <v>2</v>
      </c>
      <c r="F135" s="1">
        <v>46.92</v>
      </c>
    </row>
    <row r="136" spans="1:6" x14ac:dyDescent="0.2">
      <c r="A136" s="1">
        <v>3</v>
      </c>
      <c r="B136" s="1">
        <v>319</v>
      </c>
      <c r="C136" s="1" t="s">
        <v>3</v>
      </c>
      <c r="D136" s="1">
        <v>52</v>
      </c>
      <c r="E136" s="1">
        <v>2</v>
      </c>
      <c r="F136" s="1">
        <v>197.04</v>
      </c>
    </row>
    <row r="137" spans="1:6" x14ac:dyDescent="0.2">
      <c r="A137" s="1">
        <v>4</v>
      </c>
      <c r="B137" s="1" t="s">
        <v>6</v>
      </c>
      <c r="C137" s="1" t="s">
        <v>5</v>
      </c>
      <c r="D137" s="1">
        <v>52</v>
      </c>
      <c r="E137" s="1">
        <v>2</v>
      </c>
      <c r="F137" s="1">
        <v>274.02</v>
      </c>
    </row>
    <row r="138" spans="1:6" x14ac:dyDescent="0.2">
      <c r="A138" s="1">
        <v>5</v>
      </c>
      <c r="B138" s="1">
        <v>324</v>
      </c>
      <c r="C138" s="1" t="s">
        <v>3</v>
      </c>
      <c r="D138" s="1">
        <v>52</v>
      </c>
      <c r="E138" s="1">
        <v>2</v>
      </c>
      <c r="F138" s="1">
        <v>160.94999999999999</v>
      </c>
    </row>
    <row r="139" spans="1:6" x14ac:dyDescent="0.2">
      <c r="A139" s="1">
        <v>6</v>
      </c>
      <c r="B139" s="1" t="s">
        <v>7</v>
      </c>
      <c r="C139" s="1" t="s">
        <v>5</v>
      </c>
      <c r="D139" s="1">
        <v>52</v>
      </c>
      <c r="E139" s="1">
        <v>2</v>
      </c>
      <c r="F139" s="1">
        <v>251.94</v>
      </c>
    </row>
    <row r="140" spans="1:6" x14ac:dyDescent="0.2">
      <c r="A140" s="1">
        <v>7</v>
      </c>
      <c r="B140" s="1">
        <v>646</v>
      </c>
      <c r="C140" s="1" t="s">
        <v>3</v>
      </c>
      <c r="D140" s="1">
        <v>52</v>
      </c>
      <c r="E140" s="1">
        <v>2</v>
      </c>
      <c r="F140" s="1">
        <v>153.47999999999999</v>
      </c>
    </row>
    <row r="141" spans="1:6" x14ac:dyDescent="0.2">
      <c r="A141" s="1">
        <v>8</v>
      </c>
      <c r="B141" s="1" t="s">
        <v>8</v>
      </c>
      <c r="C141" s="1" t="s">
        <v>5</v>
      </c>
      <c r="D141" s="1">
        <v>52</v>
      </c>
      <c r="E141" s="1">
        <v>2</v>
      </c>
      <c r="F141" s="1">
        <v>127.56</v>
      </c>
    </row>
    <row r="142" spans="1:6" x14ac:dyDescent="0.2">
      <c r="A142" s="1">
        <v>9</v>
      </c>
      <c r="B142" s="1" t="s">
        <v>9</v>
      </c>
      <c r="C142" s="1" t="s">
        <v>3</v>
      </c>
      <c r="D142" s="1">
        <v>52</v>
      </c>
      <c r="E142" s="1">
        <v>2</v>
      </c>
      <c r="F142" s="1">
        <v>151.29</v>
      </c>
    </row>
    <row r="143" spans="1:6" x14ac:dyDescent="0.2">
      <c r="A143" s="1">
        <v>10</v>
      </c>
      <c r="B143" s="1" t="s">
        <v>12</v>
      </c>
      <c r="C143" s="1" t="s">
        <v>5</v>
      </c>
      <c r="D143" s="1">
        <v>52</v>
      </c>
      <c r="E143" s="1">
        <v>2</v>
      </c>
      <c r="F143" s="1">
        <v>120.81</v>
      </c>
    </row>
    <row r="144" spans="1:6" x14ac:dyDescent="0.2">
      <c r="A144" s="1">
        <v>11</v>
      </c>
      <c r="B144" s="1" t="s">
        <v>10</v>
      </c>
      <c r="C144" s="1" t="s">
        <v>3</v>
      </c>
      <c r="D144" s="1">
        <v>52</v>
      </c>
      <c r="E144" s="1">
        <v>2</v>
      </c>
      <c r="F144" s="1">
        <v>140.46</v>
      </c>
    </row>
    <row r="145" spans="1:6" x14ac:dyDescent="0.2">
      <c r="A145" s="1">
        <v>12</v>
      </c>
      <c r="B145" s="1" t="s">
        <v>11</v>
      </c>
      <c r="C145" s="1" t="s">
        <v>5</v>
      </c>
      <c r="D145" s="1">
        <v>52</v>
      </c>
      <c r="E145" s="1">
        <v>2</v>
      </c>
      <c r="F145" s="1">
        <v>125.79</v>
      </c>
    </row>
    <row r="146" spans="1:6" x14ac:dyDescent="0.2">
      <c r="A146" s="1">
        <v>1</v>
      </c>
      <c r="B146" s="1">
        <v>215</v>
      </c>
      <c r="C146" s="1" t="s">
        <v>3</v>
      </c>
      <c r="D146" s="1">
        <v>54</v>
      </c>
      <c r="E146" s="1">
        <v>2</v>
      </c>
      <c r="F146" s="1">
        <v>161.76</v>
      </c>
    </row>
    <row r="147" spans="1:6" x14ac:dyDescent="0.2">
      <c r="A147" s="1">
        <v>2</v>
      </c>
      <c r="B147" s="1" t="s">
        <v>4</v>
      </c>
      <c r="C147" s="1" t="s">
        <v>5</v>
      </c>
      <c r="D147" s="1">
        <v>54</v>
      </c>
      <c r="E147" s="1">
        <v>2</v>
      </c>
      <c r="F147" s="1">
        <v>50.34</v>
      </c>
    </row>
    <row r="148" spans="1:6" x14ac:dyDescent="0.2">
      <c r="A148" s="1">
        <v>3</v>
      </c>
      <c r="B148" s="1">
        <v>319</v>
      </c>
      <c r="C148" s="1" t="s">
        <v>3</v>
      </c>
      <c r="D148" s="1">
        <v>54</v>
      </c>
      <c r="E148" s="1">
        <v>2</v>
      </c>
      <c r="F148" s="1">
        <v>193.65</v>
      </c>
    </row>
    <row r="149" spans="1:6" x14ac:dyDescent="0.2">
      <c r="A149" s="1">
        <v>4</v>
      </c>
      <c r="B149" s="1" t="s">
        <v>6</v>
      </c>
      <c r="C149" s="1" t="s">
        <v>5</v>
      </c>
      <c r="D149" s="1">
        <v>54</v>
      </c>
      <c r="E149" s="1">
        <v>2</v>
      </c>
      <c r="F149" s="1">
        <v>283.89</v>
      </c>
    </row>
    <row r="150" spans="1:6" x14ac:dyDescent="0.2">
      <c r="A150" s="1">
        <v>5</v>
      </c>
      <c r="B150" s="1">
        <v>324</v>
      </c>
      <c r="C150" s="1" t="s">
        <v>3</v>
      </c>
      <c r="D150" s="1">
        <v>54</v>
      </c>
      <c r="E150" s="1">
        <v>2</v>
      </c>
      <c r="F150" s="1">
        <v>163.47</v>
      </c>
    </row>
    <row r="151" spans="1:6" x14ac:dyDescent="0.2">
      <c r="A151" s="1">
        <v>6</v>
      </c>
      <c r="B151" s="1" t="s">
        <v>7</v>
      </c>
      <c r="C151" s="1" t="s">
        <v>5</v>
      </c>
      <c r="D151" s="1">
        <v>54</v>
      </c>
      <c r="E151" s="1">
        <v>2</v>
      </c>
      <c r="F151" s="1">
        <v>240.72</v>
      </c>
    </row>
    <row r="152" spans="1:6" x14ac:dyDescent="0.2">
      <c r="A152" s="1">
        <v>7</v>
      </c>
      <c r="B152" s="1">
        <v>646</v>
      </c>
      <c r="C152" s="1" t="s">
        <v>3</v>
      </c>
      <c r="D152" s="1">
        <v>54</v>
      </c>
      <c r="E152" s="1">
        <v>2</v>
      </c>
      <c r="F152" s="1">
        <v>151.68</v>
      </c>
    </row>
    <row r="153" spans="1:6" x14ac:dyDescent="0.2">
      <c r="A153" s="1">
        <v>8</v>
      </c>
      <c r="B153" s="1" t="s">
        <v>8</v>
      </c>
      <c r="C153" s="1" t="s">
        <v>5</v>
      </c>
      <c r="D153" s="1">
        <v>54</v>
      </c>
      <c r="E153" s="1">
        <v>2</v>
      </c>
      <c r="F153" s="1">
        <v>134.43</v>
      </c>
    </row>
    <row r="154" spans="1:6" x14ac:dyDescent="0.2">
      <c r="A154" s="1">
        <v>9</v>
      </c>
      <c r="B154" s="1" t="s">
        <v>9</v>
      </c>
      <c r="C154" s="1" t="s">
        <v>3</v>
      </c>
      <c r="D154" s="1">
        <v>54</v>
      </c>
      <c r="E154" s="1">
        <v>2</v>
      </c>
      <c r="F154" s="1">
        <v>151.88999999999999</v>
      </c>
    </row>
    <row r="155" spans="1:6" x14ac:dyDescent="0.2">
      <c r="A155" s="1">
        <v>10</v>
      </c>
      <c r="B155" s="1" t="s">
        <v>12</v>
      </c>
      <c r="C155" s="1" t="s">
        <v>5</v>
      </c>
      <c r="D155" s="1">
        <v>54</v>
      </c>
      <c r="E155" s="1">
        <v>2</v>
      </c>
      <c r="F155" s="1">
        <v>129.03</v>
      </c>
    </row>
    <row r="156" spans="1:6" x14ac:dyDescent="0.2">
      <c r="A156" s="1">
        <v>11</v>
      </c>
      <c r="B156" s="1" t="s">
        <v>10</v>
      </c>
      <c r="C156" s="1" t="s">
        <v>3</v>
      </c>
      <c r="D156" s="1">
        <v>54</v>
      </c>
      <c r="E156" s="1">
        <v>2</v>
      </c>
      <c r="F156" s="1">
        <v>137.63999999999999</v>
      </c>
    </row>
    <row r="157" spans="1:6" x14ac:dyDescent="0.2">
      <c r="A157" s="1">
        <v>12</v>
      </c>
      <c r="B157" s="1" t="s">
        <v>11</v>
      </c>
      <c r="C157" s="1" t="s">
        <v>5</v>
      </c>
      <c r="D157" s="1">
        <v>54</v>
      </c>
      <c r="E157" s="1">
        <v>2</v>
      </c>
      <c r="F157" s="1">
        <v>128.49</v>
      </c>
    </row>
    <row r="158" spans="1:6" x14ac:dyDescent="0.2">
      <c r="A158" s="1">
        <v>1</v>
      </c>
      <c r="B158" s="1">
        <v>215</v>
      </c>
      <c r="C158" s="1" t="s">
        <v>3</v>
      </c>
      <c r="D158" s="1">
        <v>0</v>
      </c>
      <c r="E158" s="1">
        <v>1</v>
      </c>
      <c r="F158">
        <v>1.071</v>
      </c>
    </row>
    <row r="159" spans="1:6" x14ac:dyDescent="0.2">
      <c r="A159" s="1">
        <v>2</v>
      </c>
      <c r="B159" s="1" t="s">
        <v>4</v>
      </c>
      <c r="C159" s="1" t="s">
        <v>5</v>
      </c>
      <c r="D159" s="1">
        <v>0</v>
      </c>
      <c r="E159" s="1">
        <v>1</v>
      </c>
      <c r="F159">
        <v>0.81</v>
      </c>
    </row>
    <row r="160" spans="1:6" x14ac:dyDescent="0.2">
      <c r="A160" s="1">
        <v>3</v>
      </c>
      <c r="B160" s="1">
        <v>319</v>
      </c>
      <c r="C160" s="1" t="s">
        <v>3</v>
      </c>
      <c r="D160" s="1">
        <v>0</v>
      </c>
      <c r="E160" s="1">
        <v>1</v>
      </c>
      <c r="F160">
        <v>1.073</v>
      </c>
    </row>
    <row r="161" spans="1:6" x14ac:dyDescent="0.2">
      <c r="A161" s="1">
        <v>4</v>
      </c>
      <c r="B161" s="1" t="s">
        <v>6</v>
      </c>
      <c r="C161" s="1" t="s">
        <v>5</v>
      </c>
      <c r="D161" s="1">
        <v>0</v>
      </c>
      <c r="E161" s="1">
        <v>1</v>
      </c>
      <c r="F161">
        <v>1.0349999999999999</v>
      </c>
    </row>
    <row r="162" spans="1:6" x14ac:dyDescent="0.2">
      <c r="A162" s="1">
        <v>5</v>
      </c>
      <c r="B162" s="1">
        <v>324</v>
      </c>
      <c r="C162" s="1" t="s">
        <v>3</v>
      </c>
      <c r="D162" s="1">
        <v>0</v>
      </c>
      <c r="E162" s="1">
        <v>1</v>
      </c>
      <c r="F162">
        <v>1.6779999999999999</v>
      </c>
    </row>
    <row r="163" spans="1:6" x14ac:dyDescent="0.2">
      <c r="A163" s="1">
        <v>6</v>
      </c>
      <c r="B163" s="1" t="s">
        <v>7</v>
      </c>
      <c r="C163" s="1" t="s">
        <v>5</v>
      </c>
      <c r="D163" s="1">
        <v>0</v>
      </c>
      <c r="E163" s="1">
        <v>1</v>
      </c>
      <c r="F163">
        <v>1.0900000000000001</v>
      </c>
    </row>
    <row r="164" spans="1:6" x14ac:dyDescent="0.2">
      <c r="A164" s="1">
        <v>7</v>
      </c>
      <c r="B164" s="1">
        <v>646</v>
      </c>
      <c r="C164" s="1" t="s">
        <v>3</v>
      </c>
      <c r="D164" s="1">
        <v>0</v>
      </c>
      <c r="E164" s="1">
        <v>1</v>
      </c>
      <c r="F164">
        <v>0.93100000000000005</v>
      </c>
    </row>
    <row r="165" spans="1:6" x14ac:dyDescent="0.2">
      <c r="A165" s="1">
        <v>8</v>
      </c>
      <c r="B165" s="1" t="s">
        <v>8</v>
      </c>
      <c r="C165" s="1" t="s">
        <v>5</v>
      </c>
      <c r="D165" s="1">
        <v>0</v>
      </c>
      <c r="E165" s="1">
        <v>1</v>
      </c>
      <c r="F165">
        <v>1.76</v>
      </c>
    </row>
    <row r="166" spans="1:6" x14ac:dyDescent="0.2">
      <c r="A166" s="1">
        <v>9</v>
      </c>
      <c r="B166" s="1" t="s">
        <v>9</v>
      </c>
      <c r="C166" s="1" t="s">
        <v>3</v>
      </c>
      <c r="D166" s="1">
        <v>0</v>
      </c>
      <c r="E166" s="1">
        <v>1</v>
      </c>
      <c r="F166">
        <v>0.95</v>
      </c>
    </row>
    <row r="167" spans="1:6" x14ac:dyDescent="0.2">
      <c r="A167" s="1">
        <v>10</v>
      </c>
      <c r="B167" s="1" t="s">
        <v>12</v>
      </c>
      <c r="C167" s="1" t="s">
        <v>5</v>
      </c>
      <c r="D167" s="1">
        <v>0</v>
      </c>
      <c r="E167" s="1">
        <v>1</v>
      </c>
      <c r="F167">
        <v>0.88400000000000001</v>
      </c>
    </row>
    <row r="168" spans="1:6" x14ac:dyDescent="0.2">
      <c r="A168" s="1">
        <v>11</v>
      </c>
      <c r="B168" s="1" t="s">
        <v>10</v>
      </c>
      <c r="C168" s="1" t="s">
        <v>3</v>
      </c>
      <c r="D168" s="1">
        <v>0</v>
      </c>
      <c r="E168" s="1">
        <v>1</v>
      </c>
      <c r="F168">
        <v>1.1579999999999999</v>
      </c>
    </row>
    <row r="169" spans="1:6" x14ac:dyDescent="0.2">
      <c r="A169" s="1">
        <v>12</v>
      </c>
      <c r="B169" s="1" t="s">
        <v>11</v>
      </c>
      <c r="C169" s="1" t="s">
        <v>5</v>
      </c>
      <c r="D169" s="1">
        <v>0</v>
      </c>
      <c r="E169" s="1">
        <v>1</v>
      </c>
      <c r="F169">
        <v>1.0529999999999999</v>
      </c>
    </row>
    <row r="170" spans="1:6" x14ac:dyDescent="0.2">
      <c r="A170" s="1">
        <v>1</v>
      </c>
      <c r="B170" s="1">
        <v>215</v>
      </c>
      <c r="C170" s="1" t="s">
        <v>3</v>
      </c>
      <c r="D170" s="1">
        <v>3</v>
      </c>
      <c r="E170" s="1">
        <v>1</v>
      </c>
      <c r="F170" s="1">
        <v>3.371</v>
      </c>
    </row>
    <row r="171" spans="1:6" x14ac:dyDescent="0.2">
      <c r="A171" s="1">
        <v>2</v>
      </c>
      <c r="B171" s="1" t="s">
        <v>4</v>
      </c>
      <c r="C171" s="1" t="s">
        <v>5</v>
      </c>
      <c r="D171" s="1">
        <v>3</v>
      </c>
      <c r="E171" s="1">
        <v>1</v>
      </c>
      <c r="F171" s="1">
        <v>1.3280000000000001</v>
      </c>
    </row>
    <row r="172" spans="1:6" x14ac:dyDescent="0.2">
      <c r="A172" s="1">
        <v>3</v>
      </c>
      <c r="B172" s="1">
        <v>319</v>
      </c>
      <c r="C172" s="1" t="s">
        <v>3</v>
      </c>
      <c r="D172" s="1">
        <v>3</v>
      </c>
      <c r="E172" s="1">
        <v>1</v>
      </c>
      <c r="F172" s="1">
        <v>3.6019999999999999</v>
      </c>
    </row>
    <row r="173" spans="1:6" x14ac:dyDescent="0.2">
      <c r="A173" s="1">
        <v>4</v>
      </c>
      <c r="B173" s="1" t="s">
        <v>6</v>
      </c>
      <c r="C173" s="1" t="s">
        <v>5</v>
      </c>
      <c r="D173" s="1">
        <v>3</v>
      </c>
      <c r="E173" s="1">
        <v>1</v>
      </c>
      <c r="F173" s="1">
        <v>1.891</v>
      </c>
    </row>
    <row r="174" spans="1:6" x14ac:dyDescent="0.2">
      <c r="A174" s="1">
        <v>5</v>
      </c>
      <c r="B174" s="1">
        <v>324</v>
      </c>
      <c r="C174" s="1" t="s">
        <v>3</v>
      </c>
      <c r="D174" s="1">
        <v>3</v>
      </c>
      <c r="E174" s="1">
        <v>1</v>
      </c>
      <c r="F174" s="1">
        <v>6.008</v>
      </c>
    </row>
    <row r="175" spans="1:6" x14ac:dyDescent="0.2">
      <c r="A175" s="1">
        <v>6</v>
      </c>
      <c r="B175" s="1" t="s">
        <v>7</v>
      </c>
      <c r="C175" s="1" t="s">
        <v>5</v>
      </c>
      <c r="D175" s="1">
        <v>3</v>
      </c>
      <c r="E175" s="1">
        <v>1</v>
      </c>
      <c r="F175" s="1">
        <v>5.05</v>
      </c>
    </row>
    <row r="176" spans="1:6" x14ac:dyDescent="0.2">
      <c r="A176" s="1">
        <v>7</v>
      </c>
      <c r="B176" s="1">
        <v>646</v>
      </c>
      <c r="C176" s="1" t="s">
        <v>3</v>
      </c>
      <c r="D176" s="1">
        <v>3</v>
      </c>
      <c r="E176" s="1">
        <v>1</v>
      </c>
      <c r="F176" s="1">
        <v>3.5779999999999998</v>
      </c>
    </row>
    <row r="177" spans="1:6" x14ac:dyDescent="0.2">
      <c r="A177" s="1">
        <v>8</v>
      </c>
      <c r="B177" s="1" t="s">
        <v>8</v>
      </c>
      <c r="C177" s="1" t="s">
        <v>5</v>
      </c>
      <c r="D177" s="1">
        <v>3</v>
      </c>
      <c r="E177" s="1">
        <v>1</v>
      </c>
      <c r="F177" s="1">
        <v>4.1239999999999997</v>
      </c>
    </row>
    <row r="178" spans="1:6" x14ac:dyDescent="0.2">
      <c r="A178" s="1">
        <v>9</v>
      </c>
      <c r="B178" s="1" t="s">
        <v>9</v>
      </c>
      <c r="C178" s="1" t="s">
        <v>3</v>
      </c>
      <c r="D178" s="1">
        <v>3</v>
      </c>
      <c r="E178" s="1">
        <v>1</v>
      </c>
      <c r="F178" s="1">
        <v>3.806</v>
      </c>
    </row>
    <row r="179" spans="1:6" x14ac:dyDescent="0.2">
      <c r="A179" s="1">
        <v>10</v>
      </c>
      <c r="B179" s="1" t="s">
        <v>12</v>
      </c>
      <c r="C179" s="1" t="s">
        <v>5</v>
      </c>
      <c r="D179" s="1">
        <v>3</v>
      </c>
      <c r="E179" s="1">
        <v>1</v>
      </c>
      <c r="F179" s="1">
        <v>1.462</v>
      </c>
    </row>
    <row r="180" spans="1:6" x14ac:dyDescent="0.2">
      <c r="A180" s="1">
        <v>11</v>
      </c>
      <c r="B180" s="1" t="s">
        <v>10</v>
      </c>
      <c r="C180" s="1" t="s">
        <v>3</v>
      </c>
      <c r="D180" s="1">
        <v>3</v>
      </c>
      <c r="E180" s="1">
        <v>1</v>
      </c>
      <c r="F180" s="1">
        <v>3.9060000000000001</v>
      </c>
    </row>
    <row r="181" spans="1:6" x14ac:dyDescent="0.2">
      <c r="A181" s="1">
        <v>12</v>
      </c>
      <c r="B181" s="1" t="s">
        <v>11</v>
      </c>
      <c r="C181" s="1" t="s">
        <v>5</v>
      </c>
      <c r="D181" s="1">
        <v>3</v>
      </c>
      <c r="E181" s="1">
        <v>1</v>
      </c>
      <c r="F181" s="1">
        <v>2.4359999999999999</v>
      </c>
    </row>
    <row r="182" spans="1:6" x14ac:dyDescent="0.2">
      <c r="A182" s="1">
        <v>1</v>
      </c>
      <c r="B182" s="1">
        <v>215</v>
      </c>
      <c r="C182" s="1" t="s">
        <v>3</v>
      </c>
      <c r="D182" s="1">
        <v>5</v>
      </c>
      <c r="E182" s="1">
        <v>1</v>
      </c>
      <c r="F182" s="1">
        <v>9.5519999999999996</v>
      </c>
    </row>
    <row r="183" spans="1:6" x14ac:dyDescent="0.2">
      <c r="A183" s="1">
        <v>2</v>
      </c>
      <c r="B183" s="1" t="s">
        <v>4</v>
      </c>
      <c r="C183" s="1" t="s">
        <v>5</v>
      </c>
      <c r="D183" s="1">
        <v>5</v>
      </c>
      <c r="E183" s="1">
        <v>1</v>
      </c>
      <c r="F183" s="1">
        <v>2.9369999999999998</v>
      </c>
    </row>
    <row r="184" spans="1:6" x14ac:dyDescent="0.2">
      <c r="A184" s="1">
        <v>3</v>
      </c>
      <c r="B184" s="1">
        <v>319</v>
      </c>
      <c r="C184" s="1" t="s">
        <v>3</v>
      </c>
      <c r="D184" s="1">
        <v>5</v>
      </c>
      <c r="E184" s="1">
        <v>1</v>
      </c>
      <c r="F184" s="1">
        <v>10.218</v>
      </c>
    </row>
    <row r="185" spans="1:6" x14ac:dyDescent="0.2">
      <c r="A185" s="1">
        <v>4</v>
      </c>
      <c r="B185" s="1" t="s">
        <v>6</v>
      </c>
      <c r="C185" s="1" t="s">
        <v>5</v>
      </c>
      <c r="D185" s="1">
        <v>5</v>
      </c>
      <c r="E185" s="1">
        <v>1</v>
      </c>
      <c r="F185" s="1">
        <v>4.8540000000000001</v>
      </c>
    </row>
    <row r="186" spans="1:6" x14ac:dyDescent="0.2">
      <c r="A186" s="1">
        <v>5</v>
      </c>
      <c r="B186" s="1">
        <v>324</v>
      </c>
      <c r="C186" s="1" t="s">
        <v>3</v>
      </c>
      <c r="D186" s="1">
        <v>5</v>
      </c>
      <c r="E186" s="1">
        <v>1</v>
      </c>
      <c r="F186" s="1">
        <v>15.882</v>
      </c>
    </row>
    <row r="187" spans="1:6" x14ac:dyDescent="0.2">
      <c r="A187" s="1">
        <v>6</v>
      </c>
      <c r="B187" s="1" t="s">
        <v>7</v>
      </c>
      <c r="C187" s="1" t="s">
        <v>5</v>
      </c>
      <c r="D187" s="1">
        <v>5</v>
      </c>
      <c r="E187" s="1">
        <v>1</v>
      </c>
      <c r="F187" s="1">
        <v>6.6479999999999997</v>
      </c>
    </row>
    <row r="188" spans="1:6" x14ac:dyDescent="0.2">
      <c r="A188" s="1">
        <v>7</v>
      </c>
      <c r="B188" s="1">
        <v>646</v>
      </c>
      <c r="C188" s="1" t="s">
        <v>3</v>
      </c>
      <c r="D188" s="1">
        <v>5</v>
      </c>
      <c r="E188" s="1">
        <v>1</v>
      </c>
      <c r="F188" s="1">
        <v>9.468</v>
      </c>
    </row>
    <row r="189" spans="1:6" x14ac:dyDescent="0.2">
      <c r="A189" s="1">
        <v>8</v>
      </c>
      <c r="B189" s="1" t="s">
        <v>8</v>
      </c>
      <c r="C189" s="1" t="s">
        <v>5</v>
      </c>
      <c r="D189" s="1">
        <v>5</v>
      </c>
      <c r="E189" s="1">
        <v>1</v>
      </c>
      <c r="F189" s="1">
        <v>12.144</v>
      </c>
    </row>
    <row r="190" spans="1:6" x14ac:dyDescent="0.2">
      <c r="A190" s="1">
        <v>9</v>
      </c>
      <c r="B190" s="1" t="s">
        <v>9</v>
      </c>
      <c r="C190" s="1" t="s">
        <v>3</v>
      </c>
      <c r="D190" s="1">
        <v>5</v>
      </c>
      <c r="E190" s="1">
        <v>1</v>
      </c>
      <c r="F190" s="1">
        <v>10.116</v>
      </c>
    </row>
    <row r="191" spans="1:6" x14ac:dyDescent="0.2">
      <c r="A191" s="1">
        <v>10</v>
      </c>
      <c r="B191" s="1" t="s">
        <v>12</v>
      </c>
      <c r="C191" s="1" t="s">
        <v>5</v>
      </c>
      <c r="D191" s="1">
        <v>5</v>
      </c>
      <c r="E191" s="1">
        <v>1</v>
      </c>
      <c r="F191" s="1">
        <v>2.9670000000000001</v>
      </c>
    </row>
    <row r="192" spans="1:6" x14ac:dyDescent="0.2">
      <c r="A192" s="1">
        <v>11</v>
      </c>
      <c r="B192" s="1" t="s">
        <v>10</v>
      </c>
      <c r="C192" s="1" t="s">
        <v>3</v>
      </c>
      <c r="D192" s="1">
        <v>5</v>
      </c>
      <c r="E192" s="1">
        <v>1</v>
      </c>
      <c r="F192" s="1">
        <v>10.673999999999999</v>
      </c>
    </row>
    <row r="193" spans="1:6" x14ac:dyDescent="0.2">
      <c r="A193" s="1">
        <v>12</v>
      </c>
      <c r="B193" s="1" t="s">
        <v>11</v>
      </c>
      <c r="C193" s="1" t="s">
        <v>5</v>
      </c>
      <c r="D193" s="1">
        <v>5</v>
      </c>
      <c r="E193" s="1">
        <v>1</v>
      </c>
      <c r="F193" s="1">
        <v>3.0390000000000001</v>
      </c>
    </row>
    <row r="194" spans="1:6" x14ac:dyDescent="0.2">
      <c r="A194" s="1">
        <v>1</v>
      </c>
      <c r="B194" s="1">
        <v>215</v>
      </c>
      <c r="C194" s="1" t="s">
        <v>3</v>
      </c>
      <c r="D194" s="1">
        <v>7</v>
      </c>
      <c r="E194" s="1">
        <v>1</v>
      </c>
      <c r="F194" s="1">
        <v>20.347999999999999</v>
      </c>
    </row>
    <row r="195" spans="1:6" x14ac:dyDescent="0.2">
      <c r="A195" s="1">
        <v>2</v>
      </c>
      <c r="B195" s="1" t="s">
        <v>4</v>
      </c>
      <c r="C195" s="1" t="s">
        <v>5</v>
      </c>
      <c r="D195" s="1">
        <v>7</v>
      </c>
      <c r="E195" s="1">
        <v>1</v>
      </c>
      <c r="F195" s="1">
        <v>5.4</v>
      </c>
    </row>
    <row r="196" spans="1:6" x14ac:dyDescent="0.2">
      <c r="A196" s="1">
        <v>3</v>
      </c>
      <c r="B196" s="1">
        <v>319</v>
      </c>
      <c r="C196" s="1" t="s">
        <v>3</v>
      </c>
      <c r="D196" s="1">
        <v>7</v>
      </c>
      <c r="E196" s="1">
        <v>1</v>
      </c>
      <c r="F196" s="1">
        <v>20.652000000000001</v>
      </c>
    </row>
    <row r="197" spans="1:6" x14ac:dyDescent="0.2">
      <c r="A197" s="1">
        <v>4</v>
      </c>
      <c r="B197" s="1" t="s">
        <v>6</v>
      </c>
      <c r="C197" s="1" t="s">
        <v>5</v>
      </c>
      <c r="D197" s="1">
        <v>7</v>
      </c>
      <c r="E197" s="1">
        <v>1</v>
      </c>
      <c r="F197" s="1">
        <v>10.151999999999999</v>
      </c>
    </row>
    <row r="198" spans="1:6" x14ac:dyDescent="0.2">
      <c r="A198" s="1">
        <v>5</v>
      </c>
      <c r="B198" s="1">
        <v>324</v>
      </c>
      <c r="C198" s="1" t="s">
        <v>3</v>
      </c>
      <c r="D198" s="1">
        <v>7</v>
      </c>
      <c r="E198" s="1">
        <v>1</v>
      </c>
      <c r="F198" s="1">
        <v>28.808</v>
      </c>
    </row>
    <row r="199" spans="1:6" x14ac:dyDescent="0.2">
      <c r="A199" s="1">
        <v>6</v>
      </c>
      <c r="B199" s="1" t="s">
        <v>7</v>
      </c>
      <c r="C199" s="1" t="s">
        <v>5</v>
      </c>
      <c r="D199" s="1">
        <v>7</v>
      </c>
      <c r="E199" s="1">
        <v>1</v>
      </c>
      <c r="F199" s="1">
        <v>15.888</v>
      </c>
    </row>
    <row r="200" spans="1:6" x14ac:dyDescent="0.2">
      <c r="A200" s="1">
        <v>7</v>
      </c>
      <c r="B200" s="1">
        <v>646</v>
      </c>
      <c r="C200" s="1" t="s">
        <v>3</v>
      </c>
      <c r="D200" s="1">
        <v>7</v>
      </c>
      <c r="E200" s="1">
        <v>1</v>
      </c>
      <c r="F200" s="1">
        <v>18.940000000000001</v>
      </c>
    </row>
    <row r="201" spans="1:6" x14ac:dyDescent="0.2">
      <c r="A201" s="1">
        <v>8</v>
      </c>
      <c r="B201" s="1" t="s">
        <v>8</v>
      </c>
      <c r="C201" s="1" t="s">
        <v>5</v>
      </c>
      <c r="D201" s="1">
        <v>7</v>
      </c>
      <c r="E201" s="1">
        <v>1</v>
      </c>
      <c r="F201" s="1">
        <v>22.948</v>
      </c>
    </row>
    <row r="202" spans="1:6" x14ac:dyDescent="0.2">
      <c r="A202" s="1">
        <v>9</v>
      </c>
      <c r="B202" s="1" t="s">
        <v>9</v>
      </c>
      <c r="C202" s="1" t="s">
        <v>3</v>
      </c>
      <c r="D202" s="1">
        <v>7</v>
      </c>
      <c r="E202" s="1">
        <v>1</v>
      </c>
      <c r="F202" s="1">
        <v>20.36</v>
      </c>
    </row>
    <row r="203" spans="1:6" x14ac:dyDescent="0.2">
      <c r="A203" s="1">
        <v>10</v>
      </c>
      <c r="B203" s="1" t="s">
        <v>12</v>
      </c>
      <c r="C203" s="1" t="s">
        <v>5</v>
      </c>
      <c r="D203" s="1">
        <v>7</v>
      </c>
      <c r="E203" s="1">
        <v>1</v>
      </c>
      <c r="F203" s="1">
        <v>7.0119999999999996</v>
      </c>
    </row>
    <row r="204" spans="1:6" x14ac:dyDescent="0.2">
      <c r="A204" s="1">
        <v>11</v>
      </c>
      <c r="B204" s="1" t="s">
        <v>10</v>
      </c>
      <c r="C204" s="1" t="s">
        <v>3</v>
      </c>
      <c r="D204" s="1">
        <v>7</v>
      </c>
      <c r="E204" s="1">
        <v>1</v>
      </c>
      <c r="F204" s="1">
        <v>22.187999999999999</v>
      </c>
    </row>
    <row r="205" spans="1:6" x14ac:dyDescent="0.2">
      <c r="A205" s="1">
        <v>12</v>
      </c>
      <c r="B205" s="1" t="s">
        <v>11</v>
      </c>
      <c r="C205" s="1" t="s">
        <v>5</v>
      </c>
      <c r="D205" s="1">
        <v>7</v>
      </c>
      <c r="E205" s="1">
        <v>1</v>
      </c>
      <c r="F205" s="1">
        <v>4.2119999999999997</v>
      </c>
    </row>
    <row r="206" spans="1:6" x14ac:dyDescent="0.2">
      <c r="A206" s="1">
        <v>1</v>
      </c>
      <c r="B206" s="1">
        <v>215</v>
      </c>
      <c r="C206" s="1" t="s">
        <v>3</v>
      </c>
      <c r="D206" s="1">
        <v>21</v>
      </c>
      <c r="E206" s="1">
        <v>1</v>
      </c>
      <c r="F206" s="1">
        <v>110.26</v>
      </c>
    </row>
    <row r="207" spans="1:6" x14ac:dyDescent="0.2">
      <c r="A207" s="1">
        <v>2</v>
      </c>
      <c r="B207" s="1" t="s">
        <v>4</v>
      </c>
      <c r="C207" s="1" t="s">
        <v>5</v>
      </c>
      <c r="D207" s="1">
        <v>21</v>
      </c>
      <c r="E207" s="1">
        <v>1</v>
      </c>
      <c r="F207" s="1">
        <v>27.96</v>
      </c>
    </row>
    <row r="208" spans="1:6" x14ac:dyDescent="0.2">
      <c r="A208" s="1">
        <v>3</v>
      </c>
      <c r="B208" s="1">
        <v>319</v>
      </c>
      <c r="C208" s="1" t="s">
        <v>3</v>
      </c>
      <c r="D208" s="1">
        <v>21</v>
      </c>
      <c r="E208" s="1">
        <v>1</v>
      </c>
      <c r="F208" s="1">
        <v>118.44</v>
      </c>
    </row>
    <row r="209" spans="1:6" x14ac:dyDescent="0.2">
      <c r="A209" s="1">
        <v>4</v>
      </c>
      <c r="B209" s="1" t="s">
        <v>6</v>
      </c>
      <c r="C209" s="1" t="s">
        <v>5</v>
      </c>
      <c r="D209" s="1">
        <v>21</v>
      </c>
      <c r="E209" s="1">
        <v>1</v>
      </c>
      <c r="F209" s="1">
        <v>151.63999999999999</v>
      </c>
    </row>
    <row r="210" spans="1:6" x14ac:dyDescent="0.2">
      <c r="A210" s="1">
        <v>5</v>
      </c>
      <c r="B210" s="1">
        <v>324</v>
      </c>
      <c r="C210" s="1" t="s">
        <v>3</v>
      </c>
      <c r="D210" s="1">
        <v>21</v>
      </c>
      <c r="E210" s="1">
        <v>1</v>
      </c>
      <c r="F210" s="1">
        <v>112.74</v>
      </c>
    </row>
    <row r="211" spans="1:6" x14ac:dyDescent="0.2">
      <c r="A211" s="1">
        <v>6</v>
      </c>
      <c r="B211" s="1" t="s">
        <v>7</v>
      </c>
      <c r="C211" s="1" t="s">
        <v>5</v>
      </c>
      <c r="D211" s="1">
        <v>21</v>
      </c>
      <c r="E211" s="1">
        <v>1</v>
      </c>
      <c r="F211" s="1">
        <v>130.19999999999999</v>
      </c>
    </row>
    <row r="212" spans="1:6" x14ac:dyDescent="0.2">
      <c r="A212" s="1">
        <v>7</v>
      </c>
      <c r="B212" s="1">
        <v>646</v>
      </c>
      <c r="C212" s="1" t="s">
        <v>3</v>
      </c>
      <c r="D212" s="1">
        <v>21</v>
      </c>
      <c r="E212" s="1">
        <v>1</v>
      </c>
      <c r="F212" s="1">
        <v>98.12</v>
      </c>
    </row>
    <row r="213" spans="1:6" x14ac:dyDescent="0.2">
      <c r="A213" s="1">
        <v>8</v>
      </c>
      <c r="B213" s="1" t="s">
        <v>8</v>
      </c>
      <c r="C213" s="1" t="s">
        <v>5</v>
      </c>
      <c r="D213" s="1">
        <v>21</v>
      </c>
      <c r="E213" s="1">
        <v>1</v>
      </c>
      <c r="F213" s="1">
        <v>71.72</v>
      </c>
    </row>
    <row r="214" spans="1:6" x14ac:dyDescent="0.2">
      <c r="A214" s="1">
        <v>9</v>
      </c>
      <c r="B214" s="1" t="s">
        <v>9</v>
      </c>
      <c r="C214" s="1" t="s">
        <v>3</v>
      </c>
      <c r="D214" s="1">
        <v>21</v>
      </c>
      <c r="E214" s="1">
        <v>1</v>
      </c>
      <c r="F214" s="1">
        <v>99.86</v>
      </c>
    </row>
    <row r="215" spans="1:6" x14ac:dyDescent="0.2">
      <c r="A215" s="1">
        <v>10</v>
      </c>
      <c r="B215" s="1" t="s">
        <v>12</v>
      </c>
      <c r="C215" s="1" t="s">
        <v>5</v>
      </c>
      <c r="D215" s="1">
        <v>21</v>
      </c>
      <c r="E215" s="1">
        <v>1</v>
      </c>
      <c r="F215" s="1">
        <v>47.82</v>
      </c>
    </row>
    <row r="216" spans="1:6" x14ac:dyDescent="0.2">
      <c r="A216" s="1">
        <v>11</v>
      </c>
      <c r="B216" s="1" t="s">
        <v>10</v>
      </c>
      <c r="C216" s="1" t="s">
        <v>3</v>
      </c>
      <c r="D216" s="1">
        <v>21</v>
      </c>
      <c r="E216" s="1">
        <v>1</v>
      </c>
      <c r="F216" s="1">
        <v>103.9</v>
      </c>
    </row>
    <row r="217" spans="1:6" x14ac:dyDescent="0.2">
      <c r="A217" s="1">
        <v>12</v>
      </c>
      <c r="B217" s="1" t="s">
        <v>11</v>
      </c>
      <c r="C217" s="1" t="s">
        <v>5</v>
      </c>
      <c r="D217" s="1">
        <v>21</v>
      </c>
      <c r="E217" s="1">
        <v>1</v>
      </c>
      <c r="F217" s="1">
        <v>19.46</v>
      </c>
    </row>
    <row r="218" spans="1:6" x14ac:dyDescent="0.2">
      <c r="A218" s="1">
        <v>1</v>
      </c>
      <c r="B218" s="1">
        <v>215</v>
      </c>
      <c r="C218" s="1" t="s">
        <v>3</v>
      </c>
      <c r="D218" s="1">
        <v>23</v>
      </c>
      <c r="E218" s="1">
        <v>1</v>
      </c>
      <c r="F218" s="1">
        <v>121.34</v>
      </c>
    </row>
    <row r="219" spans="1:6" x14ac:dyDescent="0.2">
      <c r="A219" s="1">
        <v>2</v>
      </c>
      <c r="B219" s="1" t="s">
        <v>4</v>
      </c>
      <c r="C219" s="1" t="s">
        <v>5</v>
      </c>
      <c r="D219" s="1">
        <v>23</v>
      </c>
      <c r="E219" s="1">
        <v>1</v>
      </c>
      <c r="F219" s="1">
        <v>28.96</v>
      </c>
    </row>
    <row r="220" spans="1:6" x14ac:dyDescent="0.2">
      <c r="A220" s="1">
        <v>3</v>
      </c>
      <c r="B220" s="1">
        <v>319</v>
      </c>
      <c r="C220" s="1" t="s">
        <v>3</v>
      </c>
      <c r="D220" s="1">
        <v>23</v>
      </c>
      <c r="E220" s="1">
        <v>1</v>
      </c>
      <c r="F220" s="1">
        <v>120.08</v>
      </c>
    </row>
    <row r="221" spans="1:6" x14ac:dyDescent="0.2">
      <c r="A221" s="1">
        <v>4</v>
      </c>
      <c r="B221" s="1" t="s">
        <v>6</v>
      </c>
      <c r="C221" s="1" t="s">
        <v>5</v>
      </c>
      <c r="D221" s="1">
        <v>23</v>
      </c>
      <c r="E221" s="1">
        <v>1</v>
      </c>
      <c r="F221" s="1">
        <v>155.6</v>
      </c>
    </row>
    <row r="222" spans="1:6" x14ac:dyDescent="0.2">
      <c r="A222" s="1">
        <v>5</v>
      </c>
      <c r="B222" s="1">
        <v>324</v>
      </c>
      <c r="C222" s="1" t="s">
        <v>3</v>
      </c>
      <c r="D222" s="1">
        <v>23</v>
      </c>
      <c r="E222" s="1">
        <v>1</v>
      </c>
      <c r="F222" s="1">
        <v>116.78</v>
      </c>
    </row>
    <row r="223" spans="1:6" x14ac:dyDescent="0.2">
      <c r="A223" s="1">
        <v>6</v>
      </c>
      <c r="B223" s="1" t="s">
        <v>7</v>
      </c>
      <c r="C223" s="1" t="s">
        <v>5</v>
      </c>
      <c r="D223" s="1">
        <v>23</v>
      </c>
      <c r="E223" s="1">
        <v>1</v>
      </c>
      <c r="F223" s="1">
        <v>132.52000000000001</v>
      </c>
    </row>
    <row r="224" spans="1:6" x14ac:dyDescent="0.2">
      <c r="A224" s="1">
        <v>7</v>
      </c>
      <c r="B224" s="1">
        <v>646</v>
      </c>
      <c r="C224" s="1" t="s">
        <v>3</v>
      </c>
      <c r="D224" s="1">
        <v>23</v>
      </c>
      <c r="E224" s="1">
        <v>1</v>
      </c>
      <c r="F224" s="1">
        <v>100.02</v>
      </c>
    </row>
    <row r="225" spans="1:6" x14ac:dyDescent="0.2">
      <c r="A225" s="1">
        <v>8</v>
      </c>
      <c r="B225" s="1" t="s">
        <v>8</v>
      </c>
      <c r="C225" s="1" t="s">
        <v>5</v>
      </c>
      <c r="D225" s="1">
        <v>23</v>
      </c>
      <c r="E225" s="1">
        <v>1</v>
      </c>
      <c r="F225" s="1">
        <v>76.2</v>
      </c>
    </row>
    <row r="226" spans="1:6" x14ac:dyDescent="0.2">
      <c r="A226" s="1">
        <v>9</v>
      </c>
      <c r="B226" s="1" t="s">
        <v>9</v>
      </c>
      <c r="C226" s="1" t="s">
        <v>3</v>
      </c>
      <c r="D226" s="1">
        <v>23</v>
      </c>
      <c r="E226" s="1">
        <v>1</v>
      </c>
      <c r="F226" s="1">
        <v>100.88</v>
      </c>
    </row>
    <row r="227" spans="1:6" x14ac:dyDescent="0.2">
      <c r="A227" s="1">
        <v>10</v>
      </c>
      <c r="B227" s="1" t="s">
        <v>12</v>
      </c>
      <c r="C227" s="1" t="s">
        <v>5</v>
      </c>
      <c r="D227" s="1">
        <v>23</v>
      </c>
      <c r="E227" s="1">
        <v>1</v>
      </c>
      <c r="F227" s="1">
        <v>49.96</v>
      </c>
    </row>
    <row r="228" spans="1:6" x14ac:dyDescent="0.2">
      <c r="A228" s="1">
        <v>11</v>
      </c>
      <c r="B228" s="1" t="s">
        <v>10</v>
      </c>
      <c r="C228" s="1" t="s">
        <v>3</v>
      </c>
      <c r="D228" s="1">
        <v>23</v>
      </c>
      <c r="E228" s="1">
        <v>1</v>
      </c>
      <c r="F228" s="1">
        <v>104.78</v>
      </c>
    </row>
    <row r="229" spans="1:6" x14ac:dyDescent="0.2">
      <c r="A229" s="1">
        <v>12</v>
      </c>
      <c r="B229" s="1" t="s">
        <v>11</v>
      </c>
      <c r="C229" s="1" t="s">
        <v>5</v>
      </c>
      <c r="D229" s="1">
        <v>23</v>
      </c>
      <c r="E229" s="1">
        <v>1</v>
      </c>
      <c r="F229" s="1">
        <v>23.56</v>
      </c>
    </row>
    <row r="230" spans="1:6" x14ac:dyDescent="0.2">
      <c r="A230" s="1">
        <v>1</v>
      </c>
      <c r="B230" s="1">
        <v>215</v>
      </c>
      <c r="C230" s="1" t="s">
        <v>3</v>
      </c>
      <c r="D230" s="1">
        <v>25</v>
      </c>
      <c r="E230" s="1">
        <v>1</v>
      </c>
      <c r="F230" s="1">
        <v>121.98</v>
      </c>
    </row>
    <row r="231" spans="1:6" x14ac:dyDescent="0.2">
      <c r="A231" s="1">
        <v>2</v>
      </c>
      <c r="B231" s="1" t="s">
        <v>4</v>
      </c>
      <c r="C231" s="1" t="s">
        <v>5</v>
      </c>
      <c r="D231" s="1">
        <v>25</v>
      </c>
      <c r="E231" s="1">
        <v>1</v>
      </c>
      <c r="F231" s="1">
        <v>29.72</v>
      </c>
    </row>
    <row r="232" spans="1:6" x14ac:dyDescent="0.2">
      <c r="A232" s="1">
        <v>3</v>
      </c>
      <c r="B232" s="1">
        <v>319</v>
      </c>
      <c r="C232" s="1" t="s">
        <v>3</v>
      </c>
      <c r="D232" s="1">
        <v>25</v>
      </c>
      <c r="E232" s="1">
        <v>1</v>
      </c>
      <c r="F232" s="1">
        <v>125.38</v>
      </c>
    </row>
    <row r="233" spans="1:6" x14ac:dyDescent="0.2">
      <c r="A233" s="1">
        <v>4</v>
      </c>
      <c r="B233" s="1" t="s">
        <v>6</v>
      </c>
      <c r="C233" s="1" t="s">
        <v>5</v>
      </c>
      <c r="D233" s="1">
        <v>25</v>
      </c>
      <c r="E233" s="1">
        <v>1</v>
      </c>
      <c r="F233" s="1">
        <v>160.34</v>
      </c>
    </row>
    <row r="234" spans="1:6" x14ac:dyDescent="0.2">
      <c r="A234" s="1">
        <v>5</v>
      </c>
      <c r="B234" s="1">
        <v>324</v>
      </c>
      <c r="C234" s="1" t="s">
        <v>3</v>
      </c>
      <c r="D234" s="1">
        <v>25</v>
      </c>
      <c r="E234" s="1">
        <v>1</v>
      </c>
      <c r="F234" s="1">
        <v>114.88</v>
      </c>
    </row>
    <row r="235" spans="1:6" x14ac:dyDescent="0.2">
      <c r="A235" s="1">
        <v>6</v>
      </c>
      <c r="B235" s="1" t="s">
        <v>7</v>
      </c>
      <c r="C235" s="1" t="s">
        <v>5</v>
      </c>
      <c r="D235" s="1">
        <v>25</v>
      </c>
      <c r="E235" s="1">
        <v>1</v>
      </c>
      <c r="F235" s="1">
        <v>137.24</v>
      </c>
    </row>
    <row r="236" spans="1:6" x14ac:dyDescent="0.2">
      <c r="A236" s="1">
        <v>7</v>
      </c>
      <c r="B236" s="1">
        <v>646</v>
      </c>
      <c r="C236" s="1" t="s">
        <v>3</v>
      </c>
      <c r="D236" s="1">
        <v>25</v>
      </c>
      <c r="E236" s="1">
        <v>1</v>
      </c>
      <c r="F236" s="1">
        <v>101.64</v>
      </c>
    </row>
    <row r="237" spans="1:6" x14ac:dyDescent="0.2">
      <c r="A237" s="1">
        <v>8</v>
      </c>
      <c r="B237" s="1" t="s">
        <v>8</v>
      </c>
      <c r="C237" s="1" t="s">
        <v>5</v>
      </c>
      <c r="D237" s="1">
        <v>25</v>
      </c>
      <c r="E237" s="1">
        <v>1</v>
      </c>
      <c r="F237" s="1">
        <v>77.42</v>
      </c>
    </row>
    <row r="238" spans="1:6" x14ac:dyDescent="0.2">
      <c r="A238" s="1">
        <v>9</v>
      </c>
      <c r="B238" s="1" t="s">
        <v>9</v>
      </c>
      <c r="C238" s="1" t="s">
        <v>3</v>
      </c>
      <c r="D238" s="1">
        <v>25</v>
      </c>
      <c r="E238" s="1">
        <v>1</v>
      </c>
      <c r="F238" s="1">
        <v>104.18</v>
      </c>
    </row>
    <row r="239" spans="1:6" x14ac:dyDescent="0.2">
      <c r="A239" s="1">
        <v>10</v>
      </c>
      <c r="B239" s="1" t="s">
        <v>12</v>
      </c>
      <c r="C239" s="1" t="s">
        <v>5</v>
      </c>
      <c r="D239" s="1">
        <v>25</v>
      </c>
      <c r="E239" s="1">
        <v>1</v>
      </c>
      <c r="F239" s="1">
        <v>51.24</v>
      </c>
    </row>
    <row r="240" spans="1:6" x14ac:dyDescent="0.2">
      <c r="A240" s="1">
        <v>11</v>
      </c>
      <c r="B240" s="1" t="s">
        <v>10</v>
      </c>
      <c r="C240" s="1" t="s">
        <v>3</v>
      </c>
      <c r="D240" s="1">
        <v>25</v>
      </c>
      <c r="E240" s="1">
        <v>1</v>
      </c>
      <c r="F240" s="1">
        <v>105.78</v>
      </c>
    </row>
    <row r="241" spans="1:6" x14ac:dyDescent="0.2">
      <c r="A241" s="1">
        <v>12</v>
      </c>
      <c r="B241" s="1" t="s">
        <v>11</v>
      </c>
      <c r="C241" s="1" t="s">
        <v>5</v>
      </c>
      <c r="D241" s="1">
        <v>25</v>
      </c>
      <c r="E241" s="1">
        <v>1</v>
      </c>
      <c r="F241" s="1">
        <v>27.42</v>
      </c>
    </row>
    <row r="242" spans="1:6" x14ac:dyDescent="0.2">
      <c r="A242" s="1">
        <v>1</v>
      </c>
      <c r="B242" s="1">
        <v>215</v>
      </c>
      <c r="C242" s="1" t="s">
        <v>3</v>
      </c>
      <c r="D242" s="1">
        <v>27</v>
      </c>
      <c r="E242" s="1">
        <v>1</v>
      </c>
      <c r="F242">
        <v>136.53</v>
      </c>
    </row>
    <row r="243" spans="1:6" x14ac:dyDescent="0.2">
      <c r="A243" s="1">
        <v>2</v>
      </c>
      <c r="B243" s="1" t="s">
        <v>4</v>
      </c>
      <c r="C243" s="1" t="s">
        <v>5</v>
      </c>
      <c r="D243" s="1">
        <v>27</v>
      </c>
      <c r="E243" s="1">
        <v>1</v>
      </c>
      <c r="F243">
        <v>32.82</v>
      </c>
    </row>
    <row r="244" spans="1:6" x14ac:dyDescent="0.2">
      <c r="A244" s="1">
        <v>3</v>
      </c>
      <c r="B244" s="1">
        <v>319</v>
      </c>
      <c r="C244" s="1" t="s">
        <v>3</v>
      </c>
      <c r="D244" s="1">
        <v>27</v>
      </c>
      <c r="E244" s="1">
        <v>1</v>
      </c>
      <c r="F244">
        <v>144.87</v>
      </c>
    </row>
    <row r="245" spans="1:6" x14ac:dyDescent="0.2">
      <c r="A245" s="1">
        <v>4</v>
      </c>
      <c r="B245" s="1" t="s">
        <v>6</v>
      </c>
      <c r="C245" s="1" t="s">
        <v>5</v>
      </c>
      <c r="D245" s="1">
        <v>27</v>
      </c>
      <c r="E245" s="1">
        <v>1</v>
      </c>
      <c r="F245">
        <v>174.21</v>
      </c>
    </row>
    <row r="246" spans="1:6" x14ac:dyDescent="0.2">
      <c r="A246" s="1">
        <v>5</v>
      </c>
      <c r="B246" s="1">
        <v>324</v>
      </c>
      <c r="C246" s="1" t="s">
        <v>3</v>
      </c>
      <c r="D246" s="1">
        <v>27</v>
      </c>
      <c r="E246" s="1">
        <v>1</v>
      </c>
      <c r="F246">
        <v>148.41</v>
      </c>
    </row>
    <row r="247" spans="1:6" x14ac:dyDescent="0.2">
      <c r="A247" s="1">
        <v>6</v>
      </c>
      <c r="B247" s="1" t="s">
        <v>7</v>
      </c>
      <c r="C247" s="1" t="s">
        <v>5</v>
      </c>
      <c r="D247" s="1">
        <v>27</v>
      </c>
      <c r="E247" s="1">
        <v>1</v>
      </c>
      <c r="F247">
        <v>168.6</v>
      </c>
    </row>
    <row r="248" spans="1:6" x14ac:dyDescent="0.2">
      <c r="A248" s="1">
        <v>7</v>
      </c>
      <c r="B248" s="1">
        <v>646</v>
      </c>
      <c r="C248" s="1" t="s">
        <v>3</v>
      </c>
      <c r="D248" s="1">
        <v>27</v>
      </c>
      <c r="E248" s="1">
        <v>1</v>
      </c>
      <c r="F248">
        <v>132.54</v>
      </c>
    </row>
    <row r="249" spans="1:6" x14ac:dyDescent="0.2">
      <c r="A249" s="1">
        <v>8</v>
      </c>
      <c r="B249" s="1" t="s">
        <v>8</v>
      </c>
      <c r="C249" s="1" t="s">
        <v>5</v>
      </c>
      <c r="D249" s="1">
        <v>27</v>
      </c>
      <c r="E249" s="1">
        <v>1</v>
      </c>
      <c r="F249">
        <v>105.27</v>
      </c>
    </row>
    <row r="250" spans="1:6" x14ac:dyDescent="0.2">
      <c r="A250" s="1">
        <v>9</v>
      </c>
      <c r="B250" s="1" t="s">
        <v>9</v>
      </c>
      <c r="C250" s="1" t="s">
        <v>3</v>
      </c>
      <c r="D250" s="1">
        <v>27</v>
      </c>
      <c r="E250" s="1">
        <v>1</v>
      </c>
      <c r="F250">
        <v>139.38</v>
      </c>
    </row>
    <row r="251" spans="1:6" x14ac:dyDescent="0.2">
      <c r="A251" s="1">
        <v>10</v>
      </c>
      <c r="B251" s="1" t="s">
        <v>12</v>
      </c>
      <c r="C251" s="1" t="s">
        <v>5</v>
      </c>
      <c r="D251" s="1">
        <v>27</v>
      </c>
      <c r="E251" s="1">
        <v>1</v>
      </c>
      <c r="F251">
        <v>84.72</v>
      </c>
    </row>
    <row r="252" spans="1:6" x14ac:dyDescent="0.2">
      <c r="A252" s="1">
        <v>11</v>
      </c>
      <c r="B252" s="1" t="s">
        <v>10</v>
      </c>
      <c r="C252" s="1" t="s">
        <v>3</v>
      </c>
      <c r="D252" s="1">
        <v>27</v>
      </c>
      <c r="E252" s="1">
        <v>1</v>
      </c>
      <c r="F252">
        <v>134.25</v>
      </c>
    </row>
    <row r="253" spans="1:6" x14ac:dyDescent="0.2">
      <c r="A253" s="1">
        <v>12</v>
      </c>
      <c r="B253" s="1" t="s">
        <v>11</v>
      </c>
      <c r="C253" s="1" t="s">
        <v>5</v>
      </c>
      <c r="D253" s="1">
        <v>27</v>
      </c>
      <c r="E253" s="1">
        <v>1</v>
      </c>
      <c r="F253">
        <v>47.19</v>
      </c>
    </row>
    <row r="254" spans="1:6" x14ac:dyDescent="0.2">
      <c r="A254" s="1">
        <v>1</v>
      </c>
      <c r="B254" s="1">
        <v>215</v>
      </c>
      <c r="C254" s="1" t="s">
        <v>3</v>
      </c>
      <c r="D254" s="1">
        <v>30</v>
      </c>
      <c r="E254" s="1">
        <v>1</v>
      </c>
      <c r="F254">
        <v>141.44999999999999</v>
      </c>
    </row>
    <row r="255" spans="1:6" x14ac:dyDescent="0.2">
      <c r="A255" s="1">
        <v>2</v>
      </c>
      <c r="B255" s="1" t="s">
        <v>4</v>
      </c>
      <c r="C255" s="1" t="s">
        <v>5</v>
      </c>
      <c r="D255" s="1">
        <v>30</v>
      </c>
      <c r="E255" s="1">
        <v>1</v>
      </c>
      <c r="F255">
        <v>35.07</v>
      </c>
    </row>
    <row r="256" spans="1:6" x14ac:dyDescent="0.2">
      <c r="A256" s="1">
        <v>3</v>
      </c>
      <c r="B256" s="1">
        <v>319</v>
      </c>
      <c r="C256" s="1" t="s">
        <v>3</v>
      </c>
      <c r="D256" s="1">
        <v>30</v>
      </c>
      <c r="E256" s="1">
        <v>1</v>
      </c>
      <c r="F256">
        <v>147.30000000000001</v>
      </c>
    </row>
    <row r="257" spans="1:6" x14ac:dyDescent="0.2">
      <c r="A257" s="1">
        <v>4</v>
      </c>
      <c r="B257" s="1" t="s">
        <v>6</v>
      </c>
      <c r="C257" s="1" t="s">
        <v>5</v>
      </c>
      <c r="D257" s="1">
        <v>30</v>
      </c>
      <c r="E257" s="1">
        <v>1</v>
      </c>
      <c r="F257">
        <v>191.94</v>
      </c>
    </row>
    <row r="258" spans="1:6" x14ac:dyDescent="0.2">
      <c r="A258" s="1">
        <v>5</v>
      </c>
      <c r="B258" s="1">
        <v>324</v>
      </c>
      <c r="C258" s="1" t="s">
        <v>3</v>
      </c>
      <c r="D258" s="1">
        <v>30</v>
      </c>
      <c r="E258" s="1">
        <v>1</v>
      </c>
      <c r="F258">
        <v>150.93</v>
      </c>
    </row>
    <row r="259" spans="1:6" x14ac:dyDescent="0.2">
      <c r="A259" s="1">
        <v>6</v>
      </c>
      <c r="B259" s="1" t="s">
        <v>7</v>
      </c>
      <c r="C259" s="1" t="s">
        <v>5</v>
      </c>
      <c r="D259" s="1">
        <v>30</v>
      </c>
      <c r="E259" s="1">
        <v>1</v>
      </c>
      <c r="F259">
        <v>168.21</v>
      </c>
    </row>
    <row r="260" spans="1:6" x14ac:dyDescent="0.2">
      <c r="A260" s="1">
        <v>7</v>
      </c>
      <c r="B260" s="1">
        <v>646</v>
      </c>
      <c r="C260" s="1" t="s">
        <v>3</v>
      </c>
      <c r="D260" s="1">
        <v>30</v>
      </c>
      <c r="E260" s="1">
        <v>1</v>
      </c>
      <c r="F260">
        <v>132.18</v>
      </c>
    </row>
    <row r="261" spans="1:6" x14ac:dyDescent="0.2">
      <c r="A261" s="1">
        <v>8</v>
      </c>
      <c r="B261" s="1" t="s">
        <v>8</v>
      </c>
      <c r="C261" s="1" t="s">
        <v>5</v>
      </c>
      <c r="D261" s="1">
        <v>30</v>
      </c>
      <c r="E261" s="1">
        <v>1</v>
      </c>
      <c r="F261">
        <v>108.9</v>
      </c>
    </row>
    <row r="262" spans="1:6" x14ac:dyDescent="0.2">
      <c r="A262" s="1">
        <v>9</v>
      </c>
      <c r="B262" s="1" t="s">
        <v>9</v>
      </c>
      <c r="C262" s="1" t="s">
        <v>3</v>
      </c>
      <c r="D262" s="1">
        <v>30</v>
      </c>
      <c r="E262" s="1">
        <v>1</v>
      </c>
      <c r="F262">
        <v>145.13999999999999</v>
      </c>
    </row>
    <row r="263" spans="1:6" x14ac:dyDescent="0.2">
      <c r="A263" s="1">
        <v>10</v>
      </c>
      <c r="B263" s="1" t="s">
        <v>12</v>
      </c>
      <c r="C263" s="1" t="s">
        <v>5</v>
      </c>
      <c r="D263" s="1">
        <v>30</v>
      </c>
      <c r="E263" s="1">
        <v>1</v>
      </c>
      <c r="F263">
        <v>83.79</v>
      </c>
    </row>
    <row r="264" spans="1:6" x14ac:dyDescent="0.2">
      <c r="A264" s="1">
        <v>11</v>
      </c>
      <c r="B264" s="1" t="s">
        <v>10</v>
      </c>
      <c r="C264" s="1" t="s">
        <v>3</v>
      </c>
      <c r="D264" s="1">
        <v>30</v>
      </c>
      <c r="E264" s="1">
        <v>1</v>
      </c>
      <c r="F264">
        <v>129.6</v>
      </c>
    </row>
    <row r="265" spans="1:6" x14ac:dyDescent="0.2">
      <c r="A265" s="1">
        <v>12</v>
      </c>
      <c r="B265" s="1" t="s">
        <v>11</v>
      </c>
      <c r="C265" s="1" t="s">
        <v>5</v>
      </c>
      <c r="D265" s="1">
        <v>30</v>
      </c>
      <c r="E265" s="1">
        <v>1</v>
      </c>
      <c r="F265">
        <v>56.58</v>
      </c>
    </row>
    <row r="266" spans="1:6" x14ac:dyDescent="0.2">
      <c r="A266" s="1">
        <v>1</v>
      </c>
      <c r="B266" s="1">
        <v>215</v>
      </c>
      <c r="C266" s="1" t="s">
        <v>3</v>
      </c>
      <c r="D266" s="1">
        <v>45</v>
      </c>
      <c r="E266" s="1">
        <v>1</v>
      </c>
      <c r="F266">
        <v>116.37</v>
      </c>
    </row>
    <row r="267" spans="1:6" x14ac:dyDescent="0.2">
      <c r="A267" s="1">
        <v>2</v>
      </c>
      <c r="B267" s="1" t="s">
        <v>4</v>
      </c>
      <c r="C267" s="1" t="s">
        <v>5</v>
      </c>
      <c r="D267" s="1">
        <v>45</v>
      </c>
      <c r="E267" s="1">
        <v>1</v>
      </c>
      <c r="F267">
        <v>32.130000000000003</v>
      </c>
    </row>
    <row r="268" spans="1:6" x14ac:dyDescent="0.2">
      <c r="A268" s="1">
        <v>3</v>
      </c>
      <c r="B268" s="1">
        <v>319</v>
      </c>
      <c r="C268" s="1" t="s">
        <v>3</v>
      </c>
      <c r="D268" s="1">
        <v>45</v>
      </c>
      <c r="E268" s="1">
        <v>1</v>
      </c>
      <c r="F268">
        <v>129.38999999999999</v>
      </c>
    </row>
    <row r="269" spans="1:6" x14ac:dyDescent="0.2">
      <c r="A269" s="1">
        <v>4</v>
      </c>
      <c r="B269" s="1" t="s">
        <v>6</v>
      </c>
      <c r="C269" s="1" t="s">
        <v>5</v>
      </c>
      <c r="D269" s="1">
        <v>45</v>
      </c>
      <c r="E269" s="1">
        <v>1</v>
      </c>
      <c r="F269">
        <v>176.07</v>
      </c>
    </row>
    <row r="270" spans="1:6" x14ac:dyDescent="0.2">
      <c r="A270" s="1">
        <v>5</v>
      </c>
      <c r="B270" s="1">
        <v>324</v>
      </c>
      <c r="C270" s="1" t="s">
        <v>3</v>
      </c>
      <c r="D270" s="1">
        <v>45</v>
      </c>
      <c r="E270" s="1">
        <v>1</v>
      </c>
      <c r="F270">
        <v>143.49</v>
      </c>
    </row>
    <row r="271" spans="1:6" x14ac:dyDescent="0.2">
      <c r="A271" s="1">
        <v>6</v>
      </c>
      <c r="B271" s="1" t="s">
        <v>7</v>
      </c>
      <c r="C271" s="1" t="s">
        <v>5</v>
      </c>
      <c r="D271" s="1">
        <v>45</v>
      </c>
      <c r="E271" s="1">
        <v>1</v>
      </c>
      <c r="F271">
        <v>151.22999999999999</v>
      </c>
    </row>
    <row r="272" spans="1:6" x14ac:dyDescent="0.2">
      <c r="A272" s="1">
        <v>7</v>
      </c>
      <c r="B272" s="1">
        <v>646</v>
      </c>
      <c r="C272" s="1" t="s">
        <v>3</v>
      </c>
      <c r="D272" s="1">
        <v>45</v>
      </c>
      <c r="E272" s="1">
        <v>1</v>
      </c>
      <c r="F272">
        <v>125.46</v>
      </c>
    </row>
    <row r="273" spans="1:6" x14ac:dyDescent="0.2">
      <c r="A273" s="1">
        <v>8</v>
      </c>
      <c r="B273" s="1" t="s">
        <v>8</v>
      </c>
      <c r="C273" s="1" t="s">
        <v>5</v>
      </c>
      <c r="D273" s="1">
        <v>45</v>
      </c>
      <c r="E273" s="1">
        <v>1</v>
      </c>
      <c r="F273">
        <v>96.66</v>
      </c>
    </row>
    <row r="274" spans="1:6" x14ac:dyDescent="0.2">
      <c r="A274" s="1">
        <v>9</v>
      </c>
      <c r="B274" s="1" t="s">
        <v>9</v>
      </c>
      <c r="C274" s="1" t="s">
        <v>3</v>
      </c>
      <c r="D274" s="1">
        <v>45</v>
      </c>
      <c r="E274" s="1">
        <v>1</v>
      </c>
      <c r="F274">
        <v>148.88999999999999</v>
      </c>
    </row>
    <row r="275" spans="1:6" x14ac:dyDescent="0.2">
      <c r="A275" s="1">
        <v>10</v>
      </c>
      <c r="B275" s="1" t="s">
        <v>12</v>
      </c>
      <c r="C275" s="1" t="s">
        <v>5</v>
      </c>
      <c r="D275" s="1">
        <v>45</v>
      </c>
      <c r="E275" s="1">
        <v>1</v>
      </c>
      <c r="F275">
        <v>91.5</v>
      </c>
    </row>
    <row r="276" spans="1:6" x14ac:dyDescent="0.2">
      <c r="A276" s="1">
        <v>11</v>
      </c>
      <c r="B276" s="1" t="s">
        <v>10</v>
      </c>
      <c r="C276" s="1" t="s">
        <v>3</v>
      </c>
      <c r="D276" s="1">
        <v>45</v>
      </c>
      <c r="E276" s="1">
        <v>1</v>
      </c>
      <c r="F276">
        <v>120.15</v>
      </c>
    </row>
    <row r="277" spans="1:6" x14ac:dyDescent="0.2">
      <c r="A277" s="1">
        <v>12</v>
      </c>
      <c r="B277" s="1" t="s">
        <v>11</v>
      </c>
      <c r="C277" s="1" t="s">
        <v>5</v>
      </c>
      <c r="D277" s="1">
        <v>45</v>
      </c>
      <c r="E277" s="1">
        <v>1</v>
      </c>
      <c r="F277">
        <v>75.510000000000005</v>
      </c>
    </row>
    <row r="278" spans="1:6" x14ac:dyDescent="0.2">
      <c r="A278" s="1">
        <v>1</v>
      </c>
      <c r="B278" s="1">
        <v>215</v>
      </c>
      <c r="C278" s="1" t="s">
        <v>3</v>
      </c>
      <c r="D278" s="1">
        <v>48</v>
      </c>
      <c r="E278" s="1">
        <v>1</v>
      </c>
      <c r="F278">
        <v>130.5</v>
      </c>
    </row>
    <row r="279" spans="1:6" x14ac:dyDescent="0.2">
      <c r="A279" s="1">
        <v>2</v>
      </c>
      <c r="B279" s="1" t="s">
        <v>4</v>
      </c>
      <c r="C279" s="1" t="s">
        <v>5</v>
      </c>
      <c r="D279" s="1">
        <v>48</v>
      </c>
      <c r="E279" s="1">
        <v>1</v>
      </c>
      <c r="F279">
        <v>35.07</v>
      </c>
    </row>
    <row r="280" spans="1:6" x14ac:dyDescent="0.2">
      <c r="A280" s="1">
        <v>3</v>
      </c>
      <c r="B280" s="1">
        <v>319</v>
      </c>
      <c r="C280" s="1" t="s">
        <v>3</v>
      </c>
      <c r="D280" s="1">
        <v>48</v>
      </c>
      <c r="E280" s="1">
        <v>1</v>
      </c>
      <c r="F280">
        <v>146.69999999999999</v>
      </c>
    </row>
    <row r="281" spans="1:6" x14ac:dyDescent="0.2">
      <c r="A281" s="1">
        <v>4</v>
      </c>
      <c r="B281" s="1" t="s">
        <v>6</v>
      </c>
      <c r="C281" s="1" t="s">
        <v>5</v>
      </c>
      <c r="D281" s="1">
        <v>48</v>
      </c>
      <c r="E281" s="1">
        <v>1</v>
      </c>
      <c r="F281">
        <v>188.73</v>
      </c>
    </row>
    <row r="282" spans="1:6" x14ac:dyDescent="0.2">
      <c r="A282" s="1">
        <v>5</v>
      </c>
      <c r="B282" s="1">
        <v>324</v>
      </c>
      <c r="C282" s="1" t="s">
        <v>3</v>
      </c>
      <c r="D282" s="1">
        <v>48</v>
      </c>
      <c r="E282" s="1">
        <v>1</v>
      </c>
      <c r="F282">
        <v>159.41999999999999</v>
      </c>
    </row>
    <row r="283" spans="1:6" x14ac:dyDescent="0.2">
      <c r="A283" s="1">
        <v>6</v>
      </c>
      <c r="B283" s="1" t="s">
        <v>7</v>
      </c>
      <c r="C283" s="1" t="s">
        <v>5</v>
      </c>
      <c r="D283" s="1">
        <v>48</v>
      </c>
      <c r="E283" s="1">
        <v>1</v>
      </c>
      <c r="F283">
        <v>166.02</v>
      </c>
    </row>
    <row r="284" spans="1:6" x14ac:dyDescent="0.2">
      <c r="A284" s="1">
        <v>7</v>
      </c>
      <c r="B284" s="1">
        <v>646</v>
      </c>
      <c r="C284" s="1" t="s">
        <v>3</v>
      </c>
      <c r="D284" s="1">
        <v>48</v>
      </c>
      <c r="E284" s="1">
        <v>1</v>
      </c>
      <c r="F284">
        <v>132.69</v>
      </c>
    </row>
    <row r="285" spans="1:6" x14ac:dyDescent="0.2">
      <c r="A285" s="1">
        <v>8</v>
      </c>
      <c r="B285" s="1" t="s">
        <v>8</v>
      </c>
      <c r="C285" s="1" t="s">
        <v>5</v>
      </c>
      <c r="D285" s="1">
        <v>48</v>
      </c>
      <c r="E285" s="1">
        <v>1</v>
      </c>
      <c r="F285">
        <v>110.16</v>
      </c>
    </row>
    <row r="286" spans="1:6" x14ac:dyDescent="0.2">
      <c r="A286" s="1">
        <v>9</v>
      </c>
      <c r="B286" s="1" t="s">
        <v>9</v>
      </c>
      <c r="C286" s="1" t="s">
        <v>3</v>
      </c>
      <c r="D286" s="1">
        <v>48</v>
      </c>
      <c r="E286" s="1">
        <v>1</v>
      </c>
      <c r="F286">
        <v>158.46</v>
      </c>
    </row>
    <row r="287" spans="1:6" x14ac:dyDescent="0.2">
      <c r="A287" s="1">
        <v>10</v>
      </c>
      <c r="B287" s="1" t="s">
        <v>12</v>
      </c>
      <c r="C287" s="1" t="s">
        <v>5</v>
      </c>
      <c r="D287" s="1">
        <v>48</v>
      </c>
      <c r="E287" s="1">
        <v>1</v>
      </c>
      <c r="F287">
        <v>97.71</v>
      </c>
    </row>
    <row r="288" spans="1:6" x14ac:dyDescent="0.2">
      <c r="A288" s="1">
        <v>11</v>
      </c>
      <c r="B288" s="1" t="s">
        <v>10</v>
      </c>
      <c r="C288" s="1" t="s">
        <v>3</v>
      </c>
      <c r="D288" s="1">
        <v>48</v>
      </c>
      <c r="E288" s="1">
        <v>1</v>
      </c>
      <c r="F288">
        <v>126.78</v>
      </c>
    </row>
    <row r="289" spans="1:6" x14ac:dyDescent="0.2">
      <c r="A289" s="1">
        <v>12</v>
      </c>
      <c r="B289" s="1" t="s">
        <v>11</v>
      </c>
      <c r="C289" s="1" t="s">
        <v>5</v>
      </c>
      <c r="D289" s="1">
        <v>48</v>
      </c>
      <c r="E289" s="1">
        <v>1</v>
      </c>
      <c r="F289">
        <v>81.33</v>
      </c>
    </row>
    <row r="290" spans="1:6" x14ac:dyDescent="0.2">
      <c r="A290" s="1">
        <v>1</v>
      </c>
      <c r="B290" s="1">
        <v>215</v>
      </c>
      <c r="C290" s="1" t="s">
        <v>3</v>
      </c>
      <c r="D290" s="1">
        <v>51</v>
      </c>
      <c r="E290" s="1">
        <v>1</v>
      </c>
      <c r="F290">
        <v>134.72999999999999</v>
      </c>
    </row>
    <row r="291" spans="1:6" x14ac:dyDescent="0.2">
      <c r="A291" s="1">
        <v>2</v>
      </c>
      <c r="B291" s="1" t="s">
        <v>4</v>
      </c>
      <c r="C291" s="1" t="s">
        <v>5</v>
      </c>
      <c r="D291" s="1">
        <v>51</v>
      </c>
      <c r="E291" s="1">
        <v>1</v>
      </c>
      <c r="F291">
        <v>37.11</v>
      </c>
    </row>
    <row r="292" spans="1:6" x14ac:dyDescent="0.2">
      <c r="A292" s="1">
        <v>3</v>
      </c>
      <c r="B292" s="1">
        <v>319</v>
      </c>
      <c r="C292" s="1" t="s">
        <v>3</v>
      </c>
      <c r="D292" s="1">
        <v>51</v>
      </c>
      <c r="E292" s="1">
        <v>1</v>
      </c>
      <c r="F292">
        <v>148.59</v>
      </c>
    </row>
    <row r="293" spans="1:6" x14ac:dyDescent="0.2">
      <c r="A293" s="1">
        <v>4</v>
      </c>
      <c r="B293" s="1" t="s">
        <v>6</v>
      </c>
      <c r="C293" s="1" t="s">
        <v>5</v>
      </c>
      <c r="D293" s="1">
        <v>51</v>
      </c>
      <c r="E293" s="1">
        <v>1</v>
      </c>
      <c r="F293">
        <v>187.41</v>
      </c>
    </row>
    <row r="294" spans="1:6" x14ac:dyDescent="0.2">
      <c r="A294" s="1">
        <v>5</v>
      </c>
      <c r="B294" s="1">
        <v>324</v>
      </c>
      <c r="C294" s="1" t="s">
        <v>3</v>
      </c>
      <c r="D294" s="1">
        <v>51</v>
      </c>
      <c r="E294" s="1">
        <v>1</v>
      </c>
      <c r="F294">
        <v>167.85</v>
      </c>
    </row>
    <row r="295" spans="1:6" x14ac:dyDescent="0.2">
      <c r="A295" s="1">
        <v>6</v>
      </c>
      <c r="B295" s="1" t="s">
        <v>7</v>
      </c>
      <c r="C295" s="1" t="s">
        <v>5</v>
      </c>
      <c r="D295" s="1">
        <v>51</v>
      </c>
      <c r="E295" s="1">
        <v>1</v>
      </c>
      <c r="F295">
        <v>172.8</v>
      </c>
    </row>
    <row r="296" spans="1:6" x14ac:dyDescent="0.2">
      <c r="A296" s="1">
        <v>7</v>
      </c>
      <c r="B296" s="1">
        <v>646</v>
      </c>
      <c r="C296" s="1" t="s">
        <v>3</v>
      </c>
      <c r="D296" s="1">
        <v>51</v>
      </c>
      <c r="E296" s="1">
        <v>1</v>
      </c>
      <c r="F296">
        <v>135.18</v>
      </c>
    </row>
    <row r="297" spans="1:6" x14ac:dyDescent="0.2">
      <c r="A297" s="1">
        <v>8</v>
      </c>
      <c r="B297" s="1" t="s">
        <v>8</v>
      </c>
      <c r="C297" s="1" t="s">
        <v>5</v>
      </c>
      <c r="D297" s="1">
        <v>51</v>
      </c>
      <c r="E297" s="1">
        <v>1</v>
      </c>
      <c r="F297">
        <v>116.07</v>
      </c>
    </row>
    <row r="298" spans="1:6" x14ac:dyDescent="0.2">
      <c r="A298" s="1">
        <v>9</v>
      </c>
      <c r="B298" s="1" t="s">
        <v>9</v>
      </c>
      <c r="C298" s="1" t="s">
        <v>3</v>
      </c>
      <c r="D298" s="1">
        <v>51</v>
      </c>
      <c r="E298" s="1">
        <v>1</v>
      </c>
      <c r="F298">
        <v>160.19999999999999</v>
      </c>
    </row>
    <row r="299" spans="1:6" x14ac:dyDescent="0.2">
      <c r="A299" s="1">
        <v>10</v>
      </c>
      <c r="B299" s="1" t="s">
        <v>12</v>
      </c>
      <c r="C299" s="1" t="s">
        <v>5</v>
      </c>
      <c r="D299" s="1">
        <v>51</v>
      </c>
      <c r="E299" s="1">
        <v>1</v>
      </c>
      <c r="F299">
        <v>103.14</v>
      </c>
    </row>
    <row r="300" spans="1:6" x14ac:dyDescent="0.2">
      <c r="A300" s="1">
        <v>11</v>
      </c>
      <c r="B300" s="1" t="s">
        <v>10</v>
      </c>
      <c r="C300" s="1" t="s">
        <v>3</v>
      </c>
      <c r="D300" s="1">
        <v>51</v>
      </c>
      <c r="E300" s="1">
        <v>1</v>
      </c>
      <c r="F300">
        <v>128.58000000000001</v>
      </c>
    </row>
    <row r="301" spans="1:6" x14ac:dyDescent="0.2">
      <c r="A301" s="1">
        <v>12</v>
      </c>
      <c r="B301" s="1" t="s">
        <v>11</v>
      </c>
      <c r="C301" s="1" t="s">
        <v>5</v>
      </c>
      <c r="D301" s="1">
        <v>51</v>
      </c>
      <c r="E301" s="1">
        <v>1</v>
      </c>
      <c r="F301">
        <v>76.77</v>
      </c>
    </row>
    <row r="302" spans="1:6" x14ac:dyDescent="0.2">
      <c r="A302" s="1">
        <v>1</v>
      </c>
      <c r="B302" s="1">
        <v>215</v>
      </c>
      <c r="C302" s="1" t="s">
        <v>3</v>
      </c>
      <c r="D302" s="1">
        <v>53</v>
      </c>
      <c r="E302" s="1">
        <v>1</v>
      </c>
      <c r="F302">
        <v>137.13</v>
      </c>
    </row>
    <row r="303" spans="1:6" x14ac:dyDescent="0.2">
      <c r="A303" s="1">
        <v>2</v>
      </c>
      <c r="B303" s="1" t="s">
        <v>4</v>
      </c>
      <c r="C303" s="1" t="s">
        <v>5</v>
      </c>
      <c r="D303" s="1">
        <v>53</v>
      </c>
      <c r="E303" s="1">
        <v>1</v>
      </c>
      <c r="F303">
        <v>37.47</v>
      </c>
    </row>
    <row r="304" spans="1:6" x14ac:dyDescent="0.2">
      <c r="A304" s="1">
        <v>3</v>
      </c>
      <c r="B304" s="1">
        <v>319</v>
      </c>
      <c r="C304" s="1" t="s">
        <v>3</v>
      </c>
      <c r="D304" s="1">
        <v>53</v>
      </c>
      <c r="E304" s="1">
        <v>1</v>
      </c>
      <c r="F304">
        <v>155.88</v>
      </c>
    </row>
    <row r="305" spans="1:6" x14ac:dyDescent="0.2">
      <c r="A305" s="1">
        <v>4</v>
      </c>
      <c r="B305" s="1" t="s">
        <v>6</v>
      </c>
      <c r="C305" s="1" t="s">
        <v>5</v>
      </c>
      <c r="D305" s="1">
        <v>53</v>
      </c>
      <c r="E305" s="1">
        <v>1</v>
      </c>
      <c r="F305">
        <v>199.02</v>
      </c>
    </row>
    <row r="306" spans="1:6" x14ac:dyDescent="0.2">
      <c r="A306" s="1">
        <v>5</v>
      </c>
      <c r="B306" s="1">
        <v>324</v>
      </c>
      <c r="C306" s="1" t="s">
        <v>3</v>
      </c>
      <c r="D306" s="1">
        <v>53</v>
      </c>
      <c r="E306" s="1">
        <v>1</v>
      </c>
      <c r="F306">
        <v>169.62</v>
      </c>
    </row>
    <row r="307" spans="1:6" x14ac:dyDescent="0.2">
      <c r="A307" s="1">
        <v>6</v>
      </c>
      <c r="B307" s="1" t="s">
        <v>7</v>
      </c>
      <c r="C307" s="1" t="s">
        <v>5</v>
      </c>
      <c r="D307" s="1">
        <v>53</v>
      </c>
      <c r="E307" s="1">
        <v>1</v>
      </c>
      <c r="F307">
        <v>176.37</v>
      </c>
    </row>
    <row r="308" spans="1:6" x14ac:dyDescent="0.2">
      <c r="A308" s="1">
        <v>7</v>
      </c>
      <c r="B308" s="1">
        <v>646</v>
      </c>
      <c r="C308" s="1" t="s">
        <v>3</v>
      </c>
      <c r="D308" s="1">
        <v>53</v>
      </c>
      <c r="E308" s="1">
        <v>1</v>
      </c>
      <c r="F308">
        <v>140.61000000000001</v>
      </c>
    </row>
    <row r="309" spans="1:6" x14ac:dyDescent="0.2">
      <c r="A309" s="1">
        <v>8</v>
      </c>
      <c r="B309" s="1" t="s">
        <v>8</v>
      </c>
      <c r="C309" s="1" t="s">
        <v>5</v>
      </c>
      <c r="D309" s="1">
        <v>53</v>
      </c>
      <c r="E309" s="1">
        <v>1</v>
      </c>
      <c r="F309">
        <v>120.87</v>
      </c>
    </row>
    <row r="310" spans="1:6" x14ac:dyDescent="0.2">
      <c r="A310" s="1">
        <v>9</v>
      </c>
      <c r="B310" s="1" t="s">
        <v>9</v>
      </c>
      <c r="C310" s="1" t="s">
        <v>3</v>
      </c>
      <c r="D310" s="1">
        <v>53</v>
      </c>
      <c r="E310" s="1">
        <v>1</v>
      </c>
      <c r="F310">
        <v>162.96</v>
      </c>
    </row>
    <row r="311" spans="1:6" x14ac:dyDescent="0.2">
      <c r="A311" s="1">
        <v>10</v>
      </c>
      <c r="B311" s="1" t="s">
        <v>12</v>
      </c>
      <c r="C311" s="1" t="s">
        <v>5</v>
      </c>
      <c r="D311" s="1">
        <v>53</v>
      </c>
      <c r="E311" s="1">
        <v>1</v>
      </c>
      <c r="F311">
        <v>108.03</v>
      </c>
    </row>
    <row r="312" spans="1:6" x14ac:dyDescent="0.2">
      <c r="A312" s="1">
        <v>11</v>
      </c>
      <c r="B312" s="1" t="s">
        <v>10</v>
      </c>
      <c r="C312" s="1" t="s">
        <v>3</v>
      </c>
      <c r="D312" s="1">
        <v>53</v>
      </c>
      <c r="E312" s="1">
        <v>1</v>
      </c>
      <c r="F312">
        <v>131.07</v>
      </c>
    </row>
    <row r="313" spans="1:6" x14ac:dyDescent="0.2">
      <c r="A313" s="1">
        <v>12</v>
      </c>
      <c r="B313" s="1" t="s">
        <v>11</v>
      </c>
      <c r="C313" s="1" t="s">
        <v>5</v>
      </c>
      <c r="D313" s="1">
        <v>53</v>
      </c>
      <c r="E313" s="1">
        <v>1</v>
      </c>
      <c r="F313">
        <v>83.64</v>
      </c>
    </row>
    <row r="314" spans="1:6" x14ac:dyDescent="0.2">
      <c r="A314" s="1">
        <v>1</v>
      </c>
      <c r="B314" s="1">
        <v>215</v>
      </c>
      <c r="C314" s="1" t="s">
        <v>3</v>
      </c>
      <c r="D314" s="1">
        <v>0</v>
      </c>
      <c r="E314" s="1">
        <v>3</v>
      </c>
      <c r="F314" s="5">
        <v>0.80500000000000005</v>
      </c>
    </row>
    <row r="315" spans="1:6" x14ac:dyDescent="0.2">
      <c r="A315" s="1">
        <v>2</v>
      </c>
      <c r="B315" s="1" t="s">
        <v>4</v>
      </c>
      <c r="C315" s="1" t="s">
        <v>5</v>
      </c>
      <c r="D315" s="1">
        <v>0</v>
      </c>
      <c r="E315" s="1">
        <v>3</v>
      </c>
      <c r="F315" s="5">
        <v>0.84</v>
      </c>
    </row>
    <row r="316" spans="1:6" x14ac:dyDescent="0.2">
      <c r="A316" s="1">
        <v>3</v>
      </c>
      <c r="B316" s="1">
        <v>319</v>
      </c>
      <c r="C316" s="1" t="s">
        <v>3</v>
      </c>
      <c r="D316" s="1">
        <v>0</v>
      </c>
      <c r="E316" s="1">
        <v>3</v>
      </c>
      <c r="F316" s="5">
        <v>1.044</v>
      </c>
    </row>
    <row r="317" spans="1:6" x14ac:dyDescent="0.2">
      <c r="A317" s="1">
        <v>4</v>
      </c>
      <c r="B317" s="1" t="s">
        <v>6</v>
      </c>
      <c r="C317" s="1" t="s">
        <v>5</v>
      </c>
      <c r="D317" s="1">
        <v>0</v>
      </c>
      <c r="E317" s="1">
        <v>3</v>
      </c>
      <c r="F317" s="5">
        <v>0.99099999999999999</v>
      </c>
    </row>
    <row r="318" spans="1:6" x14ac:dyDescent="0.2">
      <c r="A318" s="1">
        <v>5</v>
      </c>
      <c r="B318" s="1">
        <v>324</v>
      </c>
      <c r="C318" s="1" t="s">
        <v>3</v>
      </c>
      <c r="D318" s="1">
        <v>0</v>
      </c>
      <c r="E318" s="1">
        <v>3</v>
      </c>
      <c r="F318" s="5">
        <v>0.77200000000000002</v>
      </c>
    </row>
    <row r="319" spans="1:6" x14ac:dyDescent="0.2">
      <c r="A319" s="1">
        <v>6</v>
      </c>
      <c r="B319" s="1" t="s">
        <v>7</v>
      </c>
      <c r="C319" s="1" t="s">
        <v>5</v>
      </c>
      <c r="D319" s="1">
        <v>0</v>
      </c>
      <c r="E319" s="1">
        <v>3</v>
      </c>
      <c r="F319" s="5">
        <v>1.0129999999999999</v>
      </c>
    </row>
    <row r="320" spans="1:6" x14ac:dyDescent="0.2">
      <c r="A320" s="1">
        <v>7</v>
      </c>
      <c r="B320" s="1">
        <v>646</v>
      </c>
      <c r="C320" s="1" t="s">
        <v>3</v>
      </c>
      <c r="D320" s="1">
        <v>0</v>
      </c>
      <c r="E320" s="1">
        <v>3</v>
      </c>
      <c r="F320" s="5">
        <v>0.92500000000000004</v>
      </c>
    </row>
    <row r="321" spans="1:6" x14ac:dyDescent="0.2">
      <c r="A321" s="1">
        <v>8</v>
      </c>
      <c r="B321" s="1" t="s">
        <v>8</v>
      </c>
      <c r="C321" s="1" t="s">
        <v>5</v>
      </c>
      <c r="D321" s="1">
        <v>0</v>
      </c>
      <c r="E321" s="1">
        <v>3</v>
      </c>
      <c r="F321" s="5">
        <v>1.0289999999999999</v>
      </c>
    </row>
    <row r="322" spans="1:6" x14ac:dyDescent="0.2">
      <c r="A322" s="1">
        <v>9</v>
      </c>
      <c r="B322" s="1" t="s">
        <v>9</v>
      </c>
      <c r="C322" s="1" t="s">
        <v>3</v>
      </c>
      <c r="D322" s="1">
        <v>0</v>
      </c>
      <c r="E322" s="1">
        <v>3</v>
      </c>
      <c r="F322" s="5">
        <v>1.0229999999999999</v>
      </c>
    </row>
    <row r="323" spans="1:6" x14ac:dyDescent="0.2">
      <c r="A323" s="1">
        <v>10</v>
      </c>
      <c r="B323" s="1" t="s">
        <v>12</v>
      </c>
      <c r="C323" s="1" t="s">
        <v>5</v>
      </c>
      <c r="D323" s="1">
        <v>0</v>
      </c>
      <c r="E323" s="1">
        <v>3</v>
      </c>
      <c r="F323" s="5">
        <v>0.86899999999999999</v>
      </c>
    </row>
    <row r="324" spans="1:6" x14ac:dyDescent="0.2">
      <c r="A324" s="1">
        <v>11</v>
      </c>
      <c r="B324" s="1" t="s">
        <v>10</v>
      </c>
      <c r="C324" s="1" t="s">
        <v>3</v>
      </c>
      <c r="D324" s="1">
        <v>0</v>
      </c>
      <c r="E324" s="1">
        <v>3</v>
      </c>
      <c r="F324" s="5">
        <v>0.95799999999999996</v>
      </c>
    </row>
    <row r="325" spans="1:6" x14ac:dyDescent="0.2">
      <c r="A325" s="1">
        <v>12</v>
      </c>
      <c r="B325" s="1" t="s">
        <v>11</v>
      </c>
      <c r="C325" s="1" t="s">
        <v>5</v>
      </c>
      <c r="D325" s="1">
        <v>0</v>
      </c>
      <c r="E325" s="1">
        <v>3</v>
      </c>
      <c r="F325" s="5">
        <v>1.0429999999999999</v>
      </c>
    </row>
    <row r="326" spans="1:6" x14ac:dyDescent="0.2">
      <c r="A326" s="1">
        <v>1</v>
      </c>
      <c r="B326" s="1">
        <v>215</v>
      </c>
      <c r="C326" s="1" t="s">
        <v>3</v>
      </c>
      <c r="D326" s="1">
        <v>3</v>
      </c>
      <c r="E326" s="1">
        <v>3</v>
      </c>
      <c r="F326" s="5">
        <v>1.881</v>
      </c>
    </row>
    <row r="327" spans="1:6" x14ac:dyDescent="0.2">
      <c r="A327" s="1">
        <v>2</v>
      </c>
      <c r="B327" s="1" t="s">
        <v>4</v>
      </c>
      <c r="C327" s="1" t="s">
        <v>5</v>
      </c>
      <c r="D327" s="1">
        <v>3</v>
      </c>
      <c r="E327" s="1">
        <v>3</v>
      </c>
      <c r="F327" s="5">
        <v>1.2450000000000001</v>
      </c>
    </row>
    <row r="328" spans="1:6" x14ac:dyDescent="0.2">
      <c r="A328" s="1">
        <v>3</v>
      </c>
      <c r="B328" s="1">
        <v>319</v>
      </c>
      <c r="C328" s="1" t="s">
        <v>3</v>
      </c>
      <c r="D328" s="1">
        <v>3</v>
      </c>
      <c r="E328" s="1">
        <v>3</v>
      </c>
      <c r="F328" s="5">
        <v>1.9179999999999999</v>
      </c>
    </row>
    <row r="329" spans="1:6" x14ac:dyDescent="0.2">
      <c r="A329" s="1">
        <v>4</v>
      </c>
      <c r="B329" s="1" t="s">
        <v>6</v>
      </c>
      <c r="C329" s="1" t="s">
        <v>5</v>
      </c>
      <c r="D329" s="1">
        <v>3</v>
      </c>
      <c r="E329" s="1">
        <v>3</v>
      </c>
      <c r="F329" s="5">
        <v>1.2310000000000001</v>
      </c>
    </row>
    <row r="330" spans="1:6" x14ac:dyDescent="0.2">
      <c r="A330" s="1">
        <v>5</v>
      </c>
      <c r="B330" s="1">
        <v>324</v>
      </c>
      <c r="C330" s="1" t="s">
        <v>3</v>
      </c>
      <c r="D330" s="1">
        <v>3</v>
      </c>
      <c r="E330" s="1">
        <v>3</v>
      </c>
      <c r="F330" s="5">
        <v>1.6679999999999999</v>
      </c>
    </row>
    <row r="331" spans="1:6" x14ac:dyDescent="0.2">
      <c r="A331" s="1">
        <v>6</v>
      </c>
      <c r="B331" s="1" t="s">
        <v>7</v>
      </c>
      <c r="C331" s="1" t="s">
        <v>5</v>
      </c>
      <c r="D331" s="1">
        <v>3</v>
      </c>
      <c r="E331" s="1">
        <v>3</v>
      </c>
      <c r="F331" s="5">
        <v>1.431</v>
      </c>
    </row>
    <row r="332" spans="1:6" x14ac:dyDescent="0.2">
      <c r="A332" s="1">
        <v>7</v>
      </c>
      <c r="B332" s="1">
        <v>646</v>
      </c>
      <c r="C332" s="1" t="s">
        <v>3</v>
      </c>
      <c r="D332" s="1">
        <v>3</v>
      </c>
      <c r="E332" s="1">
        <v>3</v>
      </c>
      <c r="F332" s="5">
        <v>1.72</v>
      </c>
    </row>
    <row r="333" spans="1:6" x14ac:dyDescent="0.2">
      <c r="A333" s="1">
        <v>8</v>
      </c>
      <c r="B333" s="1" t="s">
        <v>8</v>
      </c>
      <c r="C333" s="1" t="s">
        <v>5</v>
      </c>
      <c r="D333" s="1">
        <v>3</v>
      </c>
      <c r="E333" s="1">
        <v>3</v>
      </c>
      <c r="F333" s="5">
        <v>1.7030000000000001</v>
      </c>
    </row>
    <row r="334" spans="1:6" x14ac:dyDescent="0.2">
      <c r="A334" s="1">
        <v>9</v>
      </c>
      <c r="B334" s="1" t="s">
        <v>9</v>
      </c>
      <c r="C334" s="1" t="s">
        <v>3</v>
      </c>
      <c r="D334" s="1">
        <v>3</v>
      </c>
      <c r="E334" s="1">
        <v>3</v>
      </c>
      <c r="F334" s="5">
        <v>1.669</v>
      </c>
    </row>
    <row r="335" spans="1:6" x14ac:dyDescent="0.2">
      <c r="A335" s="1">
        <v>10</v>
      </c>
      <c r="B335" s="1" t="s">
        <v>12</v>
      </c>
      <c r="C335" s="1" t="s">
        <v>5</v>
      </c>
      <c r="D335" s="1">
        <v>3</v>
      </c>
      <c r="E335" s="1">
        <v>3</v>
      </c>
      <c r="F335" s="5">
        <v>1.143</v>
      </c>
    </row>
    <row r="336" spans="1:6" x14ac:dyDescent="0.2">
      <c r="A336" s="1">
        <v>11</v>
      </c>
      <c r="B336" s="1" t="s">
        <v>10</v>
      </c>
      <c r="C336" s="1" t="s">
        <v>3</v>
      </c>
      <c r="D336" s="1">
        <v>3</v>
      </c>
      <c r="E336" s="1">
        <v>3</v>
      </c>
      <c r="F336" s="5">
        <v>1.6819999999999999</v>
      </c>
    </row>
    <row r="337" spans="1:6" x14ac:dyDescent="0.2">
      <c r="A337" s="1">
        <v>12</v>
      </c>
      <c r="B337" s="1" t="s">
        <v>11</v>
      </c>
      <c r="C337" s="1" t="s">
        <v>5</v>
      </c>
      <c r="D337" s="1">
        <v>3</v>
      </c>
      <c r="E337" s="1">
        <v>3</v>
      </c>
      <c r="F337" s="5">
        <v>1.885</v>
      </c>
    </row>
    <row r="338" spans="1:6" x14ac:dyDescent="0.2">
      <c r="A338" s="1">
        <v>1</v>
      </c>
      <c r="B338" s="1">
        <v>215</v>
      </c>
      <c r="C338" s="1" t="s">
        <v>3</v>
      </c>
      <c r="D338" s="1">
        <v>5</v>
      </c>
      <c r="E338" s="1">
        <v>3</v>
      </c>
      <c r="F338" s="5">
        <v>7.9880000000000004</v>
      </c>
    </row>
    <row r="339" spans="1:6" x14ac:dyDescent="0.2">
      <c r="A339" s="1">
        <v>2</v>
      </c>
      <c r="B339" s="1" t="s">
        <v>4</v>
      </c>
      <c r="C339" s="1" t="s">
        <v>5</v>
      </c>
      <c r="D339" s="1">
        <v>5</v>
      </c>
      <c r="E339" s="1">
        <v>3</v>
      </c>
      <c r="F339" s="5">
        <v>2.3820000000000001</v>
      </c>
    </row>
    <row r="340" spans="1:6" x14ac:dyDescent="0.2">
      <c r="A340" s="1">
        <v>3</v>
      </c>
      <c r="B340" s="1">
        <v>319</v>
      </c>
      <c r="C340" s="1" t="s">
        <v>3</v>
      </c>
      <c r="D340" s="1">
        <v>5</v>
      </c>
      <c r="E340" s="1">
        <v>3</v>
      </c>
      <c r="F340" s="5">
        <v>8.4060000000000006</v>
      </c>
    </row>
    <row r="341" spans="1:6" x14ac:dyDescent="0.2">
      <c r="A341" s="1">
        <v>4</v>
      </c>
      <c r="B341" s="1" t="s">
        <v>6</v>
      </c>
      <c r="C341" s="1" t="s">
        <v>5</v>
      </c>
      <c r="D341" s="1">
        <v>5</v>
      </c>
      <c r="E341" s="1">
        <v>3</v>
      </c>
      <c r="F341" s="5">
        <v>3.198</v>
      </c>
    </row>
    <row r="342" spans="1:6" x14ac:dyDescent="0.2">
      <c r="A342" s="1">
        <v>5</v>
      </c>
      <c r="B342" s="1">
        <v>324</v>
      </c>
      <c r="C342" s="1" t="s">
        <v>3</v>
      </c>
      <c r="D342" s="1">
        <v>5</v>
      </c>
      <c r="E342" s="1">
        <v>3</v>
      </c>
      <c r="F342" s="5">
        <v>6.59</v>
      </c>
    </row>
    <row r="343" spans="1:6" x14ac:dyDescent="0.2">
      <c r="A343" s="1">
        <v>6</v>
      </c>
      <c r="B343" s="1" t="s">
        <v>7</v>
      </c>
      <c r="C343" s="1" t="s">
        <v>5</v>
      </c>
      <c r="D343" s="1">
        <v>5</v>
      </c>
      <c r="E343" s="1">
        <v>3</v>
      </c>
      <c r="F343" s="5">
        <v>4.7279999999999998</v>
      </c>
    </row>
    <row r="344" spans="1:6" x14ac:dyDescent="0.2">
      <c r="A344" s="1">
        <v>7</v>
      </c>
      <c r="B344" s="1">
        <v>646</v>
      </c>
      <c r="C344" s="1" t="s">
        <v>3</v>
      </c>
      <c r="D344" s="1">
        <v>5</v>
      </c>
      <c r="E344" s="1">
        <v>3</v>
      </c>
      <c r="F344" s="5">
        <v>7.0620000000000003</v>
      </c>
    </row>
    <row r="345" spans="1:6" x14ac:dyDescent="0.2">
      <c r="A345" s="1">
        <v>8</v>
      </c>
      <c r="B345" s="1" t="s">
        <v>8</v>
      </c>
      <c r="C345" s="1" t="s">
        <v>5</v>
      </c>
      <c r="D345" s="1">
        <v>5</v>
      </c>
      <c r="E345" s="1">
        <v>3</v>
      </c>
      <c r="F345" s="5">
        <v>6.08</v>
      </c>
    </row>
    <row r="346" spans="1:6" x14ac:dyDescent="0.2">
      <c r="A346" s="1">
        <v>9</v>
      </c>
      <c r="B346" s="1" t="s">
        <v>9</v>
      </c>
      <c r="C346" s="1" t="s">
        <v>3</v>
      </c>
      <c r="D346" s="1">
        <v>5</v>
      </c>
      <c r="E346" s="1">
        <v>3</v>
      </c>
      <c r="F346" s="5">
        <v>7.1120000000000001</v>
      </c>
    </row>
    <row r="347" spans="1:6" x14ac:dyDescent="0.2">
      <c r="A347" s="1">
        <v>10</v>
      </c>
      <c r="B347" s="1" t="s">
        <v>12</v>
      </c>
      <c r="C347" s="1" t="s">
        <v>5</v>
      </c>
      <c r="D347" s="1">
        <v>5</v>
      </c>
      <c r="E347" s="1">
        <v>3</v>
      </c>
      <c r="F347" s="5">
        <v>3.38</v>
      </c>
    </row>
    <row r="348" spans="1:6" x14ac:dyDescent="0.2">
      <c r="A348" s="1">
        <v>11</v>
      </c>
      <c r="B348" s="1" t="s">
        <v>10</v>
      </c>
      <c r="C348" s="1" t="s">
        <v>3</v>
      </c>
      <c r="D348" s="1">
        <v>5</v>
      </c>
      <c r="E348" s="1">
        <v>3</v>
      </c>
      <c r="F348" s="5">
        <v>6.1539999999999999</v>
      </c>
    </row>
    <row r="349" spans="1:6" x14ac:dyDescent="0.2">
      <c r="A349" s="1">
        <v>12</v>
      </c>
      <c r="B349" s="1" t="s">
        <v>11</v>
      </c>
      <c r="C349" s="1" t="s">
        <v>5</v>
      </c>
      <c r="D349" s="1">
        <v>5</v>
      </c>
      <c r="E349" s="1">
        <v>3</v>
      </c>
      <c r="F349" s="5">
        <v>3.044</v>
      </c>
    </row>
    <row r="350" spans="1:6" x14ac:dyDescent="0.2">
      <c r="A350" s="1">
        <v>1</v>
      </c>
      <c r="B350" s="1">
        <v>215</v>
      </c>
      <c r="C350" s="1" t="s">
        <v>3</v>
      </c>
      <c r="D350" s="1">
        <v>7</v>
      </c>
      <c r="E350" s="1">
        <v>3</v>
      </c>
      <c r="F350" s="5">
        <v>19.884</v>
      </c>
    </row>
    <row r="351" spans="1:6" x14ac:dyDescent="0.2">
      <c r="A351" s="1">
        <v>2</v>
      </c>
      <c r="B351" s="1" t="s">
        <v>4</v>
      </c>
      <c r="C351" s="1" t="s">
        <v>5</v>
      </c>
      <c r="D351" s="1">
        <v>7</v>
      </c>
      <c r="E351" s="1">
        <v>3</v>
      </c>
      <c r="F351" s="5">
        <v>6.5190000000000001</v>
      </c>
    </row>
    <row r="352" spans="1:6" x14ac:dyDescent="0.2">
      <c r="A352" s="1">
        <v>3</v>
      </c>
      <c r="B352" s="1">
        <v>319</v>
      </c>
      <c r="C352" s="1" t="s">
        <v>3</v>
      </c>
      <c r="D352" s="1">
        <v>7</v>
      </c>
      <c r="E352" s="1">
        <v>3</v>
      </c>
      <c r="F352" s="5">
        <v>21.099</v>
      </c>
    </row>
    <row r="353" spans="1:6" x14ac:dyDescent="0.2">
      <c r="A353" s="1">
        <v>4</v>
      </c>
      <c r="B353" s="1" t="s">
        <v>6</v>
      </c>
      <c r="C353" s="1" t="s">
        <v>5</v>
      </c>
      <c r="D353" s="1">
        <v>7</v>
      </c>
      <c r="E353" s="1">
        <v>3</v>
      </c>
      <c r="F353" s="5">
        <v>7.569</v>
      </c>
    </row>
    <row r="354" spans="1:6" x14ac:dyDescent="0.2">
      <c r="A354" s="1">
        <v>5</v>
      </c>
      <c r="B354" s="1">
        <v>324</v>
      </c>
      <c r="C354" s="1" t="s">
        <v>3</v>
      </c>
      <c r="D354" s="1">
        <v>7</v>
      </c>
      <c r="E354" s="1">
        <v>3</v>
      </c>
      <c r="F354" s="5">
        <v>16.754999999999999</v>
      </c>
    </row>
    <row r="355" spans="1:6" x14ac:dyDescent="0.2">
      <c r="A355" s="1">
        <v>6</v>
      </c>
      <c r="B355" s="1" t="s">
        <v>7</v>
      </c>
      <c r="C355" s="1" t="s">
        <v>5</v>
      </c>
      <c r="D355" s="1">
        <v>7</v>
      </c>
      <c r="E355" s="1">
        <v>3</v>
      </c>
      <c r="F355" s="5">
        <v>15.339</v>
      </c>
    </row>
    <row r="356" spans="1:6" x14ac:dyDescent="0.2">
      <c r="A356" s="1">
        <v>7</v>
      </c>
      <c r="B356" s="1">
        <v>646</v>
      </c>
      <c r="C356" s="1" t="s">
        <v>3</v>
      </c>
      <c r="D356" s="1">
        <v>7</v>
      </c>
      <c r="E356" s="1">
        <v>3</v>
      </c>
      <c r="F356" s="5">
        <v>16.446000000000002</v>
      </c>
    </row>
    <row r="357" spans="1:6" x14ac:dyDescent="0.2">
      <c r="A357" s="1">
        <v>8</v>
      </c>
      <c r="B357" s="1" t="s">
        <v>8</v>
      </c>
      <c r="C357" s="1" t="s">
        <v>5</v>
      </c>
      <c r="D357" s="1">
        <v>7</v>
      </c>
      <c r="E357" s="1">
        <v>3</v>
      </c>
      <c r="F357" s="5">
        <v>15.327</v>
      </c>
    </row>
    <row r="358" spans="1:6" x14ac:dyDescent="0.2">
      <c r="A358" s="1">
        <v>9</v>
      </c>
      <c r="B358" s="1" t="s">
        <v>9</v>
      </c>
      <c r="C358" s="1" t="s">
        <v>3</v>
      </c>
      <c r="D358" s="1">
        <v>7</v>
      </c>
      <c r="E358" s="1">
        <v>3</v>
      </c>
      <c r="F358" s="5">
        <v>17.532</v>
      </c>
    </row>
    <row r="359" spans="1:6" x14ac:dyDescent="0.2">
      <c r="A359" s="1">
        <v>10</v>
      </c>
      <c r="B359" s="1" t="s">
        <v>12</v>
      </c>
      <c r="C359" s="1" t="s">
        <v>5</v>
      </c>
      <c r="D359" s="1">
        <v>7</v>
      </c>
      <c r="E359" s="1">
        <v>3</v>
      </c>
      <c r="F359" s="5">
        <v>9.702</v>
      </c>
    </row>
    <row r="360" spans="1:6" x14ac:dyDescent="0.2">
      <c r="A360" s="1">
        <v>11</v>
      </c>
      <c r="B360" s="1" t="s">
        <v>10</v>
      </c>
      <c r="C360" s="1" t="s">
        <v>3</v>
      </c>
      <c r="D360" s="1">
        <v>7</v>
      </c>
      <c r="E360" s="1">
        <v>3</v>
      </c>
      <c r="F360" s="5">
        <v>15.879</v>
      </c>
    </row>
    <row r="361" spans="1:6" x14ac:dyDescent="0.2">
      <c r="A361" s="1">
        <v>12</v>
      </c>
      <c r="B361" s="1" t="s">
        <v>11</v>
      </c>
      <c r="C361" s="1" t="s">
        <v>5</v>
      </c>
      <c r="D361" s="1">
        <v>7</v>
      </c>
      <c r="E361" s="1">
        <v>3</v>
      </c>
      <c r="F361" s="5">
        <v>4.4249999999999998</v>
      </c>
    </row>
    <row r="362" spans="1:6" x14ac:dyDescent="0.2">
      <c r="A362" s="1">
        <v>1</v>
      </c>
      <c r="B362" s="1">
        <v>215</v>
      </c>
      <c r="C362" s="1" t="s">
        <v>3</v>
      </c>
      <c r="D362" s="1">
        <v>9.5</v>
      </c>
      <c r="E362" s="1">
        <v>3</v>
      </c>
      <c r="F362" s="5">
        <v>58.57</v>
      </c>
    </row>
    <row r="363" spans="1:6" x14ac:dyDescent="0.2">
      <c r="A363" s="1">
        <v>2</v>
      </c>
      <c r="B363" s="1" t="s">
        <v>4</v>
      </c>
      <c r="C363" s="1" t="s">
        <v>5</v>
      </c>
      <c r="D363" s="1">
        <v>9.5</v>
      </c>
      <c r="E363" s="1">
        <v>3</v>
      </c>
      <c r="F363" s="5">
        <v>16.010000000000002</v>
      </c>
    </row>
    <row r="364" spans="1:6" x14ac:dyDescent="0.2">
      <c r="A364" s="1">
        <v>3</v>
      </c>
      <c r="B364" s="1">
        <v>319</v>
      </c>
      <c r="C364" s="1" t="s">
        <v>3</v>
      </c>
      <c r="D364" s="1">
        <v>9.5</v>
      </c>
      <c r="E364" s="1">
        <v>3</v>
      </c>
      <c r="F364" s="5">
        <v>53.88</v>
      </c>
    </row>
    <row r="365" spans="1:6" x14ac:dyDescent="0.2">
      <c r="A365" s="1">
        <v>4</v>
      </c>
      <c r="B365" s="1" t="s">
        <v>6</v>
      </c>
      <c r="C365" s="1" t="s">
        <v>5</v>
      </c>
      <c r="D365" s="1">
        <v>9.5</v>
      </c>
      <c r="E365" s="1">
        <v>3</v>
      </c>
      <c r="F365" s="5">
        <v>20.49</v>
      </c>
    </row>
    <row r="366" spans="1:6" x14ac:dyDescent="0.2">
      <c r="A366" s="1">
        <v>5</v>
      </c>
      <c r="B366" s="1">
        <v>324</v>
      </c>
      <c r="C366" s="1" t="s">
        <v>3</v>
      </c>
      <c r="D366" s="1">
        <v>9.5</v>
      </c>
      <c r="E366" s="1">
        <v>3</v>
      </c>
      <c r="F366" s="5">
        <v>45.59</v>
      </c>
    </row>
    <row r="367" spans="1:6" x14ac:dyDescent="0.2">
      <c r="A367" s="1">
        <v>6</v>
      </c>
      <c r="B367" s="1" t="s">
        <v>7</v>
      </c>
      <c r="C367" s="1" t="s">
        <v>5</v>
      </c>
      <c r="D367" s="1">
        <v>9.5</v>
      </c>
      <c r="E367" s="1">
        <v>3</v>
      </c>
      <c r="F367" s="5">
        <v>41.31</v>
      </c>
    </row>
    <row r="368" spans="1:6" x14ac:dyDescent="0.2">
      <c r="A368" s="1">
        <v>7</v>
      </c>
      <c r="B368" s="1">
        <v>646</v>
      </c>
      <c r="C368" s="1" t="s">
        <v>3</v>
      </c>
      <c r="D368" s="1">
        <v>9.5</v>
      </c>
      <c r="E368" s="1">
        <v>3</v>
      </c>
      <c r="F368" s="5">
        <v>42.37</v>
      </c>
    </row>
    <row r="369" spans="1:6" x14ac:dyDescent="0.2">
      <c r="A369" s="1">
        <v>8</v>
      </c>
      <c r="B369" s="1" t="s">
        <v>8</v>
      </c>
      <c r="C369" s="1" t="s">
        <v>5</v>
      </c>
      <c r="D369" s="1">
        <v>9.5</v>
      </c>
      <c r="E369" s="1">
        <v>3</v>
      </c>
      <c r="F369" s="5">
        <v>34.159999999999997</v>
      </c>
    </row>
    <row r="370" spans="1:6" x14ac:dyDescent="0.2">
      <c r="A370" s="1">
        <v>9</v>
      </c>
      <c r="B370" s="1" t="s">
        <v>9</v>
      </c>
      <c r="C370" s="1" t="s">
        <v>3</v>
      </c>
      <c r="D370" s="1">
        <v>9.5</v>
      </c>
      <c r="E370" s="1">
        <v>3</v>
      </c>
      <c r="F370" s="5">
        <v>43.5</v>
      </c>
    </row>
    <row r="371" spans="1:6" x14ac:dyDescent="0.2">
      <c r="A371" s="1">
        <v>10</v>
      </c>
      <c r="B371" s="1" t="s">
        <v>12</v>
      </c>
      <c r="C371" s="1" t="s">
        <v>5</v>
      </c>
      <c r="D371" s="1">
        <v>9.5</v>
      </c>
      <c r="E371" s="1">
        <v>3</v>
      </c>
      <c r="F371" s="5">
        <v>26.99</v>
      </c>
    </row>
    <row r="372" spans="1:6" x14ac:dyDescent="0.2">
      <c r="A372" s="1">
        <v>11</v>
      </c>
      <c r="B372" s="1" t="s">
        <v>10</v>
      </c>
      <c r="C372" s="1" t="s">
        <v>3</v>
      </c>
      <c r="D372" s="1">
        <v>9.5</v>
      </c>
      <c r="E372" s="1">
        <v>3</v>
      </c>
      <c r="F372" s="5">
        <v>43.3</v>
      </c>
    </row>
    <row r="373" spans="1:6" x14ac:dyDescent="0.2">
      <c r="A373" s="1">
        <v>12</v>
      </c>
      <c r="B373" s="1" t="s">
        <v>11</v>
      </c>
      <c r="C373" s="1" t="s">
        <v>5</v>
      </c>
      <c r="D373" s="1">
        <v>9.5</v>
      </c>
      <c r="E373" s="1">
        <v>3</v>
      </c>
      <c r="F373" s="5">
        <v>7.5</v>
      </c>
    </row>
    <row r="374" spans="1:6" x14ac:dyDescent="0.2">
      <c r="A374" s="1">
        <v>1</v>
      </c>
      <c r="B374" s="1">
        <v>215</v>
      </c>
      <c r="C374" s="1" t="s">
        <v>3</v>
      </c>
      <c r="D374" s="1">
        <v>12</v>
      </c>
      <c r="E374" s="1">
        <v>3</v>
      </c>
      <c r="F374" s="5">
        <v>93.61</v>
      </c>
    </row>
    <row r="375" spans="1:6" x14ac:dyDescent="0.2">
      <c r="A375" s="1">
        <v>2</v>
      </c>
      <c r="B375" s="1" t="s">
        <v>4</v>
      </c>
      <c r="C375" s="1" t="s">
        <v>5</v>
      </c>
      <c r="D375" s="1">
        <v>12</v>
      </c>
      <c r="E375" s="1">
        <v>3</v>
      </c>
      <c r="F375" s="5">
        <v>24.04</v>
      </c>
    </row>
    <row r="376" spans="1:6" x14ac:dyDescent="0.2">
      <c r="A376" s="1">
        <v>3</v>
      </c>
      <c r="B376" s="1">
        <v>319</v>
      </c>
      <c r="C376" s="1" t="s">
        <v>3</v>
      </c>
      <c r="D376" s="1">
        <v>12</v>
      </c>
      <c r="E376" s="1">
        <v>3</v>
      </c>
      <c r="F376" s="5">
        <v>86.62</v>
      </c>
    </row>
    <row r="377" spans="1:6" x14ac:dyDescent="0.2">
      <c r="A377" s="1">
        <v>4</v>
      </c>
      <c r="B377" s="1" t="s">
        <v>6</v>
      </c>
      <c r="C377" s="1" t="s">
        <v>5</v>
      </c>
      <c r="D377" s="1">
        <v>12</v>
      </c>
      <c r="E377" s="1">
        <v>3</v>
      </c>
      <c r="F377" s="5">
        <v>46.97</v>
      </c>
    </row>
    <row r="378" spans="1:6" x14ac:dyDescent="0.2">
      <c r="A378" s="1">
        <v>5</v>
      </c>
      <c r="B378" s="1">
        <v>324</v>
      </c>
      <c r="C378" s="1" t="s">
        <v>3</v>
      </c>
      <c r="D378" s="1">
        <v>12</v>
      </c>
      <c r="E378" s="1">
        <v>3</v>
      </c>
      <c r="F378" s="5">
        <v>77.77</v>
      </c>
    </row>
    <row r="379" spans="1:6" x14ac:dyDescent="0.2">
      <c r="A379" s="1">
        <v>6</v>
      </c>
      <c r="B379" s="1" t="s">
        <v>7</v>
      </c>
      <c r="C379" s="1" t="s">
        <v>5</v>
      </c>
      <c r="D379" s="1">
        <v>12</v>
      </c>
      <c r="E379" s="1">
        <v>3</v>
      </c>
      <c r="F379" s="5">
        <v>87.72</v>
      </c>
    </row>
    <row r="380" spans="1:6" x14ac:dyDescent="0.2">
      <c r="A380" s="1">
        <v>7</v>
      </c>
      <c r="B380" s="1">
        <v>646</v>
      </c>
      <c r="C380" s="1" t="s">
        <v>3</v>
      </c>
      <c r="D380" s="1">
        <v>12</v>
      </c>
      <c r="E380" s="1">
        <v>3</v>
      </c>
      <c r="F380" s="5">
        <v>78.03</v>
      </c>
    </row>
    <row r="381" spans="1:6" x14ac:dyDescent="0.2">
      <c r="A381" s="1">
        <v>8</v>
      </c>
      <c r="B381" s="1" t="s">
        <v>8</v>
      </c>
      <c r="C381" s="1" t="s">
        <v>5</v>
      </c>
      <c r="D381" s="1">
        <v>12</v>
      </c>
      <c r="E381" s="1">
        <v>3</v>
      </c>
      <c r="F381" s="5">
        <v>53.97</v>
      </c>
    </row>
    <row r="382" spans="1:6" x14ac:dyDescent="0.2">
      <c r="A382" s="1">
        <v>9</v>
      </c>
      <c r="B382" s="1" t="s">
        <v>9</v>
      </c>
      <c r="C382" s="1" t="s">
        <v>3</v>
      </c>
      <c r="D382" s="1">
        <v>12</v>
      </c>
      <c r="E382" s="1">
        <v>3</v>
      </c>
      <c r="F382" s="5">
        <v>79.17</v>
      </c>
    </row>
    <row r="383" spans="1:6" x14ac:dyDescent="0.2">
      <c r="A383" s="1">
        <v>10</v>
      </c>
      <c r="B383" s="1" t="s">
        <v>12</v>
      </c>
      <c r="C383" s="1" t="s">
        <v>5</v>
      </c>
      <c r="D383" s="1">
        <v>12</v>
      </c>
      <c r="E383" s="1">
        <v>3</v>
      </c>
      <c r="F383" s="5">
        <v>44.38</v>
      </c>
    </row>
    <row r="384" spans="1:6" x14ac:dyDescent="0.2">
      <c r="A384" s="1">
        <v>11</v>
      </c>
      <c r="B384" s="1" t="s">
        <v>10</v>
      </c>
      <c r="C384" s="1" t="s">
        <v>3</v>
      </c>
      <c r="D384" s="1">
        <v>12</v>
      </c>
      <c r="E384" s="1">
        <v>3</v>
      </c>
      <c r="F384" s="5">
        <v>66.7</v>
      </c>
    </row>
    <row r="385" spans="1:6" x14ac:dyDescent="0.2">
      <c r="A385" s="1">
        <v>12</v>
      </c>
      <c r="B385" s="1" t="s">
        <v>11</v>
      </c>
      <c r="C385" s="1" t="s">
        <v>5</v>
      </c>
      <c r="D385" s="1">
        <v>12</v>
      </c>
      <c r="E385" s="1">
        <v>3</v>
      </c>
      <c r="F385" s="5">
        <v>11.94</v>
      </c>
    </row>
    <row r="386" spans="1:6" x14ac:dyDescent="0.2">
      <c r="A386" s="1">
        <v>1</v>
      </c>
      <c r="B386" s="1">
        <v>215</v>
      </c>
      <c r="C386" s="1" t="s">
        <v>3</v>
      </c>
      <c r="D386" s="1">
        <v>21</v>
      </c>
      <c r="E386" s="1">
        <v>3</v>
      </c>
      <c r="F386" s="5">
        <v>128.04</v>
      </c>
    </row>
    <row r="387" spans="1:6" x14ac:dyDescent="0.2">
      <c r="A387" s="1">
        <v>2</v>
      </c>
      <c r="B387" s="1" t="s">
        <v>4</v>
      </c>
      <c r="C387" s="1" t="s">
        <v>5</v>
      </c>
      <c r="D387" s="1">
        <v>21</v>
      </c>
      <c r="E387" s="1">
        <v>3</v>
      </c>
      <c r="F387" s="5">
        <v>32.880000000000003</v>
      </c>
    </row>
    <row r="388" spans="1:6" x14ac:dyDescent="0.2">
      <c r="A388" s="1">
        <v>3</v>
      </c>
      <c r="B388" s="1">
        <v>319</v>
      </c>
      <c r="C388" s="1" t="s">
        <v>3</v>
      </c>
      <c r="D388" s="1">
        <v>21</v>
      </c>
      <c r="E388" s="1">
        <v>3</v>
      </c>
      <c r="F388" s="5">
        <v>136.11000000000001</v>
      </c>
    </row>
    <row r="389" spans="1:6" x14ac:dyDescent="0.2">
      <c r="A389" s="1">
        <v>4</v>
      </c>
      <c r="B389" s="1" t="s">
        <v>6</v>
      </c>
      <c r="C389" s="1" t="s">
        <v>5</v>
      </c>
      <c r="D389" s="1">
        <v>21</v>
      </c>
      <c r="E389" s="1">
        <v>3</v>
      </c>
      <c r="F389" s="5">
        <v>162.06</v>
      </c>
    </row>
    <row r="390" spans="1:6" x14ac:dyDescent="0.2">
      <c r="A390" s="1">
        <v>5</v>
      </c>
      <c r="B390" s="1">
        <v>324</v>
      </c>
      <c r="C390" s="1" t="s">
        <v>3</v>
      </c>
      <c r="D390" s="1">
        <v>21</v>
      </c>
      <c r="E390" s="1">
        <v>3</v>
      </c>
      <c r="F390" s="5">
        <v>129.47999999999999</v>
      </c>
    </row>
    <row r="391" spans="1:6" x14ac:dyDescent="0.2">
      <c r="A391" s="1">
        <v>6</v>
      </c>
      <c r="B391" s="1" t="s">
        <v>7</v>
      </c>
      <c r="C391" s="1" t="s">
        <v>5</v>
      </c>
      <c r="D391" s="1">
        <v>21</v>
      </c>
      <c r="E391" s="1">
        <v>3</v>
      </c>
      <c r="F391" s="5">
        <v>164.04</v>
      </c>
    </row>
    <row r="392" spans="1:6" x14ac:dyDescent="0.2">
      <c r="A392" s="1">
        <v>7</v>
      </c>
      <c r="B392" s="1">
        <v>646</v>
      </c>
      <c r="C392" s="1" t="s">
        <v>3</v>
      </c>
      <c r="D392" s="1">
        <v>21</v>
      </c>
      <c r="E392" s="1">
        <v>3</v>
      </c>
      <c r="F392" s="5">
        <v>107.85</v>
      </c>
    </row>
    <row r="393" spans="1:6" x14ac:dyDescent="0.2">
      <c r="A393" s="1">
        <v>8</v>
      </c>
      <c r="B393" s="1" t="s">
        <v>8</v>
      </c>
      <c r="C393" s="1" t="s">
        <v>5</v>
      </c>
      <c r="D393" s="1">
        <v>21</v>
      </c>
      <c r="E393" s="1">
        <v>3</v>
      </c>
      <c r="F393" s="5">
        <v>82.17</v>
      </c>
    </row>
    <row r="394" spans="1:6" x14ac:dyDescent="0.2">
      <c r="A394" s="1">
        <v>9</v>
      </c>
      <c r="B394" s="1" t="s">
        <v>9</v>
      </c>
      <c r="C394" s="1" t="s">
        <v>3</v>
      </c>
      <c r="D394" s="1">
        <v>21</v>
      </c>
      <c r="E394" s="1">
        <v>3</v>
      </c>
      <c r="F394" s="5">
        <v>113.91</v>
      </c>
    </row>
    <row r="395" spans="1:6" x14ac:dyDescent="0.2">
      <c r="A395" s="1">
        <v>10</v>
      </c>
      <c r="B395" s="1" t="s">
        <v>12</v>
      </c>
      <c r="C395" s="1" t="s">
        <v>5</v>
      </c>
      <c r="D395" s="1">
        <v>21</v>
      </c>
      <c r="E395" s="1">
        <v>3</v>
      </c>
      <c r="F395" s="5">
        <v>62.07</v>
      </c>
    </row>
    <row r="396" spans="1:6" x14ac:dyDescent="0.2">
      <c r="A396" s="1">
        <v>11</v>
      </c>
      <c r="B396" s="1" t="s">
        <v>10</v>
      </c>
      <c r="C396" s="1" t="s">
        <v>3</v>
      </c>
      <c r="D396" s="1">
        <v>21</v>
      </c>
      <c r="E396" s="1">
        <v>3</v>
      </c>
      <c r="F396" s="5">
        <v>112.17</v>
      </c>
    </row>
    <row r="397" spans="1:6" x14ac:dyDescent="0.2">
      <c r="A397" s="1">
        <v>12</v>
      </c>
      <c r="B397" s="1" t="s">
        <v>11</v>
      </c>
      <c r="C397" s="1" t="s">
        <v>5</v>
      </c>
      <c r="D397" s="1">
        <v>21</v>
      </c>
      <c r="E397" s="1">
        <v>3</v>
      </c>
      <c r="F397" s="5">
        <v>41.19</v>
      </c>
    </row>
    <row r="398" spans="1:6" x14ac:dyDescent="0.2">
      <c r="A398" s="1">
        <v>1</v>
      </c>
      <c r="B398" s="1">
        <v>215</v>
      </c>
      <c r="C398" s="1" t="s">
        <v>3</v>
      </c>
      <c r="D398" s="1">
        <v>23</v>
      </c>
      <c r="E398" s="1">
        <v>3</v>
      </c>
      <c r="F398" s="6">
        <v>170.43</v>
      </c>
    </row>
    <row r="399" spans="1:6" x14ac:dyDescent="0.2">
      <c r="A399" s="1">
        <v>2</v>
      </c>
      <c r="B399" s="1" t="s">
        <v>4</v>
      </c>
      <c r="C399" s="1" t="s">
        <v>5</v>
      </c>
      <c r="D399" s="1">
        <v>23</v>
      </c>
      <c r="E399" s="1">
        <v>3</v>
      </c>
      <c r="F399" s="6">
        <v>69.06</v>
      </c>
    </row>
    <row r="400" spans="1:6" x14ac:dyDescent="0.2">
      <c r="A400" s="1">
        <v>3</v>
      </c>
      <c r="B400" s="1">
        <v>319</v>
      </c>
      <c r="C400" s="1" t="s">
        <v>3</v>
      </c>
      <c r="D400" s="1">
        <v>23</v>
      </c>
      <c r="E400" s="1">
        <v>3</v>
      </c>
      <c r="F400" s="6">
        <v>170.25</v>
      </c>
    </row>
    <row r="401" spans="1:6" x14ac:dyDescent="0.2">
      <c r="A401" s="1">
        <v>4</v>
      </c>
      <c r="B401" s="1" t="s">
        <v>6</v>
      </c>
      <c r="C401" s="1" t="s">
        <v>5</v>
      </c>
      <c r="D401" s="1">
        <v>23</v>
      </c>
      <c r="E401" s="1">
        <v>3</v>
      </c>
      <c r="F401" s="6">
        <v>181.5</v>
      </c>
    </row>
    <row r="402" spans="1:6" x14ac:dyDescent="0.2">
      <c r="A402" s="1">
        <v>5</v>
      </c>
      <c r="B402" s="1">
        <v>324</v>
      </c>
      <c r="C402" s="1" t="s">
        <v>3</v>
      </c>
      <c r="D402" s="1">
        <v>23</v>
      </c>
      <c r="E402" s="1">
        <v>3</v>
      </c>
      <c r="F402" s="6">
        <v>145.88999999999999</v>
      </c>
    </row>
    <row r="403" spans="1:6" x14ac:dyDescent="0.2">
      <c r="A403" s="1">
        <v>6</v>
      </c>
      <c r="B403" s="1" t="s">
        <v>7</v>
      </c>
      <c r="C403" s="1" t="s">
        <v>5</v>
      </c>
      <c r="D403" s="1">
        <v>23</v>
      </c>
      <c r="E403" s="1">
        <v>3</v>
      </c>
      <c r="F403" s="6">
        <v>177.39</v>
      </c>
    </row>
    <row r="404" spans="1:6" x14ac:dyDescent="0.2">
      <c r="A404" s="1">
        <v>7</v>
      </c>
      <c r="B404" s="1">
        <v>646</v>
      </c>
      <c r="C404" s="1" t="s">
        <v>3</v>
      </c>
      <c r="D404" s="1">
        <v>23</v>
      </c>
      <c r="E404" s="1">
        <v>3</v>
      </c>
      <c r="F404" s="6">
        <v>114.39</v>
      </c>
    </row>
    <row r="405" spans="1:6" x14ac:dyDescent="0.2">
      <c r="A405" s="1">
        <v>8</v>
      </c>
      <c r="B405" s="1" t="s">
        <v>8</v>
      </c>
      <c r="C405" s="1" t="s">
        <v>5</v>
      </c>
      <c r="D405" s="1">
        <v>23</v>
      </c>
      <c r="E405" s="1">
        <v>3</v>
      </c>
      <c r="F405" s="6">
        <v>87.75</v>
      </c>
    </row>
    <row r="406" spans="1:6" x14ac:dyDescent="0.2">
      <c r="A406" s="1">
        <v>9</v>
      </c>
      <c r="B406" s="1" t="s">
        <v>9</v>
      </c>
      <c r="C406" s="1" t="s">
        <v>3</v>
      </c>
      <c r="D406" s="1">
        <v>23</v>
      </c>
      <c r="E406" s="1">
        <v>3</v>
      </c>
      <c r="F406" s="6">
        <v>131.97</v>
      </c>
    </row>
    <row r="407" spans="1:6" x14ac:dyDescent="0.2">
      <c r="A407" s="1">
        <v>10</v>
      </c>
      <c r="B407" s="1" t="s">
        <v>12</v>
      </c>
      <c r="C407" s="1" t="s">
        <v>5</v>
      </c>
      <c r="D407" s="1">
        <v>23</v>
      </c>
      <c r="E407" s="1">
        <v>3</v>
      </c>
      <c r="F407" s="6">
        <v>85.68</v>
      </c>
    </row>
    <row r="408" spans="1:6" x14ac:dyDescent="0.2">
      <c r="A408" s="1">
        <v>11</v>
      </c>
      <c r="B408" s="1" t="s">
        <v>10</v>
      </c>
      <c r="C408" s="1" t="s">
        <v>3</v>
      </c>
      <c r="D408" s="1">
        <v>23</v>
      </c>
      <c r="E408" s="1">
        <v>3</v>
      </c>
      <c r="F408" s="6">
        <v>133.19999999999999</v>
      </c>
    </row>
    <row r="409" spans="1:6" x14ac:dyDescent="0.2">
      <c r="A409" s="1">
        <v>12</v>
      </c>
      <c r="B409" s="1" t="s">
        <v>11</v>
      </c>
      <c r="C409" s="1" t="s">
        <v>5</v>
      </c>
      <c r="D409" s="1">
        <v>23</v>
      </c>
      <c r="E409" s="1">
        <v>3</v>
      </c>
      <c r="F409" s="6">
        <v>58.53</v>
      </c>
    </row>
    <row r="410" spans="1:6" x14ac:dyDescent="0.2">
      <c r="A410" s="1">
        <v>1</v>
      </c>
      <c r="B410" s="1">
        <v>215</v>
      </c>
      <c r="C410" s="1" t="s">
        <v>3</v>
      </c>
      <c r="D410" s="1">
        <v>25</v>
      </c>
      <c r="E410" s="1">
        <v>3</v>
      </c>
      <c r="F410" s="6">
        <v>163.62</v>
      </c>
    </row>
    <row r="411" spans="1:6" x14ac:dyDescent="0.2">
      <c r="A411" s="1">
        <v>2</v>
      </c>
      <c r="B411" s="1" t="s">
        <v>4</v>
      </c>
      <c r="C411" s="1" t="s">
        <v>5</v>
      </c>
      <c r="D411" s="1">
        <v>25</v>
      </c>
      <c r="E411" s="1">
        <v>3</v>
      </c>
      <c r="F411" s="6">
        <v>72.75</v>
      </c>
    </row>
    <row r="412" spans="1:6" x14ac:dyDescent="0.2">
      <c r="A412" s="1">
        <v>3</v>
      </c>
      <c r="B412" s="1">
        <v>319</v>
      </c>
      <c r="C412" s="1" t="s">
        <v>3</v>
      </c>
      <c r="D412" s="1">
        <v>25</v>
      </c>
      <c r="E412" s="1">
        <v>3</v>
      </c>
      <c r="F412" s="6">
        <v>169.95</v>
      </c>
    </row>
    <row r="413" spans="1:6" x14ac:dyDescent="0.2">
      <c r="A413" s="1">
        <v>4</v>
      </c>
      <c r="B413" s="1" t="s">
        <v>6</v>
      </c>
      <c r="C413" s="1" t="s">
        <v>5</v>
      </c>
      <c r="D413" s="1">
        <v>25</v>
      </c>
      <c r="E413" s="1">
        <v>3</v>
      </c>
      <c r="F413" s="6">
        <v>192.27</v>
      </c>
    </row>
    <row r="414" spans="1:6" x14ac:dyDescent="0.2">
      <c r="A414" s="1">
        <v>5</v>
      </c>
      <c r="B414" s="1">
        <v>324</v>
      </c>
      <c r="C414" s="1" t="s">
        <v>3</v>
      </c>
      <c r="D414" s="1">
        <v>25</v>
      </c>
      <c r="E414" s="1">
        <v>3</v>
      </c>
      <c r="F414" s="6">
        <v>146.49</v>
      </c>
    </row>
    <row r="415" spans="1:6" x14ac:dyDescent="0.2">
      <c r="A415" s="1">
        <v>6</v>
      </c>
      <c r="B415" s="1" t="s">
        <v>7</v>
      </c>
      <c r="C415" s="1" t="s">
        <v>5</v>
      </c>
      <c r="D415" s="1">
        <v>25</v>
      </c>
      <c r="E415" s="1">
        <v>3</v>
      </c>
      <c r="F415" s="6">
        <v>189.15</v>
      </c>
    </row>
    <row r="416" spans="1:6" x14ac:dyDescent="0.2">
      <c r="A416" s="1">
        <v>7</v>
      </c>
      <c r="B416" s="1">
        <v>646</v>
      </c>
      <c r="C416" s="1" t="s">
        <v>3</v>
      </c>
      <c r="D416" s="1">
        <v>25</v>
      </c>
      <c r="E416" s="1">
        <v>3</v>
      </c>
      <c r="F416" s="6">
        <v>109.77</v>
      </c>
    </row>
    <row r="417" spans="1:6" x14ac:dyDescent="0.2">
      <c r="A417" s="1">
        <v>8</v>
      </c>
      <c r="B417" s="1" t="s">
        <v>8</v>
      </c>
      <c r="C417" s="1" t="s">
        <v>5</v>
      </c>
      <c r="D417" s="1">
        <v>25</v>
      </c>
      <c r="E417" s="1">
        <v>3</v>
      </c>
      <c r="F417" s="6">
        <v>93.24</v>
      </c>
    </row>
    <row r="418" spans="1:6" x14ac:dyDescent="0.2">
      <c r="A418" s="1">
        <v>9</v>
      </c>
      <c r="B418" s="1" t="s">
        <v>9</v>
      </c>
      <c r="C418" s="1" t="s">
        <v>3</v>
      </c>
      <c r="D418" s="1">
        <v>25</v>
      </c>
      <c r="E418" s="1">
        <v>3</v>
      </c>
      <c r="F418" s="6">
        <v>138.54</v>
      </c>
    </row>
    <row r="419" spans="1:6" x14ac:dyDescent="0.2">
      <c r="A419" s="1">
        <v>10</v>
      </c>
      <c r="B419" s="1" t="s">
        <v>12</v>
      </c>
      <c r="C419" s="1" t="s">
        <v>5</v>
      </c>
      <c r="D419" s="1">
        <v>25</v>
      </c>
      <c r="E419" s="1">
        <v>3</v>
      </c>
      <c r="F419" s="6">
        <v>91.41</v>
      </c>
    </row>
    <row r="420" spans="1:6" x14ac:dyDescent="0.2">
      <c r="A420" s="1">
        <v>11</v>
      </c>
      <c r="B420" s="1" t="s">
        <v>10</v>
      </c>
      <c r="C420" s="1" t="s">
        <v>3</v>
      </c>
      <c r="D420" s="1">
        <v>25</v>
      </c>
      <c r="E420" s="1">
        <v>3</v>
      </c>
      <c r="F420" s="6">
        <v>130.41</v>
      </c>
    </row>
    <row r="421" spans="1:6" x14ac:dyDescent="0.2">
      <c r="A421" s="1">
        <v>12</v>
      </c>
      <c r="B421" s="1" t="s">
        <v>11</v>
      </c>
      <c r="C421" s="1" t="s">
        <v>5</v>
      </c>
      <c r="D421" s="1">
        <v>25</v>
      </c>
      <c r="E421" s="1">
        <v>3</v>
      </c>
      <c r="F421" s="6">
        <v>67.47</v>
      </c>
    </row>
    <row r="422" spans="1:6" x14ac:dyDescent="0.2">
      <c r="A422" s="1">
        <v>1</v>
      </c>
      <c r="B422" s="1">
        <v>215</v>
      </c>
      <c r="C422" s="1" t="s">
        <v>3</v>
      </c>
      <c r="D422" s="1">
        <v>27</v>
      </c>
      <c r="E422" s="1">
        <v>3</v>
      </c>
      <c r="F422" s="6">
        <v>182.46</v>
      </c>
    </row>
    <row r="423" spans="1:6" x14ac:dyDescent="0.2">
      <c r="A423" s="1">
        <v>2</v>
      </c>
      <c r="B423" s="1" t="s">
        <v>4</v>
      </c>
      <c r="C423" s="1" t="s">
        <v>5</v>
      </c>
      <c r="D423" s="1">
        <v>27</v>
      </c>
      <c r="E423" s="1">
        <v>3</v>
      </c>
      <c r="F423" s="6">
        <v>73.44</v>
      </c>
    </row>
    <row r="424" spans="1:6" x14ac:dyDescent="0.2">
      <c r="A424" s="1">
        <v>3</v>
      </c>
      <c r="B424" s="1">
        <v>319</v>
      </c>
      <c r="C424" s="1" t="s">
        <v>3</v>
      </c>
      <c r="D424" s="1">
        <v>27</v>
      </c>
      <c r="E424" s="1">
        <v>3</v>
      </c>
      <c r="F424" s="6">
        <v>178.41</v>
      </c>
    </row>
    <row r="425" spans="1:6" x14ac:dyDescent="0.2">
      <c r="A425" s="1">
        <v>4</v>
      </c>
      <c r="B425" s="1" t="s">
        <v>6</v>
      </c>
      <c r="C425" s="1" t="s">
        <v>5</v>
      </c>
      <c r="D425" s="1">
        <v>27</v>
      </c>
      <c r="E425" s="1">
        <v>3</v>
      </c>
      <c r="F425" s="6">
        <v>211.17</v>
      </c>
    </row>
    <row r="426" spans="1:6" x14ac:dyDescent="0.2">
      <c r="A426" s="1">
        <v>5</v>
      </c>
      <c r="B426" s="1">
        <v>324</v>
      </c>
      <c r="C426" s="1" t="s">
        <v>3</v>
      </c>
      <c r="D426" s="1">
        <v>27</v>
      </c>
      <c r="E426" s="1">
        <v>3</v>
      </c>
      <c r="F426" s="6">
        <v>150.38999999999999</v>
      </c>
    </row>
    <row r="427" spans="1:6" x14ac:dyDescent="0.2">
      <c r="A427" s="1">
        <v>6</v>
      </c>
      <c r="B427" s="1" t="s">
        <v>7</v>
      </c>
      <c r="C427" s="1" t="s">
        <v>5</v>
      </c>
      <c r="D427" s="1">
        <v>27</v>
      </c>
      <c r="E427" s="1">
        <v>3</v>
      </c>
      <c r="F427" s="6">
        <v>206.85</v>
      </c>
    </row>
    <row r="428" spans="1:6" x14ac:dyDescent="0.2">
      <c r="A428" s="1">
        <v>7</v>
      </c>
      <c r="B428" s="1">
        <v>646</v>
      </c>
      <c r="C428" s="1" t="s">
        <v>3</v>
      </c>
      <c r="D428" s="1">
        <v>27</v>
      </c>
      <c r="E428" s="1">
        <v>3</v>
      </c>
      <c r="F428" s="6">
        <v>122.82</v>
      </c>
    </row>
    <row r="429" spans="1:6" x14ac:dyDescent="0.2">
      <c r="A429" s="1">
        <v>8</v>
      </c>
      <c r="B429" s="1" t="s">
        <v>8</v>
      </c>
      <c r="C429" s="1" t="s">
        <v>5</v>
      </c>
      <c r="D429" s="1">
        <v>27</v>
      </c>
      <c r="E429" s="1">
        <v>3</v>
      </c>
      <c r="F429" s="6">
        <v>96.9</v>
      </c>
    </row>
    <row r="430" spans="1:6" x14ac:dyDescent="0.2">
      <c r="A430" s="1">
        <v>9</v>
      </c>
      <c r="B430" s="1" t="s">
        <v>9</v>
      </c>
      <c r="C430" s="1" t="s">
        <v>3</v>
      </c>
      <c r="D430" s="1">
        <v>27</v>
      </c>
      <c r="E430" s="1">
        <v>3</v>
      </c>
      <c r="F430" s="6">
        <v>142.91999999999999</v>
      </c>
    </row>
    <row r="431" spans="1:6" x14ac:dyDescent="0.2">
      <c r="A431" s="1">
        <v>10</v>
      </c>
      <c r="B431" s="1" t="s">
        <v>12</v>
      </c>
      <c r="C431" s="1" t="s">
        <v>5</v>
      </c>
      <c r="D431" s="1">
        <v>27</v>
      </c>
      <c r="E431" s="1">
        <v>3</v>
      </c>
      <c r="F431" s="6">
        <v>96.99</v>
      </c>
    </row>
    <row r="432" spans="1:6" x14ac:dyDescent="0.2">
      <c r="A432" s="1">
        <v>11</v>
      </c>
      <c r="B432" s="1" t="s">
        <v>10</v>
      </c>
      <c r="C432" s="1" t="s">
        <v>3</v>
      </c>
      <c r="D432" s="1">
        <v>27</v>
      </c>
      <c r="E432" s="1">
        <v>3</v>
      </c>
      <c r="F432" s="6">
        <v>136.91999999999999</v>
      </c>
    </row>
    <row r="433" spans="1:6" x14ac:dyDescent="0.2">
      <c r="A433" s="1">
        <v>12</v>
      </c>
      <c r="B433" s="1" t="s">
        <v>11</v>
      </c>
      <c r="C433" s="1" t="s">
        <v>5</v>
      </c>
      <c r="D433" s="1">
        <v>27</v>
      </c>
      <c r="E433" s="1">
        <v>3</v>
      </c>
      <c r="F433" s="6">
        <v>91.68</v>
      </c>
    </row>
    <row r="434" spans="1:6" x14ac:dyDescent="0.2">
      <c r="A434" s="1">
        <v>1</v>
      </c>
      <c r="B434" s="1">
        <v>215</v>
      </c>
      <c r="C434" s="1" t="s">
        <v>3</v>
      </c>
      <c r="D434" s="1">
        <v>30</v>
      </c>
      <c r="E434" s="1">
        <v>3</v>
      </c>
      <c r="F434" s="5">
        <v>189.33</v>
      </c>
    </row>
    <row r="435" spans="1:6" x14ac:dyDescent="0.2">
      <c r="A435" s="1">
        <v>2</v>
      </c>
      <c r="B435" s="1" t="s">
        <v>4</v>
      </c>
      <c r="C435" s="1" t="s">
        <v>5</v>
      </c>
      <c r="D435" s="1">
        <v>30</v>
      </c>
      <c r="E435" s="1">
        <v>3</v>
      </c>
      <c r="F435" s="5">
        <v>73.02</v>
      </c>
    </row>
    <row r="436" spans="1:6" x14ac:dyDescent="0.2">
      <c r="A436" s="1">
        <v>3</v>
      </c>
      <c r="B436" s="1">
        <v>319</v>
      </c>
      <c r="C436" s="1" t="s">
        <v>3</v>
      </c>
      <c r="D436" s="1">
        <v>30</v>
      </c>
      <c r="E436" s="1">
        <v>3</v>
      </c>
      <c r="F436" s="5">
        <v>190.77</v>
      </c>
    </row>
    <row r="437" spans="1:6" x14ac:dyDescent="0.2">
      <c r="A437" s="1">
        <v>4</v>
      </c>
      <c r="B437" s="1" t="s">
        <v>6</v>
      </c>
      <c r="C437" s="1" t="s">
        <v>5</v>
      </c>
      <c r="D437" s="1">
        <v>30</v>
      </c>
      <c r="E437" s="1">
        <v>3</v>
      </c>
      <c r="F437" s="5">
        <v>215.31</v>
      </c>
    </row>
    <row r="438" spans="1:6" x14ac:dyDescent="0.2">
      <c r="A438" s="1">
        <v>5</v>
      </c>
      <c r="B438" s="1">
        <v>324</v>
      </c>
      <c r="C438" s="1" t="s">
        <v>3</v>
      </c>
      <c r="D438" s="1">
        <v>30</v>
      </c>
      <c r="E438" s="1">
        <v>3</v>
      </c>
      <c r="F438" s="5">
        <v>175.26</v>
      </c>
    </row>
    <row r="439" spans="1:6" x14ac:dyDescent="0.2">
      <c r="A439" s="1">
        <v>6</v>
      </c>
      <c r="B439" s="1" t="s">
        <v>7</v>
      </c>
      <c r="C439" s="1" t="s">
        <v>5</v>
      </c>
      <c r="D439" s="1">
        <v>30</v>
      </c>
      <c r="E439" s="1">
        <v>3</v>
      </c>
      <c r="F439" s="5">
        <v>209.13</v>
      </c>
    </row>
    <row r="440" spans="1:6" x14ac:dyDescent="0.2">
      <c r="A440" s="1">
        <v>7</v>
      </c>
      <c r="B440" s="1">
        <v>646</v>
      </c>
      <c r="C440" s="1" t="s">
        <v>3</v>
      </c>
      <c r="D440" s="1">
        <v>30</v>
      </c>
      <c r="E440" s="1">
        <v>3</v>
      </c>
      <c r="F440" s="5">
        <v>132.93</v>
      </c>
    </row>
    <row r="441" spans="1:6" x14ac:dyDescent="0.2">
      <c r="A441" s="1">
        <v>8</v>
      </c>
      <c r="B441" s="1" t="s">
        <v>8</v>
      </c>
      <c r="C441" s="1" t="s">
        <v>5</v>
      </c>
      <c r="D441" s="1">
        <v>30</v>
      </c>
      <c r="E441" s="1">
        <v>3</v>
      </c>
      <c r="F441" s="5">
        <v>108.84</v>
      </c>
    </row>
    <row r="442" spans="1:6" x14ac:dyDescent="0.2">
      <c r="A442" s="1">
        <v>9</v>
      </c>
      <c r="B442" s="1" t="s">
        <v>9</v>
      </c>
      <c r="C442" s="1" t="s">
        <v>3</v>
      </c>
      <c r="D442" s="1">
        <v>30</v>
      </c>
      <c r="E442" s="1">
        <v>3</v>
      </c>
      <c r="F442" s="5">
        <v>151.91999999999999</v>
      </c>
    </row>
    <row r="443" spans="1:6" x14ac:dyDescent="0.2">
      <c r="A443" s="1">
        <v>10</v>
      </c>
      <c r="B443" s="1" t="s">
        <v>12</v>
      </c>
      <c r="C443" s="1" t="s">
        <v>5</v>
      </c>
      <c r="D443" s="1">
        <v>30</v>
      </c>
      <c r="E443" s="1">
        <v>3</v>
      </c>
      <c r="F443" s="5">
        <v>101.07</v>
      </c>
    </row>
    <row r="444" spans="1:6" x14ac:dyDescent="0.2">
      <c r="A444" s="1">
        <v>11</v>
      </c>
      <c r="B444" s="1" t="s">
        <v>10</v>
      </c>
      <c r="C444" s="1" t="s">
        <v>3</v>
      </c>
      <c r="D444" s="1">
        <v>30</v>
      </c>
      <c r="E444" s="1">
        <v>3</v>
      </c>
      <c r="F444" s="5">
        <v>134.69999999999999</v>
      </c>
    </row>
    <row r="445" spans="1:6" x14ac:dyDescent="0.2">
      <c r="A445" s="1">
        <v>12</v>
      </c>
      <c r="B445" s="1" t="s">
        <v>11</v>
      </c>
      <c r="C445" s="1" t="s">
        <v>5</v>
      </c>
      <c r="D445" s="1">
        <v>30</v>
      </c>
      <c r="E445" s="1">
        <v>3</v>
      </c>
      <c r="F445" s="5">
        <v>93.84</v>
      </c>
    </row>
    <row r="446" spans="1:6" x14ac:dyDescent="0.2">
      <c r="A446" s="1">
        <v>1</v>
      </c>
      <c r="B446" s="1">
        <v>215</v>
      </c>
      <c r="C446" s="1" t="s">
        <v>3</v>
      </c>
      <c r="D446" s="1">
        <v>45</v>
      </c>
      <c r="E446" s="1">
        <v>3</v>
      </c>
      <c r="F446" s="5">
        <v>165.3</v>
      </c>
    </row>
    <row r="447" spans="1:6" x14ac:dyDescent="0.2">
      <c r="A447" s="1">
        <v>2</v>
      </c>
      <c r="B447" s="1" t="s">
        <v>4</v>
      </c>
      <c r="C447" s="1" t="s">
        <v>5</v>
      </c>
      <c r="D447" s="1">
        <v>45</v>
      </c>
      <c r="E447" s="1">
        <v>3</v>
      </c>
      <c r="F447" s="5">
        <v>63.12</v>
      </c>
    </row>
    <row r="448" spans="1:6" x14ac:dyDescent="0.2">
      <c r="A448" s="1">
        <v>3</v>
      </c>
      <c r="B448" s="1">
        <v>319</v>
      </c>
      <c r="C448" s="1" t="s">
        <v>3</v>
      </c>
      <c r="D448" s="1">
        <v>45</v>
      </c>
      <c r="E448" s="1">
        <v>3</v>
      </c>
      <c r="F448" s="5">
        <v>158.55000000000001</v>
      </c>
    </row>
    <row r="449" spans="1:6" x14ac:dyDescent="0.2">
      <c r="A449" s="1">
        <v>4</v>
      </c>
      <c r="B449" s="1" t="s">
        <v>6</v>
      </c>
      <c r="C449" s="1" t="s">
        <v>5</v>
      </c>
      <c r="D449" s="1">
        <v>45</v>
      </c>
      <c r="E449" s="1">
        <v>3</v>
      </c>
      <c r="F449" s="5">
        <v>196.11</v>
      </c>
    </row>
    <row r="450" spans="1:6" x14ac:dyDescent="0.2">
      <c r="A450" s="1">
        <v>5</v>
      </c>
      <c r="B450" s="1">
        <v>324</v>
      </c>
      <c r="C450" s="1" t="s">
        <v>3</v>
      </c>
      <c r="D450" s="1">
        <v>45</v>
      </c>
      <c r="E450" s="1">
        <v>3</v>
      </c>
      <c r="F450" s="5">
        <v>149.88</v>
      </c>
    </row>
    <row r="451" spans="1:6" x14ac:dyDescent="0.2">
      <c r="A451" s="1">
        <v>6</v>
      </c>
      <c r="B451" s="1" t="s">
        <v>7</v>
      </c>
      <c r="C451" s="1" t="s">
        <v>5</v>
      </c>
      <c r="D451" s="1">
        <v>45</v>
      </c>
      <c r="E451" s="1">
        <v>3</v>
      </c>
      <c r="F451" s="5">
        <v>205.29</v>
      </c>
    </row>
    <row r="452" spans="1:6" x14ac:dyDescent="0.2">
      <c r="A452" s="1">
        <v>7</v>
      </c>
      <c r="B452" s="1">
        <v>646</v>
      </c>
      <c r="C452" s="1" t="s">
        <v>3</v>
      </c>
      <c r="D452" s="1">
        <v>45</v>
      </c>
      <c r="E452" s="1">
        <v>3</v>
      </c>
      <c r="F452" s="5">
        <v>138.36000000000001</v>
      </c>
    </row>
    <row r="453" spans="1:6" x14ac:dyDescent="0.2">
      <c r="A453" s="1">
        <v>8</v>
      </c>
      <c r="B453" s="1" t="s">
        <v>8</v>
      </c>
      <c r="C453" s="1" t="s">
        <v>5</v>
      </c>
      <c r="D453" s="1">
        <v>45</v>
      </c>
      <c r="E453" s="1">
        <v>3</v>
      </c>
      <c r="F453" s="5">
        <v>118.14</v>
      </c>
    </row>
    <row r="454" spans="1:6" x14ac:dyDescent="0.2">
      <c r="A454" s="1">
        <v>9</v>
      </c>
      <c r="B454" s="1" t="s">
        <v>9</v>
      </c>
      <c r="C454" s="1" t="s">
        <v>3</v>
      </c>
      <c r="D454" s="1">
        <v>45</v>
      </c>
      <c r="E454" s="1">
        <v>3</v>
      </c>
      <c r="F454" s="5">
        <v>154.19999999999999</v>
      </c>
    </row>
    <row r="455" spans="1:6" x14ac:dyDescent="0.2">
      <c r="A455" s="1">
        <v>10</v>
      </c>
      <c r="B455" s="1" t="s">
        <v>12</v>
      </c>
      <c r="C455" s="1" t="s">
        <v>5</v>
      </c>
      <c r="D455" s="1">
        <v>45</v>
      </c>
      <c r="E455" s="1">
        <v>3</v>
      </c>
      <c r="F455" s="5">
        <v>121.29</v>
      </c>
    </row>
    <row r="456" spans="1:6" x14ac:dyDescent="0.2">
      <c r="A456" s="1">
        <v>11</v>
      </c>
      <c r="B456" s="1" t="s">
        <v>10</v>
      </c>
      <c r="C456" s="1" t="s">
        <v>3</v>
      </c>
      <c r="D456" s="1">
        <v>45</v>
      </c>
      <c r="E456" s="1">
        <v>3</v>
      </c>
      <c r="F456" s="5">
        <v>127.2</v>
      </c>
    </row>
    <row r="457" spans="1:6" x14ac:dyDescent="0.2">
      <c r="A457" s="1">
        <v>12</v>
      </c>
      <c r="B457" s="1" t="s">
        <v>11</v>
      </c>
      <c r="C457" s="1" t="s">
        <v>5</v>
      </c>
      <c r="D457" s="1">
        <v>45</v>
      </c>
      <c r="E457" s="1">
        <v>3</v>
      </c>
      <c r="F457" s="5">
        <v>100.86</v>
      </c>
    </row>
    <row r="458" spans="1:6" x14ac:dyDescent="0.2">
      <c r="A458" s="1">
        <v>1</v>
      </c>
      <c r="B458" s="1">
        <v>215</v>
      </c>
      <c r="C458" s="1" t="s">
        <v>3</v>
      </c>
      <c r="D458" s="1">
        <v>48</v>
      </c>
      <c r="E458" s="1">
        <v>3</v>
      </c>
      <c r="F458" s="5">
        <v>170.1</v>
      </c>
    </row>
    <row r="459" spans="1:6" x14ac:dyDescent="0.2">
      <c r="A459" s="1">
        <v>2</v>
      </c>
      <c r="B459" s="1" t="s">
        <v>4</v>
      </c>
      <c r="C459" s="1" t="s">
        <v>5</v>
      </c>
      <c r="D459" s="1">
        <v>48</v>
      </c>
      <c r="E459" s="1">
        <v>3</v>
      </c>
      <c r="F459" s="5">
        <v>73.83</v>
      </c>
    </row>
    <row r="460" spans="1:6" x14ac:dyDescent="0.2">
      <c r="A460" s="1">
        <v>3</v>
      </c>
      <c r="B460" s="1">
        <v>319</v>
      </c>
      <c r="C460" s="1" t="s">
        <v>3</v>
      </c>
      <c r="D460" s="1">
        <v>48</v>
      </c>
      <c r="E460" s="1">
        <v>3</v>
      </c>
      <c r="F460" s="5">
        <v>167.37</v>
      </c>
    </row>
    <row r="461" spans="1:6" x14ac:dyDescent="0.2">
      <c r="A461" s="1">
        <v>4</v>
      </c>
      <c r="B461" s="1" t="s">
        <v>6</v>
      </c>
      <c r="C461" s="1" t="s">
        <v>5</v>
      </c>
      <c r="D461" s="1">
        <v>48</v>
      </c>
      <c r="E461" s="1">
        <v>3</v>
      </c>
      <c r="F461" s="5">
        <v>215.67</v>
      </c>
    </row>
    <row r="462" spans="1:6" x14ac:dyDescent="0.2">
      <c r="A462" s="1">
        <v>5</v>
      </c>
      <c r="B462" s="1">
        <v>324</v>
      </c>
      <c r="C462" s="1" t="s">
        <v>3</v>
      </c>
      <c r="D462" s="1">
        <v>48</v>
      </c>
      <c r="E462" s="1">
        <v>3</v>
      </c>
      <c r="F462" s="5">
        <v>155.97</v>
      </c>
    </row>
    <row r="463" spans="1:6" x14ac:dyDescent="0.2">
      <c r="A463" s="1">
        <v>6</v>
      </c>
      <c r="B463" s="1" t="s">
        <v>7</v>
      </c>
      <c r="C463" s="1" t="s">
        <v>5</v>
      </c>
      <c r="D463" s="1">
        <v>48</v>
      </c>
      <c r="E463" s="1">
        <v>3</v>
      </c>
      <c r="F463" s="5">
        <v>217.02</v>
      </c>
    </row>
    <row r="464" spans="1:6" x14ac:dyDescent="0.2">
      <c r="A464" s="1">
        <v>7</v>
      </c>
      <c r="B464" s="1">
        <v>646</v>
      </c>
      <c r="C464" s="1" t="s">
        <v>3</v>
      </c>
      <c r="D464" s="1">
        <v>48</v>
      </c>
      <c r="E464" s="1">
        <v>3</v>
      </c>
      <c r="F464" s="5">
        <v>143.43</v>
      </c>
    </row>
    <row r="465" spans="1:6" x14ac:dyDescent="0.2">
      <c r="A465" s="1">
        <v>8</v>
      </c>
      <c r="B465" s="1" t="s">
        <v>8</v>
      </c>
      <c r="C465" s="1" t="s">
        <v>5</v>
      </c>
      <c r="D465" s="1">
        <v>48</v>
      </c>
      <c r="E465" s="1">
        <v>3</v>
      </c>
      <c r="F465" s="5">
        <v>119.76</v>
      </c>
    </row>
    <row r="466" spans="1:6" x14ac:dyDescent="0.2">
      <c r="A466" s="1">
        <v>9</v>
      </c>
      <c r="B466" s="1" t="s">
        <v>9</v>
      </c>
      <c r="C466" s="1" t="s">
        <v>3</v>
      </c>
      <c r="D466" s="1">
        <v>48</v>
      </c>
      <c r="E466" s="1">
        <v>3</v>
      </c>
      <c r="F466" s="5">
        <v>155.61000000000001</v>
      </c>
    </row>
    <row r="467" spans="1:6" x14ac:dyDescent="0.2">
      <c r="A467" s="1">
        <v>10</v>
      </c>
      <c r="B467" s="1" t="s">
        <v>12</v>
      </c>
      <c r="C467" s="1" t="s">
        <v>5</v>
      </c>
      <c r="D467" s="1">
        <v>48</v>
      </c>
      <c r="E467" s="1">
        <v>3</v>
      </c>
      <c r="F467" s="5">
        <v>125.85</v>
      </c>
    </row>
    <row r="468" spans="1:6" x14ac:dyDescent="0.2">
      <c r="A468" s="1">
        <v>11</v>
      </c>
      <c r="B468" s="1" t="s">
        <v>10</v>
      </c>
      <c r="C468" s="1" t="s">
        <v>3</v>
      </c>
      <c r="D468" s="1">
        <v>48</v>
      </c>
      <c r="E468" s="1">
        <v>3</v>
      </c>
      <c r="F468" s="5">
        <v>134.04</v>
      </c>
    </row>
    <row r="469" spans="1:6" x14ac:dyDescent="0.2">
      <c r="A469" s="1">
        <v>12</v>
      </c>
      <c r="B469" s="1" t="s">
        <v>11</v>
      </c>
      <c r="C469" s="1" t="s">
        <v>5</v>
      </c>
      <c r="D469" s="1">
        <v>48</v>
      </c>
      <c r="E469" s="1">
        <v>3</v>
      </c>
      <c r="F469" s="5">
        <v>110.58</v>
      </c>
    </row>
    <row r="470" spans="1:6" x14ac:dyDescent="0.2">
      <c r="A470" s="1">
        <v>1</v>
      </c>
      <c r="B470" s="1">
        <v>215</v>
      </c>
      <c r="C470" s="1" t="s">
        <v>3</v>
      </c>
      <c r="D470" s="1">
        <v>51</v>
      </c>
      <c r="E470" s="1">
        <v>3</v>
      </c>
      <c r="F470" s="5">
        <v>172.83</v>
      </c>
    </row>
    <row r="471" spans="1:6" x14ac:dyDescent="0.2">
      <c r="A471" s="1">
        <v>2</v>
      </c>
      <c r="B471" s="1" t="s">
        <v>4</v>
      </c>
      <c r="C471" s="1" t="s">
        <v>5</v>
      </c>
      <c r="D471" s="1">
        <v>51</v>
      </c>
      <c r="E471" s="1">
        <v>3</v>
      </c>
      <c r="F471" s="5">
        <v>80.61</v>
      </c>
    </row>
    <row r="472" spans="1:6" x14ac:dyDescent="0.2">
      <c r="A472" s="1">
        <v>3</v>
      </c>
      <c r="B472" s="1">
        <v>319</v>
      </c>
      <c r="C472" s="1" t="s">
        <v>3</v>
      </c>
      <c r="D472" s="1">
        <v>51</v>
      </c>
      <c r="E472" s="1">
        <v>3</v>
      </c>
      <c r="F472" s="5">
        <v>170.16</v>
      </c>
    </row>
    <row r="473" spans="1:6" x14ac:dyDescent="0.2">
      <c r="A473" s="1">
        <v>4</v>
      </c>
      <c r="B473" s="1" t="s">
        <v>6</v>
      </c>
      <c r="C473" s="1" t="s">
        <v>5</v>
      </c>
      <c r="D473" s="1">
        <v>51</v>
      </c>
      <c r="E473" s="1">
        <v>3</v>
      </c>
      <c r="F473" s="5">
        <v>227.46</v>
      </c>
    </row>
    <row r="474" spans="1:6" x14ac:dyDescent="0.2">
      <c r="A474" s="1">
        <v>5</v>
      </c>
      <c r="B474" s="1">
        <v>324</v>
      </c>
      <c r="C474" s="1" t="s">
        <v>3</v>
      </c>
      <c r="D474" s="1">
        <v>51</v>
      </c>
      <c r="E474" s="1">
        <v>3</v>
      </c>
      <c r="F474" s="5">
        <v>157.5</v>
      </c>
    </row>
    <row r="475" spans="1:6" x14ac:dyDescent="0.2">
      <c r="A475" s="1">
        <v>6</v>
      </c>
      <c r="B475" s="1" t="s">
        <v>7</v>
      </c>
      <c r="C475" s="1" t="s">
        <v>5</v>
      </c>
      <c r="D475" s="1">
        <v>51</v>
      </c>
      <c r="E475" s="1">
        <v>3</v>
      </c>
      <c r="F475" s="5">
        <v>229.14</v>
      </c>
    </row>
    <row r="476" spans="1:6" x14ac:dyDescent="0.2">
      <c r="A476" s="1">
        <v>7</v>
      </c>
      <c r="B476" s="1">
        <v>646</v>
      </c>
      <c r="C476" s="1" t="s">
        <v>3</v>
      </c>
      <c r="D476" s="1">
        <v>51</v>
      </c>
      <c r="E476" s="1">
        <v>3</v>
      </c>
      <c r="F476" s="5">
        <v>146.91</v>
      </c>
    </row>
    <row r="477" spans="1:6" x14ac:dyDescent="0.2">
      <c r="A477" s="1">
        <v>8</v>
      </c>
      <c r="B477" s="1" t="s">
        <v>8</v>
      </c>
      <c r="C477" s="1" t="s">
        <v>5</v>
      </c>
      <c r="D477" s="1">
        <v>51</v>
      </c>
      <c r="E477" s="1">
        <v>3</v>
      </c>
      <c r="F477" s="5">
        <v>125.28</v>
      </c>
    </row>
    <row r="478" spans="1:6" x14ac:dyDescent="0.2">
      <c r="A478" s="1">
        <v>9</v>
      </c>
      <c r="B478" s="1" t="s">
        <v>9</v>
      </c>
      <c r="C478" s="1" t="s">
        <v>3</v>
      </c>
      <c r="D478" s="1">
        <v>51</v>
      </c>
      <c r="E478" s="1">
        <v>3</v>
      </c>
      <c r="F478" s="5">
        <v>159.18</v>
      </c>
    </row>
    <row r="479" spans="1:6" x14ac:dyDescent="0.2">
      <c r="A479" s="1">
        <v>10</v>
      </c>
      <c r="B479" s="1" t="s">
        <v>12</v>
      </c>
      <c r="C479" s="1" t="s">
        <v>5</v>
      </c>
      <c r="D479" s="1">
        <v>51</v>
      </c>
      <c r="E479" s="1">
        <v>3</v>
      </c>
      <c r="F479" s="5">
        <v>131.52000000000001</v>
      </c>
    </row>
    <row r="480" spans="1:6" x14ac:dyDescent="0.2">
      <c r="A480" s="1">
        <v>11</v>
      </c>
      <c r="B480" s="1" t="s">
        <v>10</v>
      </c>
      <c r="C480" s="1" t="s">
        <v>3</v>
      </c>
      <c r="D480" s="1">
        <v>51</v>
      </c>
      <c r="E480" s="1">
        <v>3</v>
      </c>
      <c r="F480" s="5">
        <v>135.81</v>
      </c>
    </row>
    <row r="481" spans="1:6" x14ac:dyDescent="0.2">
      <c r="A481" s="1">
        <v>12</v>
      </c>
      <c r="B481" s="1" t="s">
        <v>11</v>
      </c>
      <c r="C481" s="1" t="s">
        <v>5</v>
      </c>
      <c r="D481" s="1">
        <v>51</v>
      </c>
      <c r="E481" s="1">
        <v>3</v>
      </c>
      <c r="F481" s="5">
        <v>114.99</v>
      </c>
    </row>
    <row r="482" spans="1:6" x14ac:dyDescent="0.2">
      <c r="A482" s="1">
        <v>1</v>
      </c>
      <c r="B482" s="1">
        <v>215</v>
      </c>
      <c r="C482" s="1" t="s">
        <v>3</v>
      </c>
      <c r="D482" s="1">
        <v>54</v>
      </c>
      <c r="E482" s="1">
        <v>3</v>
      </c>
      <c r="F482" s="5">
        <v>178.68</v>
      </c>
    </row>
    <row r="483" spans="1:6" x14ac:dyDescent="0.2">
      <c r="A483" s="1">
        <v>2</v>
      </c>
      <c r="B483" s="1" t="s">
        <v>4</v>
      </c>
      <c r="C483" s="1" t="s">
        <v>5</v>
      </c>
      <c r="D483" s="1">
        <v>54</v>
      </c>
      <c r="E483" s="1">
        <v>3</v>
      </c>
      <c r="F483" s="5">
        <v>87.81</v>
      </c>
    </row>
    <row r="484" spans="1:6" x14ac:dyDescent="0.2">
      <c r="A484" s="1">
        <v>3</v>
      </c>
      <c r="B484" s="1">
        <v>319</v>
      </c>
      <c r="C484" s="1" t="s">
        <v>3</v>
      </c>
      <c r="D484" s="1">
        <v>54</v>
      </c>
      <c r="E484" s="1">
        <v>3</v>
      </c>
      <c r="F484" s="5">
        <v>170.61</v>
      </c>
    </row>
    <row r="485" spans="1:6" x14ac:dyDescent="0.2">
      <c r="A485" s="1">
        <v>4</v>
      </c>
      <c r="B485" s="1" t="s">
        <v>6</v>
      </c>
      <c r="C485" s="1" t="s">
        <v>5</v>
      </c>
      <c r="D485" s="1">
        <v>54</v>
      </c>
      <c r="E485" s="1">
        <v>3</v>
      </c>
      <c r="F485" s="5">
        <v>220.5</v>
      </c>
    </row>
    <row r="486" spans="1:6" x14ac:dyDescent="0.2">
      <c r="A486" s="1">
        <v>5</v>
      </c>
      <c r="B486" s="1">
        <v>324</v>
      </c>
      <c r="C486" s="1" t="s">
        <v>3</v>
      </c>
      <c r="D486" s="1">
        <v>54</v>
      </c>
      <c r="E486" s="1">
        <v>3</v>
      </c>
      <c r="F486" s="5">
        <v>160.97999999999999</v>
      </c>
    </row>
    <row r="487" spans="1:6" x14ac:dyDescent="0.2">
      <c r="A487" s="1">
        <v>6</v>
      </c>
      <c r="B487" s="1" t="s">
        <v>7</v>
      </c>
      <c r="C487" s="1" t="s">
        <v>5</v>
      </c>
      <c r="D487" s="1">
        <v>54</v>
      </c>
      <c r="E487" s="1">
        <v>3</v>
      </c>
      <c r="F487" s="5">
        <v>243</v>
      </c>
    </row>
    <row r="488" spans="1:6" x14ac:dyDescent="0.2">
      <c r="A488" s="1">
        <v>7</v>
      </c>
      <c r="B488" s="1">
        <v>646</v>
      </c>
      <c r="C488" s="1" t="s">
        <v>3</v>
      </c>
      <c r="D488" s="1">
        <v>54</v>
      </c>
      <c r="E488" s="1">
        <v>3</v>
      </c>
      <c r="F488" s="5">
        <v>155.13</v>
      </c>
    </row>
    <row r="489" spans="1:6" x14ac:dyDescent="0.2">
      <c r="A489" s="1">
        <v>8</v>
      </c>
      <c r="B489" s="1" t="s">
        <v>8</v>
      </c>
      <c r="C489" s="1" t="s">
        <v>5</v>
      </c>
      <c r="D489" s="1">
        <v>54</v>
      </c>
      <c r="E489" s="1">
        <v>3</v>
      </c>
      <c r="F489" s="5">
        <v>131.01</v>
      </c>
    </row>
    <row r="490" spans="1:6" x14ac:dyDescent="0.2">
      <c r="A490" s="1">
        <v>9</v>
      </c>
      <c r="B490" s="1" t="s">
        <v>9</v>
      </c>
      <c r="C490" s="1" t="s">
        <v>3</v>
      </c>
      <c r="D490" s="1">
        <v>54</v>
      </c>
      <c r="E490" s="1">
        <v>3</v>
      </c>
      <c r="F490" s="5">
        <v>162.66</v>
      </c>
    </row>
    <row r="491" spans="1:6" x14ac:dyDescent="0.2">
      <c r="A491" s="1">
        <v>10</v>
      </c>
      <c r="B491" s="1" t="s">
        <v>12</v>
      </c>
      <c r="C491" s="1" t="s">
        <v>5</v>
      </c>
      <c r="D491" s="1">
        <v>54</v>
      </c>
      <c r="E491" s="1">
        <v>3</v>
      </c>
      <c r="F491" s="5">
        <v>138.27000000000001</v>
      </c>
    </row>
    <row r="492" spans="1:6" x14ac:dyDescent="0.2">
      <c r="A492" s="1">
        <v>11</v>
      </c>
      <c r="B492" s="1" t="s">
        <v>10</v>
      </c>
      <c r="C492" s="1" t="s">
        <v>3</v>
      </c>
      <c r="D492" s="1">
        <v>54</v>
      </c>
      <c r="E492" s="1">
        <v>3</v>
      </c>
      <c r="F492" s="5">
        <v>143.63999999999999</v>
      </c>
    </row>
    <row r="493" spans="1:6" x14ac:dyDescent="0.2">
      <c r="A493" s="1">
        <v>12</v>
      </c>
      <c r="B493" s="1" t="s">
        <v>11</v>
      </c>
      <c r="C493" s="1" t="s">
        <v>5</v>
      </c>
      <c r="D493" s="1">
        <v>54</v>
      </c>
      <c r="E493" s="1">
        <v>3</v>
      </c>
      <c r="F493" s="5">
        <v>120.78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"/>
  <sheetViews>
    <sheetView workbookViewId="0">
      <selection activeCell="A2" sqref="A2"/>
    </sheetView>
  </sheetViews>
  <sheetFormatPr baseColWidth="10" defaultRowHeight="16" x14ac:dyDescent="0.2"/>
  <sheetData>
    <row r="1" spans="1:6" x14ac:dyDescent="0.2">
      <c r="A1" t="s">
        <v>211</v>
      </c>
      <c r="B1" s="1" t="s">
        <v>15</v>
      </c>
      <c r="C1" s="1" t="s">
        <v>0</v>
      </c>
      <c r="D1" s="1" t="s">
        <v>1</v>
      </c>
      <c r="E1" s="1" t="s">
        <v>2</v>
      </c>
      <c r="F1" s="1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ploidy</vt:lpstr>
      <vt:lpstr>bloc1</vt:lpstr>
      <vt:lpstr>Tibo</vt:lpstr>
      <vt:lpstr>Viabilite_bloc1</vt:lpstr>
      <vt:lpstr>bloc2</vt:lpstr>
      <vt:lpstr>Viabilite_bloc2</vt:lpstr>
      <vt:lpstr>bloc3</vt:lpstr>
      <vt:lpstr>Viabilite_bloc3</vt:lpstr>
      <vt:lpstr>allBloc_cinetik</vt:lpstr>
      <vt:lpstr>allBloc_viability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Microsoft Office User</cp:lastModifiedBy>
  <dcterms:created xsi:type="dcterms:W3CDTF">2020-07-16T09:54:54Z</dcterms:created>
  <dcterms:modified xsi:type="dcterms:W3CDTF">2020-08-24T14:30:04Z</dcterms:modified>
</cp:coreProperties>
</file>