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EUUU\Research Notes\PUB\"/>
    </mc:Choice>
  </mc:AlternateContent>
  <bookViews>
    <workbookView xWindow="0" yWindow="0" windowWidth="20490" windowHeight="7755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1" i="1" l="1"/>
  <c r="O18" i="1" l="1"/>
</calcChain>
</file>

<file path=xl/sharedStrings.xml><?xml version="1.0" encoding="utf-8"?>
<sst xmlns="http://schemas.openxmlformats.org/spreadsheetml/2006/main" count="89" uniqueCount="58">
  <si>
    <t>Sample ID</t>
  </si>
  <si>
    <t>Sample material</t>
  </si>
  <si>
    <t xml:space="preserve">Patient's SARS-CoV-2 status </t>
  </si>
  <si>
    <t>Coyote</t>
  </si>
  <si>
    <t>Elli</t>
  </si>
  <si>
    <t>Lotta</t>
  </si>
  <si>
    <t>Donnie</t>
  </si>
  <si>
    <t>Hoss</t>
  </si>
  <si>
    <t>Luigi</t>
  </si>
  <si>
    <t>Jo</t>
  </si>
  <si>
    <t>Seven</t>
  </si>
  <si>
    <t>Mean</t>
  </si>
  <si>
    <t>PS-1</t>
  </si>
  <si>
    <t>Saliva</t>
  </si>
  <si>
    <t>positive</t>
  </si>
  <si>
    <t>PS-2</t>
  </si>
  <si>
    <t>PS-4</t>
  </si>
  <si>
    <t>tracheobronchial secretion</t>
  </si>
  <si>
    <t>/</t>
  </si>
  <si>
    <t>PS-5</t>
  </si>
  <si>
    <t>PS-6</t>
  </si>
  <si>
    <t>PS-7</t>
  </si>
  <si>
    <t>PS-8</t>
  </si>
  <si>
    <t>NK-C</t>
  </si>
  <si>
    <t>negative</t>
  </si>
  <si>
    <t>NK-H</t>
  </si>
  <si>
    <t>NK-I</t>
  </si>
  <si>
    <t>NK-K</t>
  </si>
  <si>
    <t>NK-L</t>
  </si>
  <si>
    <t>NK-M</t>
  </si>
  <si>
    <t>NK-N</t>
  </si>
  <si>
    <t>Average saliva/tracheo-bronchial secretion Hit-rate</t>
  </si>
  <si>
    <t>Standard deviation</t>
  </si>
  <si>
    <t>66.67%</t>
  </si>
  <si>
    <t>92.86%</t>
  </si>
  <si>
    <t>93.33%</t>
  </si>
  <si>
    <t>88.89%</t>
  </si>
  <si>
    <t>83.33%</t>
  </si>
  <si>
    <t>89.47%</t>
  </si>
  <si>
    <t>93.75%</t>
  </si>
  <si>
    <t>95.65%</t>
  </si>
  <si>
    <t>62.5%</t>
  </si>
  <si>
    <t>33.33%</t>
  </si>
  <si>
    <t>55.56%</t>
  </si>
  <si>
    <t>91.67%</t>
  </si>
  <si>
    <t>95.24%</t>
  </si>
  <si>
    <t>85.71%</t>
  </si>
  <si>
    <t>86.67%</t>
  </si>
  <si>
    <t>57.14%</t>
  </si>
  <si>
    <t>60.00%</t>
  </si>
  <si>
    <t>80.00%</t>
  </si>
  <si>
    <t>87.5%</t>
  </si>
  <si>
    <t>69.23%</t>
  </si>
  <si>
    <t>94.12%</t>
  </si>
  <si>
    <t>94.44%</t>
  </si>
  <si>
    <t>8.07%</t>
  </si>
  <si>
    <t>12.4%</t>
  </si>
  <si>
    <t>78,89%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</si>
</sst>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/>
    <xf numFmtId="0" fontId="0" fillId="0" borderId="5" xfId="0" applyBorder="1" applyAlignment="1">
      <alignment horizontal="center"/>
    </xf>
    <xf numFmtId="9" fontId="0" fillId="0" borderId="5" xfId="0" applyNumberFormat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10" fontId="0" fillId="0" borderId="0" xfId="0" applyNumberFormat="1" applyAlignment="1">
      <alignment horizontal="center"/>
    </xf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9" fontId="3" fillId="0" borderId="5" xfId="0" applyNumberFormat="1" applyFont="1" applyBorder="1" applyAlignment="1">
      <alignment horizontal="center"/>
    </xf>
    <xf numFmtId="10" fontId="0" fillId="0" borderId="5" xfId="1" applyNumberFormat="1" applyFont="1" applyBorder="1" applyAlignment="1">
      <alignment horizontal="center"/>
    </xf>
    <xf numFmtId="9" fontId="0" fillId="0" borderId="5" xfId="1" applyFont="1" applyBorder="1" applyAlignment="1">
      <alignment horizontal="center"/>
    </xf>
    <xf numFmtId="9" fontId="0" fillId="0" borderId="0" xfId="0" applyNumberFormat="1" applyAlignment="1">
      <alignment horizontal="center"/>
    </xf>
    <xf numFmtId="10" fontId="0" fillId="0" borderId="0" xfId="0" applyNumberFormat="1"/>
    <xf numFmtId="0" fontId="0" fillId="0" borderId="0" xfId="0" applyAlignment="1"/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wrapText="1"/>
    </xf>
    <xf numFmtId="10" fontId="0" fillId="0" borderId="10" xfId="0" applyNumberFormat="1" applyBorder="1" applyAlignment="1">
      <alignment horizontal="center" vertical="center"/>
    </xf>
    <xf numFmtId="10" fontId="0" fillId="0" borderId="5" xfId="0" applyNumberForma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0" fontId="0" fillId="0" borderId="3" xfId="0" applyNumberFormat="1" applyBorder="1" applyAlignment="1">
      <alignment horizontal="center" vertical="center"/>
    </xf>
    <xf numFmtId="10" fontId="0" fillId="0" borderId="7" xfId="0" applyNumberFormat="1" applyBorder="1" applyAlignment="1">
      <alignment horizontal="center" vertical="center"/>
    </xf>
    <xf numFmtId="10" fontId="0" fillId="0" borderId="0" xfId="0" applyNumberFormat="1" applyBorder="1" applyAlignment="1">
      <alignment horizontal="center" vertical="center"/>
    </xf>
    <xf numFmtId="10" fontId="0" fillId="0" borderId="6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/>
    </xf>
    <xf numFmtId="0" fontId="2" fillId="0" borderId="8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0" fontId="3" fillId="0" borderId="10" xfId="0" applyNumberFormat="1" applyFont="1" applyBorder="1" applyAlignment="1">
      <alignment horizontal="center" vertical="center"/>
    </xf>
    <xf numFmtId="10" fontId="3" fillId="0" borderId="5" xfId="0" applyNumberFormat="1" applyFont="1" applyBorder="1" applyAlignment="1">
      <alignment horizontal="center" vertical="center"/>
    </xf>
    <xf numFmtId="9" fontId="0" fillId="0" borderId="10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10" fontId="0" fillId="0" borderId="9" xfId="0" applyNumberFormat="1" applyBorder="1" applyAlignment="1">
      <alignment horizontal="center" vertical="center"/>
    </xf>
    <xf numFmtId="0" fontId="0" fillId="0" borderId="0" xfId="0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30"/>
  <sheetViews>
    <sheetView tabSelected="1" topLeftCell="B8" workbookViewId="0">
      <selection activeCell="G25" sqref="G25"/>
    </sheetView>
  </sheetViews>
  <sheetFormatPr baseColWidth="10" defaultRowHeight="15" x14ac:dyDescent="0.25"/>
  <cols>
    <col min="16" max="16" width="13.7109375" customWidth="1"/>
  </cols>
  <sheetData>
    <row r="3" spans="3:17" x14ac:dyDescent="0.25">
      <c r="O3" s="16"/>
    </row>
    <row r="5" spans="3:17" ht="75" x14ac:dyDescent="0.25">
      <c r="C5" s="1" t="s">
        <v>0</v>
      </c>
      <c r="D5" s="27" t="s">
        <v>1</v>
      </c>
      <c r="E5" s="27"/>
      <c r="F5" s="2" t="s">
        <v>2</v>
      </c>
      <c r="G5" s="3" t="s">
        <v>3</v>
      </c>
      <c r="H5" s="3" t="s">
        <v>4</v>
      </c>
      <c r="I5" s="3" t="s">
        <v>5</v>
      </c>
      <c r="J5" s="3" t="s">
        <v>6</v>
      </c>
      <c r="K5" s="3" t="s">
        <v>7</v>
      </c>
      <c r="L5" s="3" t="s">
        <v>8</v>
      </c>
      <c r="M5" s="3" t="s">
        <v>9</v>
      </c>
      <c r="N5" s="3" t="s">
        <v>10</v>
      </c>
      <c r="O5" s="4" t="s">
        <v>11</v>
      </c>
      <c r="P5" s="19" t="s">
        <v>31</v>
      </c>
      <c r="Q5" s="18" t="s">
        <v>32</v>
      </c>
    </row>
    <row r="6" spans="3:17" x14ac:dyDescent="0.25">
      <c r="C6" s="5" t="s">
        <v>12</v>
      </c>
      <c r="D6" s="28" t="s">
        <v>13</v>
      </c>
      <c r="E6" s="28"/>
      <c r="F6" s="6" t="s">
        <v>14</v>
      </c>
      <c r="G6" s="7">
        <v>1</v>
      </c>
      <c r="H6" s="7">
        <v>1</v>
      </c>
      <c r="I6" s="7">
        <v>0.8</v>
      </c>
      <c r="J6" s="7">
        <v>1</v>
      </c>
      <c r="K6" s="7">
        <v>1</v>
      </c>
      <c r="L6" s="8" t="s">
        <v>41</v>
      </c>
      <c r="M6" s="7">
        <v>1</v>
      </c>
      <c r="N6" s="7">
        <v>1</v>
      </c>
      <c r="O6" s="9">
        <v>0.92810000000000004</v>
      </c>
      <c r="P6" s="20">
        <v>0.85129999999999995</v>
      </c>
      <c r="Q6" s="22" t="s">
        <v>55</v>
      </c>
    </row>
    <row r="7" spans="3:17" x14ac:dyDescent="0.25">
      <c r="C7" s="5" t="s">
        <v>15</v>
      </c>
      <c r="D7" s="28" t="s">
        <v>13</v>
      </c>
      <c r="E7" s="28"/>
      <c r="F7" s="6" t="s">
        <v>14</v>
      </c>
      <c r="G7" s="7">
        <v>1</v>
      </c>
      <c r="H7" s="7">
        <v>1</v>
      </c>
      <c r="I7" s="7">
        <v>1</v>
      </c>
      <c r="J7" s="7">
        <v>1</v>
      </c>
      <c r="K7" s="7">
        <v>1</v>
      </c>
      <c r="L7" s="8" t="s">
        <v>42</v>
      </c>
      <c r="M7" s="8" t="s">
        <v>33</v>
      </c>
      <c r="N7" s="8" t="s">
        <v>42</v>
      </c>
      <c r="O7" s="15">
        <v>0.79169999999999996</v>
      </c>
      <c r="P7" s="21"/>
      <c r="Q7" s="22"/>
    </row>
    <row r="8" spans="3:17" ht="15" customHeight="1" x14ac:dyDescent="0.25">
      <c r="C8" s="5" t="s">
        <v>20</v>
      </c>
      <c r="D8" s="28" t="s">
        <v>13</v>
      </c>
      <c r="E8" s="28"/>
      <c r="F8" s="6" t="s">
        <v>14</v>
      </c>
      <c r="G8" s="8" t="s">
        <v>33</v>
      </c>
      <c r="H8" s="7">
        <v>1</v>
      </c>
      <c r="I8" s="7">
        <v>1</v>
      </c>
      <c r="J8" s="7">
        <v>0.6</v>
      </c>
      <c r="K8" s="7">
        <v>0.5</v>
      </c>
      <c r="L8" s="7">
        <v>1</v>
      </c>
      <c r="M8" s="10" t="s">
        <v>48</v>
      </c>
      <c r="N8" s="8" t="s">
        <v>49</v>
      </c>
      <c r="O8" s="11">
        <v>0.74229999999999996</v>
      </c>
      <c r="P8" s="21"/>
      <c r="Q8" s="22"/>
    </row>
    <row r="9" spans="3:17" x14ac:dyDescent="0.25">
      <c r="C9" s="5" t="s">
        <v>21</v>
      </c>
      <c r="D9" s="28" t="s">
        <v>13</v>
      </c>
      <c r="E9" s="28"/>
      <c r="F9" s="6" t="s">
        <v>14</v>
      </c>
      <c r="G9" s="7">
        <v>1</v>
      </c>
      <c r="H9" s="7">
        <v>1</v>
      </c>
      <c r="I9" s="7">
        <v>1</v>
      </c>
      <c r="J9" s="7">
        <v>0.5</v>
      </c>
      <c r="K9" s="7">
        <v>1</v>
      </c>
      <c r="L9" s="8" t="s">
        <v>43</v>
      </c>
      <c r="M9" s="12">
        <v>1</v>
      </c>
      <c r="N9" s="7">
        <v>1</v>
      </c>
      <c r="O9" s="9">
        <v>0.88200000000000001</v>
      </c>
      <c r="P9" s="21"/>
      <c r="Q9" s="22"/>
    </row>
    <row r="10" spans="3:17" ht="15" customHeight="1" x14ac:dyDescent="0.25">
      <c r="C10" s="5" t="s">
        <v>22</v>
      </c>
      <c r="D10" s="28" t="s">
        <v>13</v>
      </c>
      <c r="E10" s="28"/>
      <c r="F10" s="6" t="s">
        <v>14</v>
      </c>
      <c r="G10" s="7">
        <v>1</v>
      </c>
      <c r="H10" s="7">
        <v>0.8</v>
      </c>
      <c r="I10" s="7">
        <v>1</v>
      </c>
      <c r="J10" s="7">
        <v>0.5</v>
      </c>
      <c r="K10" s="7">
        <v>1</v>
      </c>
      <c r="L10" s="7">
        <v>1</v>
      </c>
      <c r="M10" s="7">
        <v>1</v>
      </c>
      <c r="N10" s="7">
        <v>1</v>
      </c>
      <c r="O10" s="9">
        <v>0.91249999999999998</v>
      </c>
      <c r="P10" s="21"/>
      <c r="Q10" s="23"/>
    </row>
    <row r="11" spans="3:17" x14ac:dyDescent="0.25">
      <c r="C11" s="29" t="s">
        <v>16</v>
      </c>
      <c r="D11" s="31" t="s">
        <v>17</v>
      </c>
      <c r="E11" s="32"/>
      <c r="F11" s="35" t="s">
        <v>14</v>
      </c>
      <c r="G11" s="39">
        <v>1</v>
      </c>
      <c r="H11" s="39">
        <v>0.75</v>
      </c>
      <c r="I11" s="39">
        <v>1</v>
      </c>
      <c r="J11" s="39">
        <v>1</v>
      </c>
      <c r="K11" s="39">
        <v>1</v>
      </c>
      <c r="L11" s="35" t="s">
        <v>18</v>
      </c>
      <c r="M11" s="37">
        <v>1</v>
      </c>
      <c r="N11" s="39">
        <v>1</v>
      </c>
      <c r="O11" s="41">
        <f>AVERAGE(G11:N12)</f>
        <v>0.9642857142857143</v>
      </c>
      <c r="P11" s="20">
        <v>0.87660000000000005</v>
      </c>
      <c r="Q11" s="24" t="s">
        <v>56</v>
      </c>
    </row>
    <row r="12" spans="3:17" x14ac:dyDescent="0.25">
      <c r="C12" s="30"/>
      <c r="D12" s="33"/>
      <c r="E12" s="34"/>
      <c r="F12" s="36"/>
      <c r="G12" s="40"/>
      <c r="H12" s="40"/>
      <c r="I12" s="40"/>
      <c r="J12" s="40"/>
      <c r="K12" s="40"/>
      <c r="L12" s="36"/>
      <c r="M12" s="38"/>
      <c r="N12" s="40"/>
      <c r="O12" s="26"/>
      <c r="P12" s="21"/>
      <c r="Q12" s="25"/>
    </row>
    <row r="13" spans="3:17" x14ac:dyDescent="0.25">
      <c r="C13" s="30" t="s">
        <v>19</v>
      </c>
      <c r="D13" s="33" t="s">
        <v>17</v>
      </c>
      <c r="E13" s="34"/>
      <c r="F13" s="36" t="s">
        <v>14</v>
      </c>
      <c r="G13" s="40">
        <v>1</v>
      </c>
      <c r="H13" s="40">
        <v>0.5</v>
      </c>
      <c r="I13" s="21" t="s">
        <v>18</v>
      </c>
      <c r="J13" s="40">
        <v>1</v>
      </c>
      <c r="K13" s="40">
        <v>1</v>
      </c>
      <c r="L13" s="21" t="s">
        <v>43</v>
      </c>
      <c r="M13" s="38" t="s">
        <v>33</v>
      </c>
      <c r="N13" s="21" t="s">
        <v>50</v>
      </c>
      <c r="O13" s="26" t="s">
        <v>57</v>
      </c>
      <c r="P13" s="21"/>
      <c r="Q13" s="25"/>
    </row>
    <row r="14" spans="3:17" x14ac:dyDescent="0.25">
      <c r="C14" s="30"/>
      <c r="D14" s="33"/>
      <c r="E14" s="34"/>
      <c r="F14" s="36"/>
      <c r="G14" s="40"/>
      <c r="H14" s="40"/>
      <c r="I14" s="21"/>
      <c r="J14" s="40"/>
      <c r="K14" s="40"/>
      <c r="L14" s="21"/>
      <c r="M14" s="38"/>
      <c r="N14" s="21"/>
      <c r="O14" s="26"/>
      <c r="P14" s="21"/>
      <c r="Q14" s="25"/>
    </row>
    <row r="15" spans="3:17" x14ac:dyDescent="0.25">
      <c r="D15" s="42"/>
      <c r="E15" s="42"/>
    </row>
    <row r="16" spans="3:17" x14ac:dyDescent="0.25">
      <c r="C16" s="5" t="s">
        <v>23</v>
      </c>
      <c r="D16" s="28" t="s">
        <v>13</v>
      </c>
      <c r="E16" s="28"/>
      <c r="F16" s="6" t="s">
        <v>24</v>
      </c>
      <c r="G16" s="13" t="s">
        <v>34</v>
      </c>
      <c r="H16" s="8" t="s">
        <v>35</v>
      </c>
      <c r="I16" s="7">
        <v>1</v>
      </c>
      <c r="J16" s="8" t="s">
        <v>39</v>
      </c>
      <c r="K16" s="8" t="s">
        <v>40</v>
      </c>
      <c r="L16" s="13" t="s">
        <v>44</v>
      </c>
      <c r="M16" s="13" t="s">
        <v>47</v>
      </c>
      <c r="N16" s="8" t="s">
        <v>51</v>
      </c>
      <c r="O16" s="9">
        <v>0.92679999999999996</v>
      </c>
      <c r="P16" s="21">
        <v>0.96899999999999997</v>
      </c>
      <c r="Q16" s="26">
        <v>2.8000000000000001E-2</v>
      </c>
    </row>
    <row r="17" spans="3:17" x14ac:dyDescent="0.25">
      <c r="C17" s="5" t="s">
        <v>25</v>
      </c>
      <c r="D17" s="28" t="s">
        <v>13</v>
      </c>
      <c r="E17" s="28"/>
      <c r="F17" s="6" t="s">
        <v>24</v>
      </c>
      <c r="G17" s="14">
        <v>1</v>
      </c>
      <c r="H17" s="7">
        <v>1</v>
      </c>
      <c r="I17" s="7">
        <v>1</v>
      </c>
      <c r="J17" s="7">
        <v>1</v>
      </c>
      <c r="K17" s="7">
        <v>1</v>
      </c>
      <c r="L17" s="14">
        <v>1</v>
      </c>
      <c r="M17" s="14">
        <v>1</v>
      </c>
      <c r="N17" s="8" t="s">
        <v>52</v>
      </c>
      <c r="O17" s="9">
        <v>0.96150000000000002</v>
      </c>
      <c r="P17" s="21"/>
      <c r="Q17" s="26"/>
    </row>
    <row r="18" spans="3:17" x14ac:dyDescent="0.25">
      <c r="C18" s="5" t="s">
        <v>26</v>
      </c>
      <c r="D18" s="28" t="s">
        <v>13</v>
      </c>
      <c r="E18" s="28"/>
      <c r="F18" s="6" t="s">
        <v>24</v>
      </c>
      <c r="G18" s="14">
        <v>1</v>
      </c>
      <c r="H18" s="7">
        <v>1</v>
      </c>
      <c r="I18" s="7">
        <v>1</v>
      </c>
      <c r="J18" s="7">
        <v>1</v>
      </c>
      <c r="K18" s="7">
        <v>1</v>
      </c>
      <c r="L18" s="14">
        <v>1</v>
      </c>
      <c r="M18" s="14">
        <v>1</v>
      </c>
      <c r="N18" s="7">
        <v>1</v>
      </c>
      <c r="O18" s="15">
        <f t="shared" ref="O16:O22" si="0">AVERAGE(G18:N18)</f>
        <v>1</v>
      </c>
      <c r="P18" s="21"/>
      <c r="Q18" s="26"/>
    </row>
    <row r="19" spans="3:17" x14ac:dyDescent="0.25">
      <c r="C19" s="5" t="s">
        <v>27</v>
      </c>
      <c r="D19" s="28" t="s">
        <v>13</v>
      </c>
      <c r="E19" s="28"/>
      <c r="F19" s="6" t="s">
        <v>24</v>
      </c>
      <c r="G19" s="14">
        <v>1</v>
      </c>
      <c r="H19" s="7">
        <v>1</v>
      </c>
      <c r="I19" s="7">
        <v>1</v>
      </c>
      <c r="J19" s="7">
        <v>1</v>
      </c>
      <c r="K19" s="7">
        <v>1</v>
      </c>
      <c r="L19" s="14">
        <v>1</v>
      </c>
      <c r="M19" s="13" t="s">
        <v>35</v>
      </c>
      <c r="N19" s="7">
        <v>1</v>
      </c>
      <c r="O19" s="9">
        <v>0.99170000000000003</v>
      </c>
      <c r="P19" s="21"/>
      <c r="Q19" s="26"/>
    </row>
    <row r="20" spans="3:17" x14ac:dyDescent="0.25">
      <c r="C20" s="5" t="s">
        <v>28</v>
      </c>
      <c r="D20" s="28" t="s">
        <v>13</v>
      </c>
      <c r="E20" s="28"/>
      <c r="F20" s="6" t="s">
        <v>24</v>
      </c>
      <c r="G20" s="13" t="s">
        <v>35</v>
      </c>
      <c r="H20" s="7">
        <v>1</v>
      </c>
      <c r="I20" s="8" t="s">
        <v>37</v>
      </c>
      <c r="J20" s="8" t="s">
        <v>38</v>
      </c>
      <c r="K20" s="7">
        <v>0.95</v>
      </c>
      <c r="L20" s="13" t="s">
        <v>45</v>
      </c>
      <c r="M20" s="14">
        <v>1</v>
      </c>
      <c r="N20" s="8" t="s">
        <v>53</v>
      </c>
      <c r="O20" s="9">
        <v>0.93810000000000004</v>
      </c>
      <c r="P20" s="21"/>
      <c r="Q20" s="26"/>
    </row>
    <row r="21" spans="3:17" x14ac:dyDescent="0.25">
      <c r="C21" s="5" t="s">
        <v>29</v>
      </c>
      <c r="D21" s="28" t="s">
        <v>13</v>
      </c>
      <c r="E21" s="28"/>
      <c r="F21" s="6" t="s">
        <v>24</v>
      </c>
      <c r="G21" s="14">
        <v>1</v>
      </c>
      <c r="H21" s="7">
        <v>1</v>
      </c>
      <c r="I21" s="7">
        <v>1</v>
      </c>
      <c r="J21" s="7">
        <v>1</v>
      </c>
      <c r="K21" s="7">
        <v>1</v>
      </c>
      <c r="L21" s="14">
        <v>1</v>
      </c>
      <c r="M21" s="13" t="s">
        <v>46</v>
      </c>
      <c r="N21" s="8" t="s">
        <v>54</v>
      </c>
      <c r="O21" s="9">
        <v>0.97519999999999996</v>
      </c>
      <c r="P21" s="21"/>
      <c r="Q21" s="26"/>
    </row>
    <row r="22" spans="3:17" x14ac:dyDescent="0.25">
      <c r="C22" s="5" t="s">
        <v>30</v>
      </c>
      <c r="D22" s="28" t="s">
        <v>13</v>
      </c>
      <c r="E22" s="28"/>
      <c r="F22" s="6" t="s">
        <v>24</v>
      </c>
      <c r="G22" s="8" t="s">
        <v>36</v>
      </c>
      <c r="H22" s="7">
        <v>1</v>
      </c>
      <c r="I22" s="7">
        <v>1</v>
      </c>
      <c r="J22" s="7">
        <v>1</v>
      </c>
      <c r="K22" s="7">
        <v>1</v>
      </c>
      <c r="L22" s="14">
        <v>1</v>
      </c>
      <c r="M22" s="14">
        <v>1</v>
      </c>
      <c r="N22" s="7">
        <v>1</v>
      </c>
      <c r="O22" s="9">
        <v>0.98609999999999998</v>
      </c>
      <c r="P22" s="21"/>
      <c r="Q22" s="26"/>
    </row>
    <row r="24" spans="3:17" x14ac:dyDescent="0.25">
      <c r="C24" s="17"/>
      <c r="D24" s="17"/>
      <c r="E24" s="17"/>
      <c r="F24" s="17"/>
      <c r="H24" s="17"/>
      <c r="I24" s="17"/>
      <c r="J24" s="17"/>
      <c r="K24" s="17"/>
    </row>
    <row r="25" spans="3:17" x14ac:dyDescent="0.25">
      <c r="P25" s="16"/>
    </row>
    <row r="26" spans="3:17" x14ac:dyDescent="0.25">
      <c r="E26" s="17"/>
      <c r="F26" s="17"/>
      <c r="J26" s="17"/>
      <c r="K26" s="17"/>
    </row>
    <row r="27" spans="3:17" x14ac:dyDescent="0.25">
      <c r="E27" s="17"/>
      <c r="F27" s="17"/>
      <c r="J27" s="17"/>
      <c r="K27" s="17"/>
      <c r="O27" s="16"/>
    </row>
    <row r="28" spans="3:17" x14ac:dyDescent="0.25">
      <c r="J28" s="17"/>
      <c r="K28" s="17"/>
      <c r="O28" s="16"/>
    </row>
    <row r="29" spans="3:17" x14ac:dyDescent="0.25">
      <c r="J29" s="17"/>
      <c r="K29" s="17"/>
    </row>
    <row r="30" spans="3:17" x14ac:dyDescent="0.25">
      <c r="J30" s="17"/>
      <c r="K30" s="17"/>
    </row>
  </sheetData>
  <mergeCells count="44">
    <mergeCell ref="D19:E19"/>
    <mergeCell ref="D20:E20"/>
    <mergeCell ref="D21:E21"/>
    <mergeCell ref="D22:E22"/>
    <mergeCell ref="D10:E10"/>
    <mergeCell ref="D15:E15"/>
    <mergeCell ref="D16:E16"/>
    <mergeCell ref="D17:E17"/>
    <mergeCell ref="D18:E18"/>
    <mergeCell ref="N11:N12"/>
    <mergeCell ref="O11:O12"/>
    <mergeCell ref="F13:F14"/>
    <mergeCell ref="G13:G14"/>
    <mergeCell ref="H13:H14"/>
    <mergeCell ref="I13:I14"/>
    <mergeCell ref="J13:J14"/>
    <mergeCell ref="K13:K14"/>
    <mergeCell ref="F11:F12"/>
    <mergeCell ref="G11:G12"/>
    <mergeCell ref="H11:H12"/>
    <mergeCell ref="I11:I12"/>
    <mergeCell ref="J11:J12"/>
    <mergeCell ref="K11:K12"/>
    <mergeCell ref="N13:N14"/>
    <mergeCell ref="O13:O14"/>
    <mergeCell ref="C13:C14"/>
    <mergeCell ref="D13:E14"/>
    <mergeCell ref="D9:E9"/>
    <mergeCell ref="L11:L12"/>
    <mergeCell ref="M11:M12"/>
    <mergeCell ref="L13:L14"/>
    <mergeCell ref="M13:M14"/>
    <mergeCell ref="D5:E5"/>
    <mergeCell ref="D6:E6"/>
    <mergeCell ref="D7:E7"/>
    <mergeCell ref="D8:E8"/>
    <mergeCell ref="C11:C12"/>
    <mergeCell ref="D11:E12"/>
    <mergeCell ref="P6:P10"/>
    <mergeCell ref="P11:P14"/>
    <mergeCell ref="Q6:Q10"/>
    <mergeCell ref="Q11:Q14"/>
    <mergeCell ref="P16:P22"/>
    <mergeCell ref="Q16:Q22"/>
  </mergeCells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Jendrny</dc:creator>
  <cp:lastModifiedBy>Paula Jendrny</cp:lastModifiedBy>
  <dcterms:created xsi:type="dcterms:W3CDTF">2020-07-16T14:01:52Z</dcterms:created>
  <dcterms:modified xsi:type="dcterms:W3CDTF">2020-07-16T23:05:50Z</dcterms:modified>
</cp:coreProperties>
</file>