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870" windowWidth="15240" windowHeight="8130"/>
  </bookViews>
  <sheets>
    <sheet name="Literature" sheetId="5" r:id="rId1"/>
    <sheet name="Readme" sheetId="2" r:id="rId2"/>
  </sheets>
  <definedNames>
    <definedName name="_xlnm._FilterDatabase" localSheetId="0" hidden="1">Literature!$A$1:$S$288</definedName>
    <definedName name="MyLibraryPhD_Saved" localSheetId="0">Literature!$A$224:$D$235</definedName>
    <definedName name="MyLibraryPhD_Saved_1" localSheetId="0">Literature!$A$236:$D$273</definedName>
    <definedName name="MyLibraryPhD_Saved_2" localSheetId="0">Literature!$A$274:$D$285</definedName>
  </definedNames>
  <calcPr calcId="145621" refMode="R1C1"/>
</workbook>
</file>

<file path=xl/calcChain.xml><?xml version="1.0" encoding="utf-8"?>
<calcChain xmlns="http://schemas.openxmlformats.org/spreadsheetml/2006/main">
  <c r="S276" i="5" l="1"/>
  <c r="S281" i="5"/>
  <c r="S275" i="5"/>
  <c r="S277" i="5"/>
  <c r="S274" i="5"/>
  <c r="S285" i="5"/>
  <c r="S280" i="5"/>
  <c r="S279" i="5"/>
  <c r="S284" i="5"/>
  <c r="S278" i="5"/>
  <c r="S283" i="5"/>
  <c r="S282" i="5"/>
  <c r="S98" i="5"/>
  <c r="S2" i="5" l="1"/>
  <c r="S236" i="5" l="1"/>
  <c r="S237" i="5"/>
  <c r="S238" i="5"/>
  <c r="S239" i="5"/>
  <c r="S240" i="5"/>
  <c r="S241" i="5"/>
  <c r="S242" i="5"/>
  <c r="S244" i="5"/>
  <c r="S245" i="5"/>
  <c r="S246" i="5"/>
  <c r="S247" i="5"/>
  <c r="S248" i="5"/>
  <c r="S249" i="5"/>
  <c r="S250" i="5"/>
  <c r="S251" i="5"/>
  <c r="S253" i="5"/>
  <c r="S254" i="5"/>
  <c r="S255" i="5"/>
  <c r="S256" i="5"/>
  <c r="S257" i="5"/>
  <c r="S258" i="5"/>
  <c r="S259" i="5"/>
  <c r="S260" i="5"/>
  <c r="S261" i="5"/>
  <c r="S262" i="5"/>
  <c r="S263" i="5"/>
  <c r="S264" i="5"/>
  <c r="S265" i="5"/>
  <c r="S266" i="5"/>
  <c r="S267" i="5"/>
  <c r="S268" i="5"/>
  <c r="S269" i="5"/>
  <c r="S270" i="5"/>
  <c r="S271" i="5"/>
  <c r="S272" i="5"/>
  <c r="S273" i="5"/>
  <c r="S225" i="5" l="1"/>
  <c r="S226" i="5"/>
  <c r="S227" i="5"/>
  <c r="S228" i="5"/>
  <c r="S229" i="5"/>
  <c r="S230" i="5"/>
  <c r="S231" i="5"/>
  <c r="S232" i="5"/>
  <c r="S233" i="5"/>
  <c r="S234" i="5"/>
  <c r="S235" i="5"/>
  <c r="S224" i="5"/>
  <c r="S35" i="5" l="1"/>
  <c r="S170" i="5" l="1"/>
  <c r="S95" i="5"/>
  <c r="S60" i="5" l="1"/>
  <c r="S124" i="5" l="1"/>
  <c r="S182" i="5"/>
  <c r="S201" i="5"/>
  <c r="S122" i="5"/>
  <c r="S185" i="5"/>
  <c r="S121" i="5"/>
  <c r="S120" i="5"/>
  <c r="S117" i="5"/>
  <c r="S118" i="5"/>
  <c r="S158" i="5"/>
  <c r="S119" i="5"/>
  <c r="S114" i="5"/>
  <c r="S115" i="5"/>
  <c r="S116" i="5"/>
  <c r="S181" i="5"/>
  <c r="S222" i="5"/>
  <c r="S178" i="5"/>
  <c r="S179" i="5"/>
  <c r="S180" i="5"/>
  <c r="S157" i="5"/>
  <c r="S113" i="5"/>
  <c r="S156" i="5"/>
  <c r="S112" i="5"/>
  <c r="S177" i="5"/>
  <c r="S188" i="5"/>
  <c r="S189" i="5"/>
  <c r="S109" i="5"/>
  <c r="S107" i="5"/>
  <c r="S108" i="5"/>
  <c r="S110" i="5"/>
  <c r="S111" i="5"/>
  <c r="S106" i="5"/>
  <c r="S154" i="5"/>
  <c r="S207" i="5"/>
  <c r="S176" i="5"/>
  <c r="S155" i="5"/>
  <c r="S105" i="5"/>
  <c r="S103" i="5"/>
  <c r="S175" i="5"/>
  <c r="S221" i="5"/>
  <c r="S104" i="5"/>
  <c r="S190" i="5"/>
  <c r="S99" i="5"/>
  <c r="S153" i="5"/>
  <c r="S101" i="5"/>
  <c r="S100" i="5"/>
  <c r="S102" i="5"/>
  <c r="S173" i="5"/>
  <c r="S174" i="5"/>
  <c r="S172" i="5"/>
  <c r="S96" i="5"/>
  <c r="S97" i="5"/>
  <c r="S151" i="5"/>
  <c r="S152" i="5"/>
  <c r="S187" i="5"/>
  <c r="S198" i="5"/>
  <c r="S220" i="5"/>
  <c r="S94" i="5"/>
  <c r="S93" i="5"/>
  <c r="S92" i="5"/>
  <c r="S205" i="5"/>
  <c r="S91" i="5"/>
  <c r="S171" i="5"/>
  <c r="S197" i="5"/>
  <c r="S89" i="5"/>
  <c r="S90" i="5"/>
  <c r="S168" i="5"/>
  <c r="S87" i="5"/>
  <c r="S167" i="5"/>
  <c r="S150" i="5"/>
  <c r="S88" i="5"/>
  <c r="S169" i="5"/>
  <c r="S204" i="5"/>
  <c r="S219" i="5"/>
  <c r="S83" i="5"/>
  <c r="S217" i="5"/>
  <c r="S84" i="5"/>
  <c r="S85" i="5"/>
  <c r="S149" i="5"/>
  <c r="S86" i="5"/>
  <c r="S147" i="5"/>
  <c r="S186" i="5"/>
  <c r="S195" i="5"/>
  <c r="S196" i="5"/>
  <c r="S203" i="5"/>
  <c r="S75" i="5"/>
  <c r="S78" i="5"/>
  <c r="S79" i="5"/>
  <c r="S82" i="5"/>
  <c r="S80" i="5"/>
  <c r="S145" i="5"/>
  <c r="S146" i="5"/>
  <c r="S215" i="5"/>
  <c r="S184" i="5"/>
  <c r="S144" i="5"/>
  <c r="S216" i="5"/>
  <c r="S77" i="5"/>
  <c r="S74" i="5"/>
  <c r="S76" i="5"/>
  <c r="S81" i="5"/>
  <c r="S165" i="5"/>
  <c r="S166" i="5"/>
  <c r="S194" i="5"/>
  <c r="S214" i="5"/>
  <c r="S223" i="5"/>
  <c r="S55" i="5"/>
  <c r="S62" i="5"/>
  <c r="S67" i="5"/>
  <c r="S68" i="5"/>
  <c r="S54" i="5"/>
  <c r="S56" i="5"/>
  <c r="S61" i="5"/>
  <c r="S63" i="5"/>
  <c r="S66" i="5"/>
  <c r="S69" i="5"/>
  <c r="S70" i="5"/>
  <c r="S72" i="5"/>
  <c r="S65" i="5"/>
  <c r="S71" i="5"/>
  <c r="S73" i="5"/>
  <c r="S58" i="5"/>
  <c r="S191" i="5"/>
  <c r="S211" i="5"/>
  <c r="S164" i="5"/>
  <c r="S64" i="5"/>
  <c r="S143" i="5"/>
  <c r="S192" i="5"/>
  <c r="S212" i="5"/>
  <c r="S213" i="5"/>
  <c r="S43" i="5"/>
  <c r="S47" i="5"/>
  <c r="S48" i="5"/>
  <c r="S44" i="5"/>
  <c r="S50" i="5"/>
  <c r="S52" i="5"/>
  <c r="S53" i="5"/>
  <c r="S161" i="5"/>
  <c r="S49" i="5"/>
  <c r="S162" i="5"/>
  <c r="S160" i="5"/>
  <c r="S51" i="5"/>
  <c r="S46" i="5"/>
  <c r="S45" i="5"/>
  <c r="S141" i="5"/>
  <c r="S163" i="5"/>
  <c r="S200" i="5"/>
  <c r="S210" i="5"/>
  <c r="S28" i="5"/>
  <c r="S39" i="5"/>
  <c r="S40" i="5"/>
  <c r="S42" i="5"/>
  <c r="S41" i="5"/>
  <c r="S31" i="5"/>
  <c r="S139" i="5"/>
  <c r="S140" i="5"/>
  <c r="S33" i="5"/>
  <c r="S37" i="5"/>
  <c r="S30" i="5"/>
  <c r="S29" i="5"/>
  <c r="S38" i="5"/>
  <c r="S34" i="5"/>
  <c r="S36" i="5"/>
  <c r="S27" i="5"/>
  <c r="S32" i="5"/>
  <c r="S199" i="5"/>
  <c r="S208" i="5"/>
  <c r="S209" i="5"/>
  <c r="S22" i="5"/>
  <c r="S25" i="5"/>
  <c r="S16" i="5"/>
  <c r="S19" i="5"/>
  <c r="S133" i="5"/>
  <c r="S135" i="5"/>
  <c r="S137" i="5"/>
  <c r="S23" i="5"/>
  <c r="S26" i="5"/>
  <c r="S132" i="5"/>
  <c r="S24" i="5"/>
  <c r="S21" i="5"/>
  <c r="S5" i="5"/>
  <c r="S7" i="5"/>
  <c r="S8" i="5"/>
  <c r="S14" i="5"/>
  <c r="S15" i="5"/>
  <c r="S6" i="5"/>
  <c r="S10" i="5"/>
  <c r="S12" i="5"/>
  <c r="S13" i="5"/>
  <c r="S125" i="5"/>
  <c r="S130" i="5"/>
  <c r="S183" i="5"/>
  <c r="S126" i="5"/>
  <c r="S131" i="5"/>
  <c r="S202" i="5"/>
  <c r="S4" i="5"/>
  <c r="S206" i="5"/>
  <c r="S11" i="5"/>
  <c r="S128" i="5"/>
  <c r="S129" i="5"/>
  <c r="S9" i="5"/>
  <c r="S3" i="5"/>
  <c r="S218" i="5"/>
  <c r="S148" i="5"/>
  <c r="S59" i="5"/>
  <c r="S57" i="5"/>
  <c r="S142" i="5"/>
  <c r="S138" i="5"/>
  <c r="S159" i="5"/>
  <c r="S17" i="5"/>
  <c r="S136" i="5"/>
  <c r="S193" i="5"/>
  <c r="S20" i="5"/>
  <c r="S134" i="5"/>
  <c r="S18" i="5"/>
  <c r="S127" i="5"/>
  <c r="S123" i="5"/>
</calcChain>
</file>

<file path=xl/connections.xml><?xml version="1.0" encoding="utf-8"?>
<connections xmlns="http://schemas.openxmlformats.org/spreadsheetml/2006/main">
  <connection id="1" name="MyLibraryPhD-Saved" type="6" refreshedVersion="4" background="1" saveData="1">
    <textPr codePage="65001" sourceFile="C:\Users\uere_sn\Desktop\MyLibraryPhD-Saved.txt" decimal="," thousands=".">
      <textFields count="6">
        <textField/>
        <textField/>
        <textField/>
        <textField/>
        <textField/>
        <textField/>
      </textFields>
    </textPr>
  </connection>
  <connection id="2" name="MyLibraryPhD-Saved1" type="6" refreshedVersion="4" background="1" saveData="1">
    <textPr codePage="65001" sourceFile="C:\Users\uere_sn\Desktop\MyLibraryPhD-Saved.txt" decimal="," thousands=".">
      <textFields count="6">
        <textField/>
        <textField/>
        <textField/>
        <textField/>
        <textField/>
        <textField/>
      </textFields>
    </textPr>
  </connection>
  <connection id="3" name="MyLibraryPhD-Saved2" type="6" refreshedVersion="4" background="1" saveData="1">
    <textPr codePage="65001" sourceFile="C:\Users\uere_sn\Desktop\MyLibraryPhD-Saved.txt" decimal="," thousands=".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<sst xmlns="http://schemas.openxmlformats.org/spreadsheetml/2006/main" count="3558" uniqueCount="1015">
  <si>
    <t>Remote Sensing of Environment</t>
  </si>
  <si>
    <t>Author</t>
  </si>
  <si>
    <t>Year</t>
  </si>
  <si>
    <t>Title</t>
  </si>
  <si>
    <t>Basin</t>
  </si>
  <si>
    <t>Spatial Scale</t>
  </si>
  <si>
    <t>Sensors</t>
  </si>
  <si>
    <t>RS type</t>
  </si>
  <si>
    <t>Remote Sensing</t>
  </si>
  <si>
    <t>IEEE Transactions on Geoscience and Remote Sensing</t>
  </si>
  <si>
    <t>International Journal of Remote Sensing</t>
  </si>
  <si>
    <t>IEEE Journal of Selected Topics in Applied Earth Observations and Remote Sensing</t>
  </si>
  <si>
    <t>International Journal of Applied Earth Observation and Geoinformation</t>
  </si>
  <si>
    <t>Canada</t>
  </si>
  <si>
    <t>Period</t>
  </si>
  <si>
    <t>Journal of Applied Remote Sensing</t>
  </si>
  <si>
    <t>ISPRS Journal of Photogrammetry and Remote Sensing</t>
  </si>
  <si>
    <t>Park, E. and Latrubesse, E. M.</t>
  </si>
  <si>
    <t>Modeling suspended sediment distribution patterns of the Amazon River using MODIS data</t>
  </si>
  <si>
    <t>Photogrammetric Engineering and Remote Sensing</t>
  </si>
  <si>
    <t>Schneider, J., Grosse, G. and Wagner, D.</t>
  </si>
  <si>
    <t>Land cover classification of tundra environments in the Arctic Lena Delta based on Landsat 7 ETM+ data and its application for upscaling of methane emissions</t>
  </si>
  <si>
    <t>Whitley, M. A., Frost, G. V., Jorgenson, M. T., Macander, M. J., Maio, C. V. and Winder, S. G.</t>
  </si>
  <si>
    <t>Assessment of LiDAR and Spectral Techniques for High-Resolution Mapping of Sporadic Permafrost on the Yukon-Kuskokwim Delta, Alaska</t>
  </si>
  <si>
    <t>Frappart, F., Seyler, F., Martinez, J. M., Leon, J. G. and Cazenave, A.</t>
  </si>
  <si>
    <t>Floodplain water storage in the Negro River basin estimated from microwave remote sensing of inundation area and water levels</t>
  </si>
  <si>
    <t>Da Silva, J. S., Seyler, F., Calmant, S., Rotunno, O. C., Roux, E., Araujo, A. A. M. and Guyot, J. L.</t>
  </si>
  <si>
    <t>Water level dynamics of Amazon wetlands at the watershed scale by satellite altimetry</t>
  </si>
  <si>
    <t>Ruelland, D., Dezetter, A., Puech, C. and Ardoin-Bardin, S.</t>
  </si>
  <si>
    <t>Long-term monitoring of land cover changes based on Landsat imagery to improve hydrological modelling in West Africa</t>
  </si>
  <si>
    <t>Ruelland, D., Tribotte, A., Puech, C. and Dieulin, C.</t>
  </si>
  <si>
    <t>Comparison of methods for LUCC monitoring over 50 years from aerial photographs and satellite images in a Sahelian catchment</t>
  </si>
  <si>
    <t>Islam, M. R., Yamaguchi, Y. and Ogawa, K.</t>
  </si>
  <si>
    <t>Reflectances in the Ganges and Brahmaputra rivers and in the adjacent coastal sea</t>
  </si>
  <si>
    <t>Siddique-E-Akbor, A. H. M., Hossain, F., Lee, H. and Shum, C. K.</t>
  </si>
  <si>
    <t>Inter-comparison study of water level estimates derived from hydrodynamic-hydrologic model and satellite altimetry for a complex deltaic environment</t>
  </si>
  <si>
    <t>Hossain, F., Siddique-E-Akbor, A. H., Mazumder, L. C., ShahNewaz, S. M., Biancamaria, S., Lee, H. and Shum, C. K.</t>
  </si>
  <si>
    <t>Proof of Concept of an Altimeter-Based River Forecasting System for Transboundary Flow Inside Bangladesh</t>
  </si>
  <si>
    <t>Dubey, A. K., Gupta, P., Dutta, S. and Kumar, B.</t>
  </si>
  <si>
    <t>Evaluation of satellite-altimetry-derived river stage variation for the braided Brahmaputra River</t>
  </si>
  <si>
    <t>Maillard, P., Bercher, N. and Calmant, S.</t>
  </si>
  <si>
    <t>New processing approaches on the retrieval of water levels in Envisat and SARAL radar altimetry over rivers: A case study of the Sao Francisco River, Brazil</t>
  </si>
  <si>
    <t>Kuenzer, C., Klein, I., Ullmann, T., Georgiou, E. F., Baumhauer, R. and Dech, S.</t>
  </si>
  <si>
    <t>Remote Sensing of River Delta Inundation: Exploiting the Potential of Coarse Spatial Resolution, Temporally-Dense MODIS Time Series</t>
  </si>
  <si>
    <t>Villadsen, H., Andersen, O. B., Stenseng, L., Nielsen, K. and Knudsen, P.</t>
  </si>
  <si>
    <t>CryoSat-2 altimetry for river level monitoring - Evaluation in the Ganges-Brahmaputra River basin</t>
  </si>
  <si>
    <t>Chao, N. F., Wang, Z. T., Hwang, C., Jin, T. Y. and Cheng, Y. S.</t>
  </si>
  <si>
    <t>Decline of Geladandong Glacier Elevation in Yangtze River's Source Region: Detection by ICESat and Assessment by Hydroclimatic Data</t>
  </si>
  <si>
    <t>Huang, Q., Long, D., Du, M. D., Zeng, C., Li, X. D., Hou, A. Z. and Hong, Y.</t>
  </si>
  <si>
    <t>An improved approach to monitoring Brahmaputra River water levels using retracked altimetry data</t>
  </si>
  <si>
    <t>Huang, Q., Long, D., Du, M. D., Zeng, C., Qiao, G., Li, X. D., Hou, A. Z. and Hong, Y.</t>
  </si>
  <si>
    <t>Discharge estimation in high-mountain regions with improved methods using multisource remote sensing: A case study of the Upper Brahmaputra River</t>
  </si>
  <si>
    <t>Source title</t>
  </si>
  <si>
    <t>De Grandi, G. F., Mayaux, P., Malingreau, J. P., Rosenqvist, A., Saatchi, S. and Simard, M.</t>
  </si>
  <si>
    <t>New perspectives on global ecosystems from wide-area radar mosaics: flooded forest mapping in the tropics</t>
  </si>
  <si>
    <t>Mayaux, P., De Grandi, G. and Malingreau, J. P.</t>
  </si>
  <si>
    <t>Central African forest cover revisited: A multisatellite analysis</t>
  </si>
  <si>
    <t>Saatchi, S. S., Nelson, B., Podest, E. and Holt, J.</t>
  </si>
  <si>
    <t>Mapping land cover types in the Amazon Basin using 1 km JERS-1 mosaic</t>
  </si>
  <si>
    <t>Alsdorf, D. E., Smith, L. C. and Melack, J. M.</t>
  </si>
  <si>
    <t>Amazon floodplain water level changes measured with interferometric SIR-C radar</t>
  </si>
  <si>
    <t>Hall-Atkinson, C. and Smith, L. C.</t>
  </si>
  <si>
    <t>Delineation of delta ecozones using interferometric SAR phase coherence Mackenzie River Delta, NWT, Canada</t>
  </si>
  <si>
    <t>Lakshmi, V. and Schaaf, K.</t>
  </si>
  <si>
    <t>Analysis of the 1993 midwestern flood using satellite and ground data</t>
  </si>
  <si>
    <t>Mayaux, P., De Grandi, G. F., Rauste, Y., Simard, M. and Saatchi, S.</t>
  </si>
  <si>
    <t>Large-scale vegetation maps derived from the combined L-band GRFM and C-band CAMP wide area radar mosaics of Central Africa</t>
  </si>
  <si>
    <t>Pereira, V. F. G., Congalton, R. G. and Zarin, D. J.</t>
  </si>
  <si>
    <t>Spatial and temporal analysis of a tidal floodplain landscape - Arnapi, Brazil - Using geographic information systems and remote sensing</t>
  </si>
  <si>
    <t>Rosenqvist, A. and Birkett, C. M.</t>
  </si>
  <si>
    <t>Evaluation of JERS-1 SAR mosaics for hydrological applications in the Congo river basin</t>
  </si>
  <si>
    <t>Rosenqvist, A., Forsberg, B. R., Pimentel, T., Rauste, Y. A. and Richey, J. E.</t>
  </si>
  <si>
    <t>The use of spaceborne radar data to model inundation patterns and trace gas emissions in the central Amazon floodplain</t>
  </si>
  <si>
    <t>Wang, S. Q., Xu, J., Zhou, C. H. and He, C. F.</t>
  </si>
  <si>
    <t>Using remote sensing to estimate the change of carbon storage: a case study in the estuary of Yellow River delta</t>
  </si>
  <si>
    <t>Cardille, J. A. and Foley, J. A.</t>
  </si>
  <si>
    <t>Agricultural land-use change in Brazilian Amazonia between 1980 and 1995: Evidence from integrated satellite and census data</t>
  </si>
  <si>
    <t>Derksen, C., Walker, A. and Goodison, B.</t>
  </si>
  <si>
    <t>A comparison of 18 winter seasons of in situ and passive microwave-derived snow water equivalent estimates in Western Canada</t>
  </si>
  <si>
    <t>Hess, L. L., Melack, J. M., Novo, Emlm, Barbosa, C. C. F. and Gastil, M.</t>
  </si>
  <si>
    <t>Dual-season mapping of wetland inundation and vegetation for the central Amazon basin</t>
  </si>
  <si>
    <t>Hillard, U., Sridhar, V., Lettenmaier, D. P. and McDonald, K. C.</t>
  </si>
  <si>
    <t>Assessing snowmelt dynamics with NASA scatterometer (NSCAT) data and a hydrologic process model</t>
  </si>
  <si>
    <t>Lu, D. S., Moran, E. and Batistella, M.</t>
  </si>
  <si>
    <t>Linear mixture model applied to Amazonian vegetation classification</t>
  </si>
  <si>
    <t>Monteiro, A. L., Souza, C. M. and Barreto, P.</t>
  </si>
  <si>
    <t>Detection of logging in Amazonian transition forests using spectral mixture models</t>
  </si>
  <si>
    <t>Tanaka, M., Sugimura, T., Tanaka, S. and Tamai, N.</t>
  </si>
  <si>
    <t>Flood-drought cycle of Tonle Sap and Mekong Delta area observed by DMSP-SSM/I</t>
  </si>
  <si>
    <t>Vieira, I. C. G., de Almeida, A. S., Davidson, E. A., Stone, T. A., de Carvalho, C. J. R. and Guerrero, J. B.</t>
  </si>
  <si>
    <t>Classifying successional forests using Landsat spectral properties and ecological characteristics in eastern Amazonia</t>
  </si>
  <si>
    <t>Dewidar, K. M.</t>
  </si>
  <si>
    <t>Detection of land use land cover changes for the northern part of the Nile delta (Burullus region), Egypt</t>
  </si>
  <si>
    <t>Kouraev, A. V., Zakharova, E. A., Samain, O., Mognard, N. M. and Cazenave, A.</t>
  </si>
  <si>
    <t>Ob' river discharge from TOPEX/Poseidon satellite altimetry (1992-2002)</t>
  </si>
  <si>
    <t>Pavelsky, T. M. and Smith, L. C.</t>
  </si>
  <si>
    <t>Spatial and temporal patterns in Arctic river ice breakup observed with MODIS and AVHRR time series</t>
  </si>
  <si>
    <t>Sgrenzaroli, M., Baraldi, A., De Grandi, G. D., Eva, H. and Achard, F.</t>
  </si>
  <si>
    <t>A novel approach to the classification of regional-scale radar mosaics for tropical vegetation mapping</t>
  </si>
  <si>
    <t>Tong, P. H. S., Auda, Y., Populus, J., Aizpuru, M., Al Habshi, A. and Blasco, F.</t>
  </si>
  <si>
    <t>Assessment from space of mangroves evolution in the Mekong Delta, in relation to extensive shrimp farming</t>
  </si>
  <si>
    <t>Yue, T. X., Xu, B. and Liu, J. Y.</t>
  </si>
  <si>
    <t>A patch connectivity index and its change in relation to new wetland at the Yellow River Delta</t>
  </si>
  <si>
    <t>Zhao, G. X., Lin, G. and Warner, T.</t>
  </si>
  <si>
    <t>Using Thematic Mapper data for change detection and sustainable use of cultivated land: a case study in the Yellow River delta, China</t>
  </si>
  <si>
    <t>Grippa, M., Mognard, N. and Le Toan, T.</t>
  </si>
  <si>
    <t>Comparison between the interannual variability of snow parameters derived from SSM/I and the Ob river discharge</t>
  </si>
  <si>
    <t>Tekeli, A. E., Akyurek, Z., Sorman, A. A., Sensoy, A. and Sorman, A. U.</t>
  </si>
  <si>
    <t>Using MODIS snow cover maps in modeling snowmelt runoff process in the eastern part of Turkey</t>
  </si>
  <si>
    <t>Temimi, M., Leconte, R., Brissette, F. and Chaouch, N.</t>
  </si>
  <si>
    <t>Flood monitoring over the Mackenzie River Basin using passive microwave data</t>
  </si>
  <si>
    <t>Thenkabail, P. S., Schull, M. and Turral, H.</t>
  </si>
  <si>
    <t>Ganges and Indus river basin land use/land cover (LULC) and irrigated area mapping using continuous streams of MODIS data</t>
  </si>
  <si>
    <t>Frappart, F., Calmant, S., Cauhope, M., Seyler, F. and Cazenave, A.</t>
  </si>
  <si>
    <t>Preliminary results of ENVISAT RA-2-derived water levels validation over the Amazon basin</t>
  </si>
  <si>
    <t>Grings, F. M., Ferrazzoli, P., Jacobo-Beriles, J. C., Karszenbaum, H., Tiffenberg, J., Pratolongo, P. and Kandus, P.</t>
  </si>
  <si>
    <t>Monitoring flood condition in marshes using EM models and ENVISAT ASAR observations</t>
  </si>
  <si>
    <t>Ip, F., Dohm, J. M., Baker, V. R., Doggett, T., Davies, A. G., Castano, R., Chien, S., Cichy, B., Greeley, R., Sherwood, R., Tran, D. and Rabideau, G.</t>
  </si>
  <si>
    <t>Flood detection and monitoring with the autonomous sciencecraft experiment onboard EO-1</t>
  </si>
  <si>
    <t>Kiel, B., Alsdorf, D. and LeFavour, G.</t>
  </si>
  <si>
    <t>Capability of SRTM C- and X-band DEM data to measure water elevations in Ohio and the Amazon</t>
  </si>
  <si>
    <t>Sakamoto, T., Van Nguyen, N., Ohno, H., Ishitsuka, N. and Yokozawa, M.</t>
  </si>
  <si>
    <t>Spatio-temporal distribution of rice phenology and cropping systems in the Mekong Delta with special reference to the seasonal water flow of the Mekong and Bassac rivers</t>
  </si>
  <si>
    <t>Xiao, X. M., Hagen, S., Zhang, Q. Y., Keller, M. and Moore, B.</t>
  </si>
  <si>
    <t>Detecting leaf phenology of seasonally moist tropical forests in South America with multi-temporal MODIS images</t>
  </si>
  <si>
    <t>Martinez, J. M. and Le Toan, T.</t>
  </si>
  <si>
    <t>Mapping of flood dynamics and spatial distribution of vegetation in the Amazon floodplain using multitemporal SAR data</t>
  </si>
  <si>
    <t>Matricardi, E. A. T., Skole, D. L., Cochrane, M. A., Pedlowski, M. and Chomentowski, W.</t>
  </si>
  <si>
    <t>Multi-temporal assessment of selective logging in the Brazilian Amazon using Landsat data</t>
  </si>
  <si>
    <t>Matsuoka, M., Hayasaka, T., Fukushima, Y. and Honda, Y.</t>
  </si>
  <si>
    <t>Land cover in East Asia classified using Terra MODIS and DMSP OLS products</t>
  </si>
  <si>
    <t>Sakamoto, T., Van Nguyen, N., Kotera, A., Ohno, H., Ishitsuka, N. and Yokozawa, M.</t>
  </si>
  <si>
    <t>Detecting temporal changes in the extent of annual flooding within the Cambodia and the Vietnamese Mekong Delta from MODIS time-series imagery</t>
  </si>
  <si>
    <t>Wynne, R. H., Joseph, K. A., Browder, J. O. and Summers, P. M.</t>
  </si>
  <si>
    <t>Comparing farmer-based and satellite-derived deforestation estimates in the Amazon basin using a hybrid classifier</t>
  </si>
  <si>
    <t>Duveiller, G., Defourny, P., Desclee, B. and Mayaux, P.</t>
  </si>
  <si>
    <t>Deforestation in Central Africa: Estimates at regional, national and landscape levels by advanced processing of systematically-distributed Landsat extracts</t>
  </si>
  <si>
    <t>Grings, F. M., Ferrazzoli, P., Karszenbaum, H., Salvia, M., Kandus, P., Jacobo-Berlles, J. C. and Perna, P.</t>
  </si>
  <si>
    <t>Model investigation about the potential of C band SAR in herbaceous wetlands flood monitoring</t>
  </si>
  <si>
    <t>Guo, W. Q., Yang, T. B., Dai, J. G., Shi, L. and Lu, Z. Y.</t>
  </si>
  <si>
    <t>Vegetation cover changes and their relationship to climate variation in the source region of the Yellow River, China, 1990-2000</t>
  </si>
  <si>
    <t>Hansen, M. C., Roy, D. P., Lindquist, E., Adusei, B., Justice, C. O. and Altstatt, A.</t>
  </si>
  <si>
    <t>A method for integrating MODIS and Landsat data for systematic monitoring of forest cover and change in the Congo Basin</t>
  </si>
  <si>
    <t>Hansen, M. C., Shimabukuro, Y. E., Potapov, P. and Pittman, K.</t>
  </si>
  <si>
    <t>Comparing annual MODIS and PRODES forest cover change data for advancing monitoring of Brazilian forest cover</t>
  </si>
  <si>
    <t>Lu, D., Batistella, M. and Moran, E.</t>
  </si>
  <si>
    <t>Integration of landsat TM and SPOT HRG images for vegetation change detection in the Brazilian Amazon</t>
  </si>
  <si>
    <t>Abdulaziz, A. M., Hurtado, J. M. and Al-Douri, R.</t>
  </si>
  <si>
    <t>Application of multitemporal Landsat data to monitor land cover changes in the Eastern Nile Delta region, Egypt</t>
  </si>
  <si>
    <t>Broich, M., Stehman, S. V., Hansen, M. C., Potapov, P. and Shimabukuro, Y. E.</t>
  </si>
  <si>
    <t>A comparison of sampling designs for estimating deforestation from Landsat imagery: A case study of the Brazilian Legal Amazon</t>
  </si>
  <si>
    <t>Dong, L. X., Wang, W. K., Ma, M. G., Kong, J. L. and Veroustraete, F.</t>
  </si>
  <si>
    <t>The change of land cover and land use and its impact factors in upriver key regions of the Yellow River</t>
  </si>
  <si>
    <t>Peixoto, J. M. A., Nelson, B. W. and Wittmann, F.</t>
  </si>
  <si>
    <t>Spatial and temporal dynamics of river channel migration and vegetation in central Amazonian white-water floodplains by remote-sensing techniques</t>
  </si>
  <si>
    <t>Sakamoto, T., Phung, V. C., Nhan, V. N., Kotera, A. and Yokozawa, M.</t>
  </si>
  <si>
    <t>Agro-ecological Interpretation of Rice Cropping Systems in Flood-prone Areas using MODIS Imagery</t>
  </si>
  <si>
    <t>Ulrich, M., Grosse, G., Chabrillat, S. and Schirrmeister, L.</t>
  </si>
  <si>
    <t>Spectral characterization of periglacial surfaces and geomorphological units in the Arctic Lena Delta using field spectrometry and remote sensing</t>
  </si>
  <si>
    <t>Zhang, J. X., Liu, Z. J. and Sun, X. X.</t>
  </si>
  <si>
    <t>Changing landscape in the Three Gorges Reservoir Area of Yangtze River from 1977 to 2005: Land use/land cover, vegetation cover changes estimated using multi-source satellite data</t>
  </si>
  <si>
    <t>Akyurek, Z., Hall, D. K., Riggs, G. A. and Sensoy, A.</t>
  </si>
  <si>
    <t>Evaluating the utility of the ANSA blended snow cover product in the mountains of eastern Turkey</t>
  </si>
  <si>
    <t>Bwangoy, J. R. B., Hansen, M. C., Roy, D. P., De Grandi, G. and Justice, C. O.</t>
  </si>
  <si>
    <t>Wetland mapping in the Congo Basin using optical and radar remotely sensed data and derived topographical indices</t>
  </si>
  <si>
    <t>Chen, Z. H. and Wang, J. F.</t>
  </si>
  <si>
    <t>Land use and land cover change detection using satellite remote sensing techniques in the mountainous Three Gorges Area, China</t>
  </si>
  <si>
    <t>da Silva, J. S., Calmant, S., Seyler, F., Rotunno, O. C., Cochonneau, G. and Mansur, W. J.</t>
  </si>
  <si>
    <t>Water levels in the Amazon basin derived from the ERS 2 and ENVISAT radar altimetry missions</t>
  </si>
  <si>
    <t>Silva, T. S. F., Costa, M. P. F. and Melack, J. M.</t>
  </si>
  <si>
    <t>Spatial and temporal variability of macrophyte cover and productivity in the eastern Amazon floodplain: A remote sensing approach</t>
  </si>
  <si>
    <t>Tong, J. J. and Velicogna, I.</t>
  </si>
  <si>
    <t>A Comparison of AMSR-E/Aqua Snow Products with in situ Observations and MODIS Snow Cover Products in the Mackenzie River Basin, Canada</t>
  </si>
  <si>
    <t>Walker, W. S., Stickler, C. M., Kellndorfer, J. M., Kirsch, K. M. and Nepstad, D. C.</t>
  </si>
  <si>
    <t>Large-Area Classification and Mapping of Forest and Land Cover in the Brazilian Amazon: A Comparative Analysis of ALOS/PALSAR and Landsat Data Sources</t>
  </si>
  <si>
    <t>Wang, J. J., Lu, X. X., Liew, S. C. and Zhou, Y.</t>
  </si>
  <si>
    <t>Remote sensing of suspended sediment concentrations of large rivers using multi-temporal MODIS images: an example in the Middle and Lower Yangtze River, China</t>
  </si>
  <si>
    <t>Bouvet, A. and Thuy, L. T.</t>
  </si>
  <si>
    <t>Use of ENVISAT/ASAR wide-swath data for timely rice fields mapping in the Mekong River Delta</t>
  </si>
  <si>
    <t>Chen, C. F., Son, N. T., Chang, L. Y. and Chen, C. R.</t>
  </si>
  <si>
    <t>Classification of rice cropping systems by empirical mode decomposition and linear mixture model for time-series MODIS 250 m NDVI data in the Mekong Delta, Vietnam</t>
  </si>
  <si>
    <t>Chen, C. F., Son, N. T., Chen, C. R. and Chang, L. Y.</t>
  </si>
  <si>
    <t>Wavelet filtering of time-series moderate resolution imaging spectroradiometer data for rice crop mapping using support vector machines and maximum likelihood classifier</t>
  </si>
  <si>
    <t>Frolking, S., Milliman, T., Palace, M., Wisser, D., Lammers, R. and Fahnestock, M.</t>
  </si>
  <si>
    <t>Tropical forest backscatter anomaly evident in Sea Winds scatterometer morning overpass data during 2005 drought in Amazonia</t>
  </si>
  <si>
    <t>Kilham, N. E. and Roberts, D.</t>
  </si>
  <si>
    <t>Amazon River time series of surface sediment concentration from MODIS</t>
  </si>
  <si>
    <t>Leinenkugel, P., Esch, T. and Kuenzer, C.</t>
  </si>
  <si>
    <t>Settlement detection and impervious surface estimation in the Mekong Delta using optical and SAR remote sensing data</t>
  </si>
  <si>
    <t>Reno, V. F., Novo, Emlm, Suemitsu, C., Renno, C. D. and Silva, T. S. F.</t>
  </si>
  <si>
    <t>Assessment of deforestation in the Lower Amazon floodplain using historical Landsat MSS/TM imagery</t>
  </si>
  <si>
    <t>Sartori, L. R., Imai, N. N., Mura, J. C., Novo, Emld and Silva, T. S. F.</t>
  </si>
  <si>
    <t>Mapping Macrophyte Species in the Amazon Floodplain Wetlands Using Fully Polarimetric ALOS/PALSAR Data</t>
  </si>
  <si>
    <t>Weiss, D. J. and Crabtree, R. L.</t>
  </si>
  <si>
    <t>Percent surface water estimation from MODIS BRDF 16-day image composites</t>
  </si>
  <si>
    <t>Yoshikawa, S. and Sanga-Ngoie, K.</t>
  </si>
  <si>
    <t>Deforestation dynamics in Mato Grosso in the southern Brazilian Amazon using GIS and NOAA/AVHRR data</t>
  </si>
  <si>
    <t>Du, Z. Q., Bin, L. H., Ling, F., Li, W. B., Tian, W. D., Wang, H. L., Gui, Y. M., Sun, B. Y. and Zhang, X. M.</t>
  </si>
  <si>
    <t>Estimating surface water area changes using time-series Landsat data in the Qingjiang River Basin, China</t>
  </si>
  <si>
    <t>Faid, A. M. and Abdulaziz, A. M.</t>
  </si>
  <si>
    <t>Monitoring land-use change-associated land development using multitemporal Landsat data and geoinformatics in Kom Ombo area, South Egypt</t>
  </si>
  <si>
    <t>Gan, T. Y., Zunic, F., Kuo, C. C. and Strobl, T.</t>
  </si>
  <si>
    <t>Flood mapping of Danube River at Romania using single and multi-date ERS2-SAR images</t>
  </si>
  <si>
    <t>Gao, F., De Colstoun, E. B., Ma, R. H., Weng, Q. H., Masek, J. G., Chen, J., Pan, Y. Z. and Song, C. H.</t>
  </si>
  <si>
    <t>Mapping impervious surface expansion using medium-resolution satellite image time series: a case study in the Yangtze River Delta, China</t>
  </si>
  <si>
    <t>Gstaiger, V., Huth, J., Gebhardt, S., Wehrmann, T. and Kuenzer, C.</t>
  </si>
  <si>
    <t>Multi-sensoral and automated derivation of inundated areas using TerraSAR-X and ENVISAT ASAR data</t>
  </si>
  <si>
    <t>Liang, S. H., Ge, S. M., Wan, L. and Xu, D. W.</t>
  </si>
  <si>
    <t>Characteristics and causes of vegetation variation in the source regions of the Yellow River, China</t>
  </si>
  <si>
    <t>Ling, F., Cai, X. B., Li, W. B., Xiao, F., Li, X. D. and Du, Y.</t>
  </si>
  <si>
    <t>Monitoring river discharge with remotely sensed imagery using river island area as an indicator</t>
  </si>
  <si>
    <t>Mishra, S. and Mishra, D. R.</t>
  </si>
  <si>
    <t>Normalized difference chlorophyll index: A novel model for remote estimation of chlorophyll-a concentration in turbid productive waters</t>
  </si>
  <si>
    <t>Son, N. T., Chen, C. F., Chen, C. R., Chang, L. Y. and Minh, V. Q.</t>
  </si>
  <si>
    <t>Monitoring agricultural drought in the Lower Mekong Basin using MODIS NDVI and land surface temperature data</t>
  </si>
  <si>
    <t>Thi, T. H. N., De Bie, Cajm, Ali, A., Smaling, E. M. A. and Chu, T. H.</t>
  </si>
  <si>
    <t>Mapping the irrigated rice cropping patterns of the Mekong delta, Vietnam, through hyper-temporal SPOT NDVI image analysis</t>
  </si>
  <si>
    <t>Zhao, Q. H., Liu, S. L., Deng, L., Dong, S. K., Cong, Wang, Yang, Z. F. and Yang, J. J.</t>
  </si>
  <si>
    <t>Landscape change and hydrologic alteration associated with dam construction</t>
  </si>
  <si>
    <t>Arnesen, A. S., Silva, T. S. F., Hess, L. L., Novo, Emlm, Rudorff, C. M., Chapman, B. D. and McDonald, K. C.</t>
  </si>
  <si>
    <t>Monitoring flood extent in the lower Amazon River floodplain using ALOS/PALSAR ScanSAR images</t>
  </si>
  <si>
    <t>Austin, N. J., Muller, J. P., Gong, L. and Zhang, J.</t>
  </si>
  <si>
    <t>A regional investigation of urban land-use change for potential landslide hazard assessment in the Three Gorges Reservoir Area, People's Republic of China: Zigui to Wanzhou</t>
  </si>
  <si>
    <t>Campo-Bescos, M. A., Munoz-Carpena, R., Southworth, J., Zhu, L. K., Waylen, P. R. and Bunting, E.</t>
  </si>
  <si>
    <t>Combined Spatial and Temporal Effects of Environmental Controls on Long-Term Monthly NDVI in the Southern Africa Savanna</t>
  </si>
  <si>
    <t>Guttler, F. N., Niculescu, S. and Gohin, F.</t>
  </si>
  <si>
    <t>Turbidity retrieval and monitoring of Danube Delta waters using multi-sensor optical remote sensing data: An integrated view from the delta plain lakes to the western-northwestern Black Sea coastal zone</t>
  </si>
  <si>
    <t>Huang, S. L., Jin, S. M., Dahal, D., Chen, X. X., Young, C., Liu, H. P. and Liu, S. G.</t>
  </si>
  <si>
    <t>Reconstructing satellite images to quantify spatially explicit land surface change caused by fires and succession: A demonstration in the Yukon River Basin of interior Alaska</t>
  </si>
  <si>
    <t>Kuenzer, C., Guo, H. D., Huth, J., Leinenkugel, P., Li, X. W. and Dech, S.</t>
  </si>
  <si>
    <t>Flood Mapping and Flood Dynamics of the Mekong Delta: ENVISAT-ASAR-WSM Based Time Series Analyses</t>
  </si>
  <si>
    <t>Kuenzer, C., Guo, H. D., Schlegel, I., Tuan, V. Q., Li, X. W. and Dech, S.</t>
  </si>
  <si>
    <t>Varying Scale and Capability of Envisat ASAR-WSM, TerraSAR-X Scansar and TerraSAR-X Stripmap Data to Assess Urban Flood Situations: A Case Study of the Mekong Delta in Can Tho Province</t>
  </si>
  <si>
    <t>Leinenkugel, P., Kuenzer, C., Oppelt, N. and Dech, S.</t>
  </si>
  <si>
    <t>Characterisation of land surface phenology and land cover based on moderate resolution satellite data in cloud prone areas - A novel product for the Mekong Basin</t>
  </si>
  <si>
    <t>Li, S. M., Sun, D. L., Goldberg, M. and Stefanidis, A.</t>
  </si>
  <si>
    <t>Derivation of 30-m-resolution water maps from TERRA/MODIS and SRTM</t>
  </si>
  <si>
    <t>Li, W. B., Du, Z. Q., Ling, F., Zhou, D. B., Wang, H. L., Gui, Y. M., Sun, B. Y. and Zhang, X. M.</t>
  </si>
  <si>
    <t>A Comparison of Land Surface Water Mapping Using the Normalized Difference Water Index from TM, ETM plus and ALI</t>
  </si>
  <si>
    <t>Liu, Y. X., Huang, H. J., Qiu, Z. F. and Fan, J. Y.</t>
  </si>
  <si>
    <t>Detecting coastline change from satellite images based on beach slope estimation in a tidal flat</t>
  </si>
  <si>
    <t>Massicotte, P., Gratton, D., Frenette, J. J. and Assani, A. A.</t>
  </si>
  <si>
    <t>Spatial and temporal evolution of the St. Lawrence River spectral profile: A 25-year case study using Landsat 5 and 7 imagery</t>
  </si>
  <si>
    <t>Matricardi, E. A. T., Skole, D. L., Pedlowski, M. A. and Chomentowski, W.</t>
  </si>
  <si>
    <t>Assessment of forest disturbances by selective logging and forest fires in the Brazilian Amazon using Landsat data</t>
  </si>
  <si>
    <t>Olmanson, L. G., Brezonik, P. L. and Bauer, M. E.</t>
  </si>
  <si>
    <t>Airborne hyperspectral remote sensing to assess spatial distribution of water quality characteristics in large rivers: The Mississippi River and its tributaries in Minnesota</t>
  </si>
  <si>
    <t>Son, N. T., Chen, C. F., Chen, C. R., Chang, L. Y., Duc, H. N. and Nguyen, L. D.</t>
  </si>
  <si>
    <t>Prediction of rice crop yield using MODIS EVI-LAI data in the Mekong Delta, Vietnam</t>
  </si>
  <si>
    <t>Souza, C. M., Siqueira, J. V., Sales, M. H., Fonseca, A. V., Ribeiro, J. G., Numata, I., Cochrane, M. A., Barber, C. P., Roberts, D. A. and Barlow, J.</t>
  </si>
  <si>
    <t>Ten-Year Landsat Classification of Deforestation and Forest Degradation in the Brazilian Amazon</t>
  </si>
  <si>
    <t>Tan, Z. X., Liu, S. G., Wylie, B. K., Jenkerson, C. B., Oeding, J., Rover, J. and Young, C.</t>
  </si>
  <si>
    <t>MODIS-informed greenness responses to daytime land surface temperature fluctuations and wildfire disturbances in the Alaskan Yukon River Basin</t>
  </si>
  <si>
    <t>Vo, Q. T., Oppelt, N., Leinenkugel, P. and Kuenzer, C.</t>
  </si>
  <si>
    <t>Remote Sensing in Mapping Mangrove Ecosystems - An Object-Based Approach</t>
  </si>
  <si>
    <t>Xue, Y. J., Liu, S. G., Zhang, L. and Hu, Y. M.</t>
  </si>
  <si>
    <t>Integrating fuzzy logic with piecewise linear regression for detecting vegetation greenness change in the Yukon River Basin, Alaska</t>
  </si>
  <si>
    <t>Zhu, W. N., Tian, Y. Q., Yu, Q. and Becker, B. L.</t>
  </si>
  <si>
    <t>Using Hyperion imagery to monitor the spatial and temporal distribution of colored dissolved organic matter in estuarine and coastal regions</t>
  </si>
  <si>
    <t>Becker, M., da Silva, J. S., Calmant, S., Robinet, V., Linguet, L. and Seyler, F.</t>
  </si>
  <si>
    <t>Water Level Fluctuations in the Congo Basin Derived from ENVISAT Satellite Altimetry</t>
  </si>
  <si>
    <t>Becker, R. H.</t>
  </si>
  <si>
    <t>The Stalled Recovery of the Iraqi Marshes</t>
  </si>
  <si>
    <t>Betbeder, J., Gond, V., Frappart, F., Baghdadi, N. N., Briant, G. and Bartholome, E.</t>
  </si>
  <si>
    <t>Mapping of Central Africa Forested Wetlands Using Remote Sensing</t>
  </si>
  <si>
    <t>Cremon, E. H., Rossetti, D. D. and Zani, H.</t>
  </si>
  <si>
    <t>Classification of Vegetation over a Residual Megafan Landform in the Amazonian Lowland Based on Optical and SAR Imagery</t>
  </si>
  <si>
    <t>Greifeneder, F., Wagner, W., Sabel, D. and Naeimi, V.</t>
  </si>
  <si>
    <t>Suitability of SAR imagery for automatic flood mapping in the Lower Mekong Basin</t>
  </si>
  <si>
    <t>Haas, J. and Ban, Y. F.</t>
  </si>
  <si>
    <t>Urban growth and environmental impacts in Jing-Jin-Ji, the Yangtze, River Delta and the Pearl River Delta</t>
  </si>
  <si>
    <t>Heege, T., Kiselev, V., Wettle, M. and Hung, N. N.</t>
  </si>
  <si>
    <t>Operational multi-sensor monitoring of turbidity for the entire Mekong Delta</t>
  </si>
  <si>
    <t>Huang, C., Chen, Y. and Wu, J. P.</t>
  </si>
  <si>
    <t>Mapping spatio-temporal flood inundation dynamics at large river basin scale using time-series flow data and MODIS imagery</t>
  </si>
  <si>
    <t>DEM-based modification of pixel-swapping algorithm for enhancing floodplain inundation mapping</t>
  </si>
  <si>
    <t>Khan, S. I., Hong, Y., Gourley, J. J., Khattak, M. U. and De Groeve, T.</t>
  </si>
  <si>
    <t>Multi-Sensor Imaging and Space-Ground Cross-Validation for 2010 Flood along Indus River, Pakistan</t>
  </si>
  <si>
    <t>Kwak, Y., Park, J. and Fukami, K.</t>
  </si>
  <si>
    <t>Near Real-Time Flood Volume Estimation From MODIS Time-Series Imagery in the Indus River Basin</t>
  </si>
  <si>
    <t>Liu, X. F., Zhu, X. F., Zhu, W. Q., Pan, Y. Z., Zhang, C. and Zhang, D. H.</t>
  </si>
  <si>
    <t>Changes in Spring Phenology in the Three-Rivers Headwater Region from 1999 to 2013</t>
  </si>
  <si>
    <t>Montanher, O. C., Novo, Emlm, Barbosa, C. C. F., Renno, C. D. and Silva, T. S. F.</t>
  </si>
  <si>
    <t>Empirical models for estimating the suspended sediment concentration in Amazonian white water rivers using Landsat 5/TM</t>
  </si>
  <si>
    <t>Olthof, I. and Fraser, R. H.</t>
  </si>
  <si>
    <t>Pandey, R. K., Cretaux, J. F., Berge-Nguyen, M., Tiwari, V. M., Drolon, V., Papa, F. and Calmant, S.</t>
  </si>
  <si>
    <t>Water level estimation by remote sensing for the 2008 flooding of the Kosi River</t>
  </si>
  <si>
    <t>Pena-Arancibia, J. L., McVicar, T. R., Paydar, Z., Li, L. T., Guerschman, J. P., Donohue, R. J., Dutta, D., Podger, G. M., van Dijk, Aijm and Chiew, F. H. S.</t>
  </si>
  <si>
    <t>Dynamic identification of summer cropping irrigated areas in a large basin experiencing extreme climatic variability</t>
  </si>
  <si>
    <t>Shao, Z. F. and Liu, C.</t>
  </si>
  <si>
    <t>The Integrated Use of DMSP-OLS Nighttime Light and MODIS Data for Monitoring Large-Scale Impervious Surface Dynamics: A Case Study in the Yangtze River Delta</t>
  </si>
  <si>
    <t>Son, N. T., Chen, C. F. and Chen, C. R.</t>
  </si>
  <si>
    <t>Weekly flood monitoring with multitemporal moderate resolution imaging spectroradiometer data using water fraction model</t>
  </si>
  <si>
    <t>Son, N. T., Chen, C. F., Chen, C. R., Duc, H. N. and Chang, L. Y.</t>
  </si>
  <si>
    <t>A Phenology-Based Classification of Time-Series MODIS Data for Rice Crop Monitoring in Mekong Delta, Vietnam</t>
  </si>
  <si>
    <t>Troitskaya, Y., Rybushkina, G., Soustova, I. and Lebedev, S.</t>
  </si>
  <si>
    <t>Adaptive Retracking of Jason-1, 2 Satellite Altimetry Data for the Volga River Reservoirs</t>
  </si>
  <si>
    <t>Tsarouchi, G. M., Mijic, A., Moulds, S. and Buytaert, W.</t>
  </si>
  <si>
    <t>Historical and future land-cover changes in the Upper Ganges basin of India</t>
  </si>
  <si>
    <t>Ullmann, T., Schmitt, A., Roth, A., Duffe, J., Dech, S., Hubberten, H. W. and Baumhauer, R.</t>
  </si>
  <si>
    <t>Land Cover Characterization and Classification of Arctic Tundra Environments by Means of Polarized Synthetic Aperture X- and C-Band Radar (PolSAR) and Landsat 8 Multispectral Imagery - Richards Island, Canada</t>
  </si>
  <si>
    <t>Xiao, P. F., Wang, X. H., Feng, X. Z., Zhang, X. L. and Yang, Y. K.</t>
  </si>
  <si>
    <t>Detecting China's Urban Expansion Over the Past Three Decades Using Nighttime Light Data</t>
  </si>
  <si>
    <t>Zhang, B. H., Zhang, L., Guo, H. D., Leinenkugel, P., Zhou, Y., Li, L. and Shen, Q.</t>
  </si>
  <si>
    <t>Drought impact on vegetation productivity in the Lower Mekong Basin</t>
  </si>
  <si>
    <t>Zhang, Z. M., van Coillie, F., Ou, X. K. and de Wulf, R.</t>
  </si>
  <si>
    <t>Integration of Satellite Imagery, Topography and Human Disturbance Factors Based on Canonical Correspondence Analysis Ordination for Mountain Vegetation Mapping: A Case Study in Yunnan, China</t>
  </si>
  <si>
    <t>Berge-Nguyen, M. and Cretaux, J. F.</t>
  </si>
  <si>
    <t>Inundations in the Inner Niger Delta: Monitoring and Analysis Using MODIS and Global Precipitation Datasets</t>
  </si>
  <si>
    <t>Chapman, B., McDonald, K., Shimada, M., Rosenqvist, A., Schroeder, R. and Hess, L.</t>
  </si>
  <si>
    <t>Mapping Regional Inundation with Spaceborne L-Band SAR</t>
  </si>
  <si>
    <t>de Moura, Y. M., Hilker, T., Lyapustin, A. I., Galva, L. S., dos Santos, J. R., Anderson, L. O., de Sousa, C. H. R. and Arai, E.</t>
  </si>
  <si>
    <t>Seasonality and drought effects of Amazonian forests observed from multi-angle satellite data</t>
  </si>
  <si>
    <t>Hilker, T., Lyapustin, A. I., Hall, F. G., Myneni, R., Knyazikhin, Y., Wang, Y. J., Tucker, C. J. and Sellers, P. J.</t>
  </si>
  <si>
    <t>On the measurability of change in Amazon vegetation from MODIS</t>
  </si>
  <si>
    <t>Ji, L., Wylie, B. K., Brown, D. R. N., Peterson, B., Alexander, H. D., Mack, M. C., Rover, J., Waldrop, M. P., McFarland, J. W., Chen, X. X. and Pastick, N. J.</t>
  </si>
  <si>
    <t>Spatially explicit estimation of aboveground boreal forest biomass in the Yukon River Basin, Alaska</t>
  </si>
  <si>
    <t>Kontgis, C., Schneider, A. and Ozdogan, M.</t>
  </si>
  <si>
    <t>Mapping rice paddy extent and intensification in the Vietnamese Mekong River Delta with dense time stacks of Landsat data</t>
  </si>
  <si>
    <t>Lee, S. K. and Fatoyinbo, T. E.</t>
  </si>
  <si>
    <t>TanDEM-X Pol-InSAR Inversion for Mangrove Canopy Height Estimation</t>
  </si>
  <si>
    <t>Leinenkugel, P., Wolters, M. L., Oppelt, N. and Kuenzer, C.</t>
  </si>
  <si>
    <t>Tree cover and forest cover dynamics in the Mekong Basin from 2001 to 2011</t>
  </si>
  <si>
    <t>Li, L., Xia, H., Li, Z. and Zhang, Z. J.</t>
  </si>
  <si>
    <t>Temporal-Spatial Evolution Analysis of Lake Size-Distribution in the Middle and Lower Yangtze River Basin Using Landsat Imagery Data</t>
  </si>
  <si>
    <t>Lobo, F. L., Costa, M. P. F. and Novo, Emlm</t>
  </si>
  <si>
    <t>Time-series analysis of Landsat-MSS/TM/OLI images over Amazonian waters impacted by gold mining activities</t>
  </si>
  <si>
    <t>Nguyen, D. B., Clauss, K., Cao, S. M., Naeimi, V., Kuenzer, C. and Wagner, W.</t>
  </si>
  <si>
    <t>Mapping Rice Seasonality in the Mekong Delta with Multi-Year Envisat ASAR WSM Data</t>
  </si>
  <si>
    <t>Sakai, T., Hatta, S., Okumura, M., Hiyama, T., Yamaguchi, Y. and Inoue, G.</t>
  </si>
  <si>
    <t>Use of Landsat TM/ETM plus to monitor the spatial and temporal extent of spring breakup floods in the Lena River, Siberia</t>
  </si>
  <si>
    <t>Shapiro, A. C., Trettin, C. C., Kuchly, H., Alavinapanah, S. and Bandeira, S.</t>
  </si>
  <si>
    <t>The Mangroves of the Zambezi Delta: Increase in Extent Observed via Satellite from 1994 to 2013</t>
  </si>
  <si>
    <t>Shi, J. J. and Huang, J. F.</t>
  </si>
  <si>
    <t>Monitoring Spatio-Temporal Distribution of Rice Planting Area in the Yangtze River Delta Region Using MODIS Images</t>
  </si>
  <si>
    <t>Yuan, T., Lee, H. and Jung, H. C.</t>
  </si>
  <si>
    <t>Toward Estimating Wetland Water Level Changes Based on Hydrological Sensitivity Analysis of PALSAR Backscattering Coefficients over Different Vegetation Fields</t>
  </si>
  <si>
    <t>Antonova, S., Duguay, C. R., Kaab, A., Heim, B., Langer, M., Westermann, S. and Boike, J.</t>
  </si>
  <si>
    <t>Monitoring Bedfast Ice and Ice Phenology in Lakes of the Lena River Delta Using TerraSAR-X Backscatter and Coherence Time Series</t>
  </si>
  <si>
    <t>Antonova, S., Kaab, A., Heim, B., Langer, M. and Boike, J.</t>
  </si>
  <si>
    <t>Spatio-temporal variability of X-band radar backscatter and coherence over the Lena River Delta, Siberia</t>
  </si>
  <si>
    <t>Boergens, E., Dettmering, D., Schwatke, C. and Seitz, F.</t>
  </si>
  <si>
    <t>Treating the Hooking Effect in Satellite Altimetry Data: A Case Study along the Mekong River and Its Tributaries</t>
  </si>
  <si>
    <t>Burke, J. J., Pricope, N. G. and Blum, J.</t>
  </si>
  <si>
    <t>Thermal Imagery-Derived Surface Inundation Modeling to Assess Flood Risk in a Flood-Pulsed Savannah Watershed in Botswana and Namibia</t>
  </si>
  <si>
    <t>Cooley, S. W. and Pavelsky, T. M.</t>
  </si>
  <si>
    <t>Spatial and temporal patterns in Arctic river ice breakup revealed by automated ice detection from MODIS imagery</t>
  </si>
  <si>
    <t>Corcione, V., Nunziata, F., Mascolo, L. and Migliaccio, M.</t>
  </si>
  <si>
    <t>A study of the use of COSMO-SkyMed SAR PingPong polarimetric mode for rice growth monitoring</t>
  </si>
  <si>
    <t>Donchyts, G., Schellekens, J., Winsemius, H., Eisemann, E. and van de Giesen, N.</t>
  </si>
  <si>
    <t>A 30 m Resolution Surface Water Mask Including Estimation of Positional and Thematic Differences Using Landsat 8, SRTM and OpenStreetMap: A Case Study in the Murray-Darling Basin, Australia</t>
  </si>
  <si>
    <t>Du, J. Y., Kimball, J. S., Jones, L. A. and Watts, J. D.</t>
  </si>
  <si>
    <t>Implementation of satellite based fractional water cover indices in the pan-Arctic region using AMSR-E and MODIS</t>
  </si>
  <si>
    <t>Herrault, P. A., Gandois, L., Gascoin, S., Tananaev, N., Le Dantec, T. and Teisserenc, R.</t>
  </si>
  <si>
    <t>Using High Spatio-Temporal Optical Remote Sensing to Monitor Dissolved Organic Carbon in the Arctic River Yenisei</t>
  </si>
  <si>
    <t>Lagomasino, D., Fatoyinbo, T., Lee, S., Feliciano, E., Trettin, C. and Simard, M.</t>
  </si>
  <si>
    <t>A Comparison of Mangrove Canopy Height Using Multiple Independent Measurements from Land, Air, and Space</t>
  </si>
  <si>
    <t>Li, X. C. and Gong, P.</t>
  </si>
  <si>
    <t>An "exclusion-inclusion" framework for extracting human settlements in rapidly developing regions of China from Landsat images</t>
  </si>
  <si>
    <t>Liu, J. T., Feng, Q. L., Gong, J. H., Zhou, J. P. and Li, Y.</t>
  </si>
  <si>
    <t>Land-cover classification of the Yellow River Delta wetland based on multiple end-member spectral mixture analysis and a Random Forest classifier</t>
  </si>
  <si>
    <t>Liu, K. T., Tseng, K. H., Shum, C. K., Liu, C. Y., Kuo, C. Y., Liu, G. M., Jia, Y. Y. and Shang, K.</t>
  </si>
  <si>
    <t>Assessment of the Impact of Reservoirs in the Upper Mekong River Using Satellite Radar Altimetry and Remote Sensing Imageries</t>
  </si>
  <si>
    <t>Lobo, F. D., Costa, M., Novo, Emld and Telmer, K.</t>
  </si>
  <si>
    <t>Distribution of Artisanal and Small-Scale Gold Mining in the Tapajos River Basin (Brazilian Amazon) over the Past 40 Years and Relationship with Water Siltation</t>
  </si>
  <si>
    <t>Niculescu, S., Lardeux, C., Grigoras, I., Hanganu, J. and David, L.</t>
  </si>
  <si>
    <t>Synergy Between LiDAR, RADARSAT-2, and Spot-5 Images for the Detection and Mapping of Wetland Vegetation in the Danube Delta</t>
  </si>
  <si>
    <t>Ren, X. B., Dong, Z. B., Hu, G. Y., Zhang, D. H. and Li, Q.</t>
  </si>
  <si>
    <t>A GIS-Based Assessment of Vulnerability to Aeolian Desertification in the Source Areas of the Yangtze and Yellow Rivers</t>
  </si>
  <si>
    <t>Reno, V., Novo, E. and Escada, M.</t>
  </si>
  <si>
    <t>Forest Fragmentation in the Lower Amazon Floodplain: Implications for Biodiversity and Ecosystem Service Provision to Riverine Populations</t>
  </si>
  <si>
    <t>Schlaffer, S., Chini, M., Dettmering, D. and Wagner, W.</t>
  </si>
  <si>
    <t>Mapping Wetlands in Zambia Using Seasonal Backscatter Signatures Derived from ENVISAT ASAR Time Series</t>
  </si>
  <si>
    <t>Tulbure, M. G., Broich, M., Stehman, S. V. and Kommareddy, A.</t>
  </si>
  <si>
    <t>Surface water extent dynamics from three decades of seasonally continuous Landsat time series at subcontinental scale in a semi-arid region</t>
  </si>
  <si>
    <t>Verhegghen, A., Eva, H., Ceccherini, G., Achard, F., Gond, V., Gourlet-Fleury, S. and Cerutti, P. O.</t>
  </si>
  <si>
    <t>The Potential of Sentinel Satellites for Burnt Area Mapping and Monitoring in the Congo Basin Forests</t>
  </si>
  <si>
    <t>Wohlfart, C., Liu, G. H., Huang, C. and Kuenzer, C.</t>
  </si>
  <si>
    <t>A River Basin over the Course of Time: Multi-Temporal Analyses of Land Surface Dynamics in the Yellow River Basin (China) Based on Medium Resolution Remote Sensing Data</t>
  </si>
  <si>
    <t>Yan, D., Zhang, X. Y., Yu, Y. Y. and Guo, W.</t>
  </si>
  <si>
    <t>A Comparison of Tropical Rainforest Phenology Retrieved From Geostationary (SEVIRI) and Polar-Orbiting (MODIS) Sensors Across the Congo Basin</t>
  </si>
  <si>
    <t>Amer, R., Kolker, A. S. and Muscietta, A.</t>
  </si>
  <si>
    <t>Propensity for erosion and deposition in a deltaic wetland complex: Implications for river management and coastal restoration</t>
  </si>
  <si>
    <t>Boergens, E., Nielsen, K., Andersen, O. B., Dettmering, D. and Seitz, F.</t>
  </si>
  <si>
    <t>River Levels Derived with CryoSat-2 SAR Data ClassificationA Case Study in the Mekong River Basin</t>
  </si>
  <si>
    <t>Buono, A., Nunziata, F., Migliaccio, M., Yang, X. and Li, X.</t>
  </si>
  <si>
    <t>Classification of the Yellow River delta area using fully polarimetric SAR measurements</t>
  </si>
  <si>
    <t>Cooley, S. W., Smith, L. C., Stepan, L. and Mascaro, J.</t>
  </si>
  <si>
    <t>Tracking Dynamic Northern Surface Water Changes with High-Frequency Planet CubeSat Imagery</t>
  </si>
  <si>
    <t>Feng, Y. Y., Lu, D. S., Moran, E. F., Dutra, L. V., Calvi, M. F. and de Oliveira, M. A. F.</t>
  </si>
  <si>
    <t>Examining Spatial Distribution and Dynamic Change of Urban Land Covers in the Brazilian Amazon Using Multitemporal Multisensor High Spatial Resolution Satellite Imagery</t>
  </si>
  <si>
    <t>Guan, X. D., Liu, G. H., Huang, C., Liu, Q. S., Wu, C. S., Jin, Y. and Li, Y. F.</t>
  </si>
  <si>
    <t>An Object-Based Linear Weight Assignment Fusion Scheme to Improve Classification Accuracy Using Landsat and MODIS Data at the Decision Level</t>
  </si>
  <si>
    <t>Kim, D., Lee, H., Laraque, A., Tshimanga, R. M., Yuan, T., Jung, H. C., Beighleyg, E. and Chang, C. H.</t>
  </si>
  <si>
    <t>Mapping spatio-temporal water level variations over the central Congo River using PALSAR ScanSAR and Envisat altimetry data</t>
  </si>
  <si>
    <t>Liu, D. D. and Chen, N. C.</t>
  </si>
  <si>
    <t>Satellite Monitoring of Urban Land Change in the Middle Yangtze River Basin Urban Agglomeration, China between 2000 and 2016</t>
  </si>
  <si>
    <t>Qin, Y. W., Xiao, X. M., Dong, J. W., Chen, B. Q., Liu, F., Zhang, G. L., Zhang, Y., Wang, J. and Wu, X. C.</t>
  </si>
  <si>
    <t>Quantifying annual changes in built-up area in complex urban-rural landscapes from analyses of PALSAR and Landsat images</t>
  </si>
  <si>
    <t>Tarpanelli, A., Amarnath, G., Brocca, L., Massari, C. and Moramarco, T.</t>
  </si>
  <si>
    <t>Discharge estimation and forecasting by MODIS and altimetry data in Niger-Benue River</t>
  </si>
  <si>
    <t>Wang, S. S., Zhou, F. Q. and Russell, H. A. J.</t>
  </si>
  <si>
    <t>Estimating Snow Mass and Peak River Flows for the Mackenzie River Basin Using GRACE Satellite Observations</t>
  </si>
  <si>
    <t>Wang, Z., Yang, S., Wang, S. G. and Shen, Y.</t>
  </si>
  <si>
    <t>Monitoring evolving urban cluster systems using DMSP/OLS nighttime light data: a case study of the Yangtze River Delta region, China</t>
  </si>
  <si>
    <t>Wilusz, D. C., Zaitchik, B. F., Anderson, M. C., Hain, C. R., Yilmaz, M. T. and Mladenova, I. E.</t>
  </si>
  <si>
    <t>Monthly flooded area classification using low resolution SAR imagery in the Sudd wetland from 2007 to 2011</t>
  </si>
  <si>
    <t>Xu, Y. D., Yu, L., Zhao, Y. Y., Feng, D. L., Cheng, Y. Q., Cai, X. L. and Gong, P.</t>
  </si>
  <si>
    <t>Monitoring cropland changes along the Nile River in Egypt over past three decades (1984-2015) using remote sensing</t>
  </si>
  <si>
    <t>Characterizing Land Cover Impacts on the Responses of Land Surface Phenology to the Rainy Season in the Congo Basin</t>
  </si>
  <si>
    <t>Yao, R., Wang, L. C., Gui, X., Zheng, Y. K., Zhang, H. M. and Huang, X.</t>
  </si>
  <si>
    <t>Urbanization Effects on Vegetation and Surface Urban Heat Islands in China's Yangtze River Basin</t>
  </si>
  <si>
    <t>Zhou, W. Q., Zhang, S., Yu, W. J., Wang, J. and Wang, W. M.</t>
  </si>
  <si>
    <t>Effects of Urban Expansion on Forest Loss and Fragmentation in Six Megaregions, China</t>
  </si>
  <si>
    <t>Zou, Y. H., Peng, H. Q., Liu, G., Yang, K. D., Xie, Y. H. and Weng, Q. H.</t>
  </si>
  <si>
    <t>Monitoring Urban Clusters Expansion in the Middle Reaches of the Yangtze River, China, Using Time-Series Nighttime Light Images</t>
  </si>
  <si>
    <t>Arvor, D., Daher, F. R. G., Briand, D., Dufour, S., Rollet, A. J., Simoes, M. and Ferraz, R. P. D.</t>
  </si>
  <si>
    <t>Monitoring thirty years of small water reservoirs proliferation in the southern Brazilian Amazon with Landsat time series</t>
  </si>
  <si>
    <t>Broich, M., Tulbure, M. G., Verbesselt, J., Xin, Q. C. and Wearne, J.</t>
  </si>
  <si>
    <t>Quantifying Australia's dryland vegetation response to flooding and drought at sub-continental scale</t>
  </si>
  <si>
    <t>Bunting, E. L., Southworth, J., Herrero, H., Ryan, S. J. and Waylen, P.</t>
  </si>
  <si>
    <t>Understanding Long-Term Savanna Vegetation Persistence across Three Drainage Basins in Southern Africa</t>
  </si>
  <si>
    <t>Cao, N., Lee, H., Jung, H. C. and Yu, H. W.</t>
  </si>
  <si>
    <t>Estimation of Water Level Changes of Large-Scale Amazon Wetlands Using ALOS2 ScanSAR Differential Interferometry</t>
  </si>
  <si>
    <t>Clauss, K., Ottinger, M. and Kuenzer, C.</t>
  </si>
  <si>
    <t>Mapping rice areas with Sentinel-1 time series and superpixel segmentation</t>
  </si>
  <si>
    <t>Clauss, K., Ottinger, M., Leinenkugel, P. and Kuenzer, C.</t>
  </si>
  <si>
    <t>Estimating rice production in the Mekong Delta, Vietnam, utilizing time series of Sentinel-1 SAR data</t>
  </si>
  <si>
    <t>Dang, T. D., Cochrane, T. A. and Arias, M. E.</t>
  </si>
  <si>
    <t>Quantifying suspended sediment dynamics in mega deltas using remote sensing data: A case study of the Mekong floodplains</t>
  </si>
  <si>
    <t>Ge, J., Meng, B. P., Liang, T. G., Feng, Q. S., Gao, J. L., Yang, S. X., Huang, X. D. and Xie, H. J.</t>
  </si>
  <si>
    <t>Modeling alpine grassland cover based on MODIS data and support vector machine regression in the headwater region of the Huanghe River, China</t>
  </si>
  <si>
    <t>Lam, N. S. N., Cheng, W. J., Zou, L. and Cai, H.</t>
  </si>
  <si>
    <t>Effects of landscape fragmentation on land loss</t>
  </si>
  <si>
    <t>Markert, K. N., Schmidt, C. M., Griffin, R. E., Flores, A. I., Poortinga, A., Saah, D. S., Muench, R. E., Clinton, N. E., Chishtie, F., Kityuttachai, K., Someth, P., Anderson, E. R., Aekakkararungroj, A. and Ganz, D. J.</t>
  </si>
  <si>
    <t>Historical and Operational Monitoring of Surface Sediments in the Lower Mekong Basin Using Landsat and Google Earth Engine Cloud Computing</t>
  </si>
  <si>
    <t>Nyland, K. E., Gunn, G. E., Shiklomanov, N. I., Engstrom, R. N. and Streletskiy, D. A.</t>
  </si>
  <si>
    <t>Land Cover Change in the Lower Yenisei River Using Dense Stacking of Landsat Imagery in Google Earth Engine</t>
  </si>
  <si>
    <t>Peterson, K. T., Sagan, V., Sidike, P., Cox, A. L. and Martinez, M.</t>
  </si>
  <si>
    <t>Suspended Sediment Concentration Estimation from Landsat Imagery along the Lower Missouri and Middle Mississippi Rivers Using an Extreme Learning Machine</t>
  </si>
  <si>
    <t>Pham, H. T., Marshall, L., Johnson, F. and Sharma, A.</t>
  </si>
  <si>
    <t>Deriving daily water levels from satellite altimetry and land surface temperature for sparsely gauged catchments: A case study for the Mekong River</t>
  </si>
  <si>
    <t>Qiao, G., Mi, H., Wang, W. A., Tong, X. H., Li, Z. B., Li, T., Liu, S. J. and Hong, Y.</t>
  </si>
  <si>
    <t>55-year (1960-2015) spatiotemporal shoreline change analysis using historical DISP and Landsat time series data in Shanghai</t>
  </si>
  <si>
    <t>Rao, P. Z., Jiang, W. G., Hou, Y. K., Chen, Z. and Jia, K.</t>
  </si>
  <si>
    <t>Dynamic Change Analysis of Surface Water in the Yangtze River Basin Based on MODIS Products</t>
  </si>
  <si>
    <t>Sichangi, A. W., Wang, L. and Hu, Z. D.</t>
  </si>
  <si>
    <t>Estimation of River Discharge Solely from Remote-Sensing Derived Data: An Initial Study Over the Yangtze River</t>
  </si>
  <si>
    <t>Stettner, S., Beamish, A. L., Bartsch, A., Heim, B., Grosse, G., Roth, A. and Lantuit, H.</t>
  </si>
  <si>
    <t>Monitoring Inter- and Intra-Seasonal Dynamics of Rapidly Degrading Ice-Rich Permafrost Riverbanks in the Lena Delta with TerraSAR-X Time Series</t>
  </si>
  <si>
    <t>Strozzi, T., Antonova, S., Gunther, F., Matzler, E., Vieira, G., Wegmuller, U., Westermann, S. and Bartsch, A.</t>
  </si>
  <si>
    <t>Sentinel-1 SAR Interferometry for Surface Deformation Monitoring in Low-Land Permafrost Areas</t>
  </si>
  <si>
    <t>Wang, C., Jia, M. M., Chen, N. C. and Wang, W.</t>
  </si>
  <si>
    <t>Long-Term Surface Water Dynamics Analysis Based on Landsat Imagery and the Google Earth Engine Platform: A Case Study in the Middle Yangtze River Basin</t>
  </si>
  <si>
    <t>Wang, F., Wang, Z. M., Yang, H. B., Zhao, Y., Li, Z. H. and Wu, J. P.</t>
  </si>
  <si>
    <t>Capability of Remotely Sensed Drought Indices for Representing the Spatio-Temporal Variations of the Meteorological Droughts in the Yellow River Basin</t>
  </si>
  <si>
    <t>Zhuo, L., Shi, Q. L., Tao, H. Y., Zheng, J. and Li, Q. P.</t>
  </si>
  <si>
    <t>An improved temporal mixture analysis unmixing method for estimating impervious surface area based on MODIS and DMSP-OLS data</t>
  </si>
  <si>
    <t>Amazon</t>
  </si>
  <si>
    <t>Brazil</t>
  </si>
  <si>
    <t>JERS-1</t>
  </si>
  <si>
    <t>South America</t>
  </si>
  <si>
    <t>Ganges</t>
  </si>
  <si>
    <t>NOAA-AVHRR</t>
  </si>
  <si>
    <t>Australia</t>
  </si>
  <si>
    <t>China</t>
  </si>
  <si>
    <t>Europe</t>
  </si>
  <si>
    <t>Indus</t>
  </si>
  <si>
    <t>Vegetation</t>
  </si>
  <si>
    <t>Congo</t>
  </si>
  <si>
    <t>Mississippi</t>
  </si>
  <si>
    <t>USA</t>
  </si>
  <si>
    <t>Africa</t>
  </si>
  <si>
    <t>Inundation</t>
  </si>
  <si>
    <t>Yangtze</t>
  </si>
  <si>
    <t>Cryosphere</t>
  </si>
  <si>
    <t>Ganges, Brahmaputra</t>
  </si>
  <si>
    <t>Asia</t>
  </si>
  <si>
    <t>Landsat-TM</t>
  </si>
  <si>
    <t>India, Bangladesh</t>
  </si>
  <si>
    <t>Regional</t>
  </si>
  <si>
    <t>Topic</t>
  </si>
  <si>
    <t>Germany</t>
  </si>
  <si>
    <t>India</t>
  </si>
  <si>
    <t>Land Cover</t>
  </si>
  <si>
    <t>Bolivia, Brazil, Colombia, Ecuador, Guyana, Peru, Suriname, Venezuela</t>
  </si>
  <si>
    <t>Water Level</t>
  </si>
  <si>
    <t>Subbasin</t>
  </si>
  <si>
    <t>Mackenzie</t>
  </si>
  <si>
    <t>North America</t>
  </si>
  <si>
    <t>Yellow</t>
  </si>
  <si>
    <t>Murray</t>
  </si>
  <si>
    <t>Landsat-ETM</t>
  </si>
  <si>
    <t>Nile</t>
  </si>
  <si>
    <t>Egypt</t>
  </si>
  <si>
    <t>Niger</t>
  </si>
  <si>
    <t>Nigeria</t>
  </si>
  <si>
    <t>NSCAT</t>
  </si>
  <si>
    <t>MODIS</t>
  </si>
  <si>
    <t>Landsat-TM, Landsat-ETM</t>
  </si>
  <si>
    <t>Mekong</t>
  </si>
  <si>
    <t>France</t>
  </si>
  <si>
    <t>Brahmaputra</t>
  </si>
  <si>
    <t>Ob</t>
  </si>
  <si>
    <t>Russia</t>
  </si>
  <si>
    <t>Lena, Mackenzie, Ob, Yenisei</t>
  </si>
  <si>
    <t>Russia, Canada</t>
  </si>
  <si>
    <t>Asia, North America</t>
  </si>
  <si>
    <t>NOAA-AVHRR, MODIS</t>
  </si>
  <si>
    <t>Colombia, Brazil</t>
  </si>
  <si>
    <t>SPOT-4</t>
  </si>
  <si>
    <t>RADARSAT-1, JERS-1</t>
  </si>
  <si>
    <t>Colombia, Venezuela, Guyana, Brazil</t>
  </si>
  <si>
    <t>Turkey</t>
  </si>
  <si>
    <t>Ganges, Indus</t>
  </si>
  <si>
    <t>Temporal resolution</t>
  </si>
  <si>
    <t>Parana</t>
  </si>
  <si>
    <t>Argentina</t>
  </si>
  <si>
    <t>ENVISAT-ASAR</t>
  </si>
  <si>
    <t>India, Bangladesh, USA, China, Botswana</t>
  </si>
  <si>
    <t>Asia, North America, Africa</t>
  </si>
  <si>
    <t>EO-1-Hyperion</t>
  </si>
  <si>
    <t xml:space="preserve">South America </t>
  </si>
  <si>
    <t>Vietnam</t>
  </si>
  <si>
    <t>Landsat-MSS, Landsat-TM, Landsat-ETM</t>
  </si>
  <si>
    <t>MODIS, DMSP-OLS</t>
  </si>
  <si>
    <t>MODIS, RADARSAT-1</t>
  </si>
  <si>
    <t>Name(s)</t>
  </si>
  <si>
    <t>Year of publication</t>
  </si>
  <si>
    <t>Main title</t>
  </si>
  <si>
    <t>Journal name</t>
  </si>
  <si>
    <t>Study area</t>
  </si>
  <si>
    <t>Scale of study area</t>
  </si>
  <si>
    <t>Name of countries within study area</t>
  </si>
  <si>
    <t>Name of continents</t>
  </si>
  <si>
    <t>Type of remote sensing sensor</t>
  </si>
  <si>
    <t>Temporal resolution of remote sensing inputs</t>
  </si>
  <si>
    <t>Pakistan</t>
  </si>
  <si>
    <t>Democratic Republic of Congo, Republic of Congo, Central African Republic, Cameroon</t>
  </si>
  <si>
    <t>Danube</t>
  </si>
  <si>
    <t>Lena</t>
  </si>
  <si>
    <t>Democratic Republic of Congo, Republic of Congo, Gabon, Cameroon</t>
  </si>
  <si>
    <t>Sao Francisco</t>
  </si>
  <si>
    <t>Ethiopia</t>
  </si>
  <si>
    <t>Mozambique</t>
  </si>
  <si>
    <t>Bangladesh</t>
  </si>
  <si>
    <t>Mali</t>
  </si>
  <si>
    <t>Yukon</t>
  </si>
  <si>
    <t>Romania, Bulgaria</t>
  </si>
  <si>
    <t>Zambia, Botswana, Namibia, Angola</t>
  </si>
  <si>
    <t>Thailand, Laos, Cambodia, Vietnam</t>
  </si>
  <si>
    <t>Netherlands</t>
  </si>
  <si>
    <t>Romania</t>
  </si>
  <si>
    <t>China, Myanmar, Thailand, Laos, Cambodia, Vietnam</t>
  </si>
  <si>
    <t>St. Lawrence</t>
  </si>
  <si>
    <t>Laos, Myanmar, Thailand, Cambodia, Vietnam</t>
  </si>
  <si>
    <t>Italy</t>
  </si>
  <si>
    <t>Turkey, Iraq, Iran, Syria</t>
  </si>
  <si>
    <t>Pakistan, India</t>
  </si>
  <si>
    <t>Yellow, Yangtze, Mekong</t>
  </si>
  <si>
    <t>Nepal, India</t>
  </si>
  <si>
    <t>Volga</t>
  </si>
  <si>
    <t>Laos, Thailand, Cambodia, Vietnam</t>
  </si>
  <si>
    <t>China, Vietnam, India, Bangladesh, Canada</t>
  </si>
  <si>
    <t>Cambodia</t>
  </si>
  <si>
    <t>Zambezi</t>
  </si>
  <si>
    <t>Laos, Thailand, Cambodia, Vietnam, Myanmar</t>
  </si>
  <si>
    <t>India, Bangladesh, Nepal, China, Bhutan</t>
  </si>
  <si>
    <t>Permafrost</t>
  </si>
  <si>
    <t>Namibia, Botswana</t>
  </si>
  <si>
    <t>Mackenzie, Lena, Ob, Yenisei</t>
  </si>
  <si>
    <t>Canada, Russia</t>
  </si>
  <si>
    <t>North America, Asia</t>
  </si>
  <si>
    <t>Mackenzie, Yukon, Lena, Yenisei, Ob</t>
  </si>
  <si>
    <t>Yenisei</t>
  </si>
  <si>
    <t>Yellow, Yangtze</t>
  </si>
  <si>
    <t>Kolyma</t>
  </si>
  <si>
    <t>Zambia</t>
  </si>
  <si>
    <t>Republic of Congo</t>
  </si>
  <si>
    <t>Vietnam, Cambodia</t>
  </si>
  <si>
    <t>Democratic Republic of Congo, Republic of Congo</t>
  </si>
  <si>
    <t>Sudan</t>
  </si>
  <si>
    <t xml:space="preserve">Vietnam </t>
  </si>
  <si>
    <t>Sphere</t>
  </si>
  <si>
    <t>1: mono-temporal, 2: multi-temporal, 3: time-series</t>
  </si>
  <si>
    <t>Tigris-Euphrates</t>
  </si>
  <si>
    <t>Brahmaputra, Yukon, Yellow</t>
  </si>
  <si>
    <t>Mackenzie, Mississippi, Amazon, Parana, Volga, Nile, Congo, Yangtze</t>
  </si>
  <si>
    <t>Yellow, Mekong, Ganges, Brahmaputra, Mackenzie</t>
  </si>
  <si>
    <t>Angola, Cameroon, Central African Republic, Democratic Republic of Congo, Republic of Congo, Burundi, Rwanda, Tanzania, Zambia</t>
  </si>
  <si>
    <t>Democratic Republic of Congo</t>
  </si>
  <si>
    <t>Austria</t>
  </si>
  <si>
    <t>Switzerland</t>
  </si>
  <si>
    <t>Bolivia</t>
  </si>
  <si>
    <t>Peru</t>
  </si>
  <si>
    <t>Laos</t>
  </si>
  <si>
    <t>Hydrosphere</t>
  </si>
  <si>
    <t>Biosphere</t>
  </si>
  <si>
    <t>Landsat-TM, Landsat-ETM, Landsat-OLI</t>
  </si>
  <si>
    <t>Landsat-TM, Landsat-OLI</t>
  </si>
  <si>
    <t>ENVISAT-ASAR, ENVISAT-RA2</t>
  </si>
  <si>
    <t>Landsat-OLI</t>
  </si>
  <si>
    <t>MODIS, GRACE</t>
  </si>
  <si>
    <t>MODIS, ALOS-PALSAR, GLAS-ICESat</t>
  </si>
  <si>
    <t>Start</t>
  </si>
  <si>
    <t>End</t>
  </si>
  <si>
    <t>Landsat-TM, Landsat-ETM, JERS-1</t>
  </si>
  <si>
    <t>MODIS, Landsat-OLI</t>
  </si>
  <si>
    <t>Landsat-ETM, Landsat-OLI</t>
  </si>
  <si>
    <t>RADARSAT-2</t>
  </si>
  <si>
    <t>Landsat-TM, ALOS-PALSAR</t>
  </si>
  <si>
    <t>Landsat-OLI, TerraSAR-X, RADARSAT-2</t>
  </si>
  <si>
    <t>ASTER, Landsat-TM, ENVISAT-ASAR</t>
  </si>
  <si>
    <t>Landsat-MSS, Landsat-TM, MODIS</t>
  </si>
  <si>
    <t>Change Detection</t>
  </si>
  <si>
    <t>MODIS, Landsat-TM, Landsat-ETM</t>
  </si>
  <si>
    <t>Landsat-TM, SPOT-5</t>
  </si>
  <si>
    <t>MODIS, NOAA-AVHRR</t>
  </si>
  <si>
    <t>ALOS-PALSAR, Landsat-TM</t>
  </si>
  <si>
    <t>Landsat-MSS, Landsat-TM</t>
  </si>
  <si>
    <t>METEOSAT-SEVIRI, TRMM-3B42</t>
  </si>
  <si>
    <t>Landsat-ETM, CHRIS-Proba</t>
  </si>
  <si>
    <t>AMSR-E, MODIS</t>
  </si>
  <si>
    <t>Sentinel-1</t>
  </si>
  <si>
    <t>SPOT-4, SPOT-5</t>
  </si>
  <si>
    <t>COSMO-SkyMed</t>
  </si>
  <si>
    <t>Vietnam, France</t>
  </si>
  <si>
    <t>USA, Brazil</t>
  </si>
  <si>
    <t>Canada, USA</t>
  </si>
  <si>
    <t>ALOS-PALSAR</t>
  </si>
  <si>
    <t>SPOT-5, TerraSAR-X</t>
  </si>
  <si>
    <t>Germany, USA, Mozambique</t>
  </si>
  <si>
    <t>Brazil, USA</t>
  </si>
  <si>
    <t>Japan</t>
  </si>
  <si>
    <t>Brazil, Germany</t>
  </si>
  <si>
    <t>Japan, Vietnam</t>
  </si>
  <si>
    <t>Taiwan</t>
  </si>
  <si>
    <t>Netherlands, Laos</t>
  </si>
  <si>
    <t>China, USA</t>
  </si>
  <si>
    <t>Brazil, USA, UK</t>
  </si>
  <si>
    <t>Taiwan, Vietnam</t>
  </si>
  <si>
    <t>USA, Spain</t>
  </si>
  <si>
    <t>China, Belgium</t>
  </si>
  <si>
    <t>Austria, Vietnam, Germany</t>
  </si>
  <si>
    <t>Australia, Netherlands, China</t>
  </si>
  <si>
    <t>Sri Lanka</t>
  </si>
  <si>
    <t>Germany, USA</t>
  </si>
  <si>
    <t>USA, Italy</t>
  </si>
  <si>
    <t>UK</t>
  </si>
  <si>
    <t>France, Canada, Italy</t>
  </si>
  <si>
    <t>Germany, Canada</t>
  </si>
  <si>
    <t>Austria, Luxembourg, Germany</t>
  </si>
  <si>
    <t>Germany, China</t>
  </si>
  <si>
    <t>Argentina, Italy</t>
  </si>
  <si>
    <t>France, Romania</t>
  </si>
  <si>
    <t>China, Netherlands</t>
  </si>
  <si>
    <t>Italy, China, USA</t>
  </si>
  <si>
    <t>Japan, Brazil, Finland, USA</t>
  </si>
  <si>
    <t>Turkey, USA</t>
  </si>
  <si>
    <t>TerraSAR-X</t>
  </si>
  <si>
    <t>Germany, Canada, Norway</t>
  </si>
  <si>
    <t>Germany, Norway</t>
  </si>
  <si>
    <t>GRACE</t>
  </si>
  <si>
    <t>GLAS-ICESat, Landsat-ETM</t>
  </si>
  <si>
    <t>Switzerland, Germany, Greenland, Portugal, Norway, Austria</t>
  </si>
  <si>
    <t>Germany, Austria</t>
  </si>
  <si>
    <t>LiDAR, IKONOS</t>
  </si>
  <si>
    <t>UK, China</t>
  </si>
  <si>
    <t>USA, China</t>
  </si>
  <si>
    <t>Sweden</t>
  </si>
  <si>
    <t>SPOT-5, NOAA-AVHRR, DMSP-OLS</t>
  </si>
  <si>
    <t>China, USA, Brazil</t>
  </si>
  <si>
    <t>RapidEye, Pleiades, SPOT-6, CBERS</t>
  </si>
  <si>
    <t>MODIS, Landsat-TM, Landsat-ETM, Landsat-OLI</t>
  </si>
  <si>
    <t>ALOS-PALSAR, Landsat-TM, Landsat-ETM</t>
  </si>
  <si>
    <t>DMSP-OLS</t>
  </si>
  <si>
    <t>DMSP-OLS, MODIS</t>
  </si>
  <si>
    <t>Canada, Germany</t>
  </si>
  <si>
    <t>TerraSAR-X, ENVISAT-ASAR</t>
  </si>
  <si>
    <t>Germany, China, Vietnam</t>
  </si>
  <si>
    <t>ENVISAT-ASAR, TerraSAR-X, QuickBird</t>
  </si>
  <si>
    <t>USA, China, Pakistan, Italy</t>
  </si>
  <si>
    <t>China, Australia</t>
  </si>
  <si>
    <t>USA, Japan, Germany</t>
  </si>
  <si>
    <t>Urban</t>
  </si>
  <si>
    <t>Author Origin</t>
  </si>
  <si>
    <t>Country name</t>
  </si>
  <si>
    <t>Angola, Burundi, Cameroon, Central African Republic, Democratic Republic of Congo, Republic of Congo, Rwanda, South Sudan, Tanzania, Zambia</t>
  </si>
  <si>
    <t>Landsat-TM, Aerial Photograph</t>
  </si>
  <si>
    <t>Italy, USA, Finland</t>
  </si>
  <si>
    <t>Democratic Republic of Congo, Central African Republic, Republic of Congo, Cameroon</t>
  </si>
  <si>
    <t>India, Nepal, Pakistan, Bangladesh</t>
  </si>
  <si>
    <t>Belgium, Italy</t>
  </si>
  <si>
    <t>Mali, Guinea, Ivory Coast</t>
  </si>
  <si>
    <t>Bolivia, Brazil, Colombia, Ecuador, French Guyana, Guyana, Peru, Suriname, Venezuela</t>
  </si>
  <si>
    <t>Agriculture</t>
  </si>
  <si>
    <t>China, Germany</t>
  </si>
  <si>
    <t>Italy, France, Kenya</t>
  </si>
  <si>
    <t>Sentinel-1, Sentinel-2, MODIS</t>
  </si>
  <si>
    <t>Landsat-TM, Landsat-ETM, Landsat-OLI, DISP</t>
  </si>
  <si>
    <t>China, UK</t>
  </si>
  <si>
    <t>TerraSAR-X, SPOT-5, QuickBird</t>
  </si>
  <si>
    <t>METEOSAT-SEVIRI, MODIS</t>
  </si>
  <si>
    <t>Sentinel-1, TerraSAR-X</t>
  </si>
  <si>
    <t>Japan, USA</t>
  </si>
  <si>
    <t>NOAA-HIRS2, DMSP-SSM/I</t>
  </si>
  <si>
    <t>DMSP-SSM/I, SSMR</t>
  </si>
  <si>
    <t>NOAA-AVHRR, DMSP-SSM/I</t>
  </si>
  <si>
    <t>DMSP-SSM/I</t>
  </si>
  <si>
    <t>France, Russia</t>
  </si>
  <si>
    <t>Singapore, China</t>
  </si>
  <si>
    <t>ENVISAT-RA2, ERS-2-RA</t>
  </si>
  <si>
    <t>ENVISAT-RA2</t>
  </si>
  <si>
    <t>Brazil, France</t>
  </si>
  <si>
    <t>ENVISAT-MERIS</t>
  </si>
  <si>
    <t>ENVISAT-MERIS, ALOS-AVNIR2, SPOT-4, Landsat-TM, Landsat-ETM</t>
  </si>
  <si>
    <t>Landsat-TM, Landsat-ETM, EO-1-ALI</t>
  </si>
  <si>
    <t>France, Brazil</t>
  </si>
  <si>
    <t>AISA</t>
  </si>
  <si>
    <t>Bolivia, Brazil, Colombia, Ecuador, Guyana, Peru, Venezuela</t>
  </si>
  <si>
    <t>Bangladesh, France, USA, China</t>
  </si>
  <si>
    <t>France, India</t>
  </si>
  <si>
    <t>Germany, Vietnam</t>
  </si>
  <si>
    <t>Vietnam, Thailand, Cambodia, Laos, China</t>
  </si>
  <si>
    <t>Landsat-ETM, MODIS, RapidEye, SPOT-5, ASTER, ENVISAT-MERIS</t>
  </si>
  <si>
    <t>Denmark</t>
  </si>
  <si>
    <t>Canada, Brazil</t>
  </si>
  <si>
    <t>Landsat-MSS, Landsat-TM, Landsat-OLI</t>
  </si>
  <si>
    <t>ENVISAT-RA2, SARAL-Altika</t>
  </si>
  <si>
    <t>ALOS-PALSAR, ENVISAT-RA2</t>
  </si>
  <si>
    <t>ENVISAT-RA2, ERS-2-RA, SARAL-Altika</t>
  </si>
  <si>
    <t>Australia, USA</t>
  </si>
  <si>
    <t>Germany, Denmark</t>
  </si>
  <si>
    <t>Italy, Sri Lanka</t>
  </si>
  <si>
    <t>USA, France, Democratic Republic of the Congo</t>
  </si>
  <si>
    <t>USA, Turkey</t>
  </si>
  <si>
    <t>USA, Thailand, Laos</t>
  </si>
  <si>
    <t>Australia, Vietnam</t>
  </si>
  <si>
    <t>New Zealand, Vietnam, USA</t>
  </si>
  <si>
    <t>SPOT-5, Landsat-OLI</t>
  </si>
  <si>
    <t>IRS-LISS3, Landsat-MSS, Landsat-TM</t>
  </si>
  <si>
    <t>ENVISAT-RA2, ALOS-PALSAR</t>
  </si>
  <si>
    <t>Landsat-TM, Landsat-ETM, Landsat-OLI, Sentinel-1, Sentinel-2, JASON-2-POSEIDON-3, JASON-3-POSEIDON-3B, SARAL-Altika</t>
  </si>
  <si>
    <t>JASON-2-POSEIDON-3, ENVISAT-RA2, Landsat-TM</t>
  </si>
  <si>
    <t>ALOS-2-PALSAR-2</t>
  </si>
  <si>
    <t>North America, South America, Africa, Europe, Asia</t>
  </si>
  <si>
    <t>MODIS, Landsat-TM</t>
  </si>
  <si>
    <t>de Alcantara, E. H., Stech, J. L., Novo, Emld, Shimabukuro, Y. E. and Barbosa, C. C. F.</t>
  </si>
  <si>
    <t>Turbidity in the Amazon Floodplain Assessed Through a Spatial Regression Model Applied to Fraction Images Derived From MODIS/Terra</t>
  </si>
  <si>
    <t>Podest, E. and Saatchi, S.</t>
  </si>
  <si>
    <t>Application of multiscale texture in classifying JERS-1 radar data over tropical vegetation</t>
  </si>
  <si>
    <t>Costa, M. P. F., Niemann, O., Novo, E. and Ahern, F.</t>
  </si>
  <si>
    <t>Biophysical properties and mapping of aquatic vegetation during the hydrological cycle of the Amazon floodplain using JERS-1 and Radarsat</t>
  </si>
  <si>
    <t>Furtado, L. F. D., Silva, T. S. F. and Novo, Emld</t>
  </si>
  <si>
    <t>Dual-season and full-polarimetric C band SAR assessment for vegetation mapping in the Amazon varzea wetlands</t>
  </si>
  <si>
    <t>McCleary, A. L., Crews-Meyer, K. A. and Young, K. R.</t>
  </si>
  <si>
    <t>Refining forest classifications in the western Amazon using an intra-annual multitemporal approach</t>
  </si>
  <si>
    <t>Costa, M. P. F.</t>
  </si>
  <si>
    <t>Use of SAR satellites for mapping zonation of vegetation communities in the Amazon floodplain</t>
  </si>
  <si>
    <t>Fassoni-Andrade, A. C. and de Paiva, R. C. D.</t>
  </si>
  <si>
    <t>Mapping spatial-temporal sediment dynamics of river-floodplains in the Amazon</t>
  </si>
  <si>
    <t>Kim, D., Yu, H. W., Lee, H., Beighley, E., Durand, M., Alsdorf, D. E. and Hwang, E.</t>
  </si>
  <si>
    <t>Ensemble learning regression for estimating river discharges using satellite altimetry data: Central Congo River as a Test-bed</t>
  </si>
  <si>
    <t>Zhang, W. S., Pan, H., Song, C. Q., Ke, L. H., Wang, J. D., Ma, R. H., Deng, X. Y., Liu, K., Zhu, J. Y. and Wu, Q. H.</t>
  </si>
  <si>
    <t>Identifying Emerging Reservoirs along Regulated Rivers Using Multi-Source Remote Sensing Observations</t>
  </si>
  <si>
    <t>Kuhn, C., Valerio, A. D., Ward, N., Loken, L., Sawakuchi, H. O., Karnpel, M., Richey, J., Stadler, P., Crawford, J., Striegl, R., Vermote, E., Pahlevan, N. and Butman, D.</t>
  </si>
  <si>
    <t>Performance of Landsat-8 and Sentinel-2 surface reflectance products for river remote sensing retrievals of chlorophyll-a and turbidity</t>
  </si>
  <si>
    <t>Liu, D., Bai, Y., He, X. Q., Tao, B. Y., Pan, D. L., Chen, C. T. A., Zhang, L., Xu, Y. and Gong, C. H.</t>
  </si>
  <si>
    <t>Satellite estimation of particulate organic carbon flux from Changjiang River to the estuary</t>
  </si>
  <si>
    <t>Liu, D., Bai, Y., He, X. Q., Pan, D. L., Chen, C. T. A., Li, T., Xu, Y., Gong, C. H. and Zhang, L.</t>
  </si>
  <si>
    <t>Satellite-derived particulate organic carbon flux in the Changjiang River through different stages of the Three Gorges Dam</t>
  </si>
  <si>
    <t>Brazil, Canada</t>
  </si>
  <si>
    <t>JERS-1, RADARSAT-1</t>
  </si>
  <si>
    <t>USA, South Korea</t>
  </si>
  <si>
    <t>USA, Brazil, Sweden, Austria</t>
  </si>
  <si>
    <t>Landsat-OLI, Sentinel-2</t>
  </si>
  <si>
    <t>South America, North America</t>
  </si>
  <si>
    <t>China, Taiwan</t>
  </si>
  <si>
    <t>GOCI</t>
  </si>
  <si>
    <t>Journal of Hydrology</t>
  </si>
  <si>
    <t>Carstens, D. and Amer, R.</t>
  </si>
  <si>
    <t>Spatio-temporal analysis of urban changes and surface water quality</t>
  </si>
  <si>
    <t>Hou, J. W., van Dijk, Aijm, Renzullo, L. J. and Vertessy, R. A.</t>
  </si>
  <si>
    <t>Using modelled discharge to develop satellite-based river gauging: a case study for the Amazon Basin</t>
  </si>
  <si>
    <t>Hydrology and Earth System Sciences</t>
  </si>
  <si>
    <t>Frappart, F., Biancamaria, S., Normandin, C., Blarel, F., Bourrel, L., Aumont, M., Azemar, P., Vu, P. L., Le Toan, T., Lubac, B. and Darrozes, J.</t>
  </si>
  <si>
    <t>Influence of recent climatic events on the surface water storage of the Tonle Sap Lake</t>
  </si>
  <si>
    <t>Science of the Total Environment</t>
  </si>
  <si>
    <t>Shukla, A. K., Ojha, C. S. P., Mijic, A., Buytaert, W., Pathak, S., Garg, R. D. and Shukla, S.</t>
  </si>
  <si>
    <t>Population growth, land use and land cover transformations, and water quality nexus in the Upper Ganga River basin</t>
  </si>
  <si>
    <t>Zhou, D. C., Bonafoni, S., Zhang, L. X. and Wang, R. H.</t>
  </si>
  <si>
    <t>Remote sensing of the urban heat island effect in a highly populated urban agglomeration area in East China</t>
  </si>
  <si>
    <t>Bjerklie, D. M., Birkett, C. M., Jones, J. W., Carabajal, C., Rover, J. A., Fulton, J. W. and Garambois, P. A.</t>
  </si>
  <si>
    <t>Satellite remote sensing estimation of river discharge: Application to the Yukon River Alaska</t>
  </si>
  <si>
    <t>Ren, J. L., Zheng, Z. B., Li, Y. M., Lv, G. N., Wang, Q., Lyu, H., Huang, C. C., Liu, G., Du, C. G., Mu, M., Lei, S. H. and Bi, S.</t>
  </si>
  <si>
    <t>Remote observation of water clarity patterns in Three Gorges Reservoir and Dongting Lake of China and their probable linkage to the Three Gorges Dam based on Landsat 8 imagery</t>
  </si>
  <si>
    <t>Umar, M., Rhoads, B. L. and Greenberg, J. A.</t>
  </si>
  <si>
    <t>Use of multispectral satellite remote sensing to assess mixing of suspended sediment downstream of large river confluences</t>
  </si>
  <si>
    <t>Vesakoski, J. M., Nylen, T., Arheimer, B., Gustafsson, D., Isberg, K., Holopainen, M., Hyyppa, J. and Alho, P.</t>
  </si>
  <si>
    <t>Arctic Mackenzie Delta channel planform evolution during 1983-2013 utilising Landsat data and hydrological time series</t>
  </si>
  <si>
    <t>Hydrological Processes</t>
  </si>
  <si>
    <t>Wang, R., Yao, Z. J., Wu, S. S. and Liu, Z. F.</t>
  </si>
  <si>
    <t>Glacier retreat and its impact on summertime run-off in a high-altitude ungauged catchment</t>
  </si>
  <si>
    <t>Water Resources Research</t>
  </si>
  <si>
    <t>Schneider, R., Godiksen, P. N., Villadsen, H., Madsen, H. and Bauer-Gottwein, P.</t>
  </si>
  <si>
    <t>Application of CryoSat-2 altimetry data for river analysis and modelling</t>
  </si>
  <si>
    <t>Heimhuber, V., Tulbure, M. G. and Broich, M.</t>
  </si>
  <si>
    <t>Modeling multidecadal surface water inundation dynamics and key drivers on large river basin scale using multiple time series of Earth-observation and river flow data</t>
  </si>
  <si>
    <t>Du, H. Y., Wang, D. D., Wang, Y. Y., Zhao, X. L., Qin, F., Jiang, H. and Cai, Y. L.</t>
  </si>
  <si>
    <t>Influences of land cover types, meteorological conditions, anthropogenic heat and urban area on surface urban heat island in the Yangtze River Delta Urban Agglomeration</t>
  </si>
  <si>
    <t>Sica, Y. V., Quintana, R. D., Radeloff, V. C. and Gavier-Pizarro, G. I.</t>
  </si>
  <si>
    <t>Wetland loss due to land use change in the Lower Parana River Delta, Argentina</t>
  </si>
  <si>
    <t>Wang, L. J., Wu, L., Hou, X. Y., Zheng, B. H., Li, H. and Norra, S.</t>
  </si>
  <si>
    <t>Role of reservoir construction in regional land use change in Pengxi River basin upstream of the Three Gorges Reservoir in China</t>
  </si>
  <si>
    <t>Environmental Earth Sciences</t>
  </si>
  <si>
    <t>Paris, A., de Paiva, R. D., da Silva, J. S., Moreira, D. M., Calmant, S., Garambois, P. A., Collischonn, W., Bonnet, M. P. and Seyler, F.</t>
  </si>
  <si>
    <t>Stage-discharge rating curves based on satellite altimetry and modeled discharge in the Amazon basin</t>
  </si>
  <si>
    <t>Modeling 25 years of spatio-temporal surface water and inundation dynamics on large river basin scale using time series of Earth observation data</t>
  </si>
  <si>
    <t>Wang, R., Yao, Z. J., Liu, Z. F., Wu, S. S., Jiang, L. G. and Wang, L.</t>
  </si>
  <si>
    <t>Snow cover variability and snowmelt in a high-altitude ungauged catchment</t>
  </si>
  <si>
    <t>Surface water types and sediment distribution patterns at the confluence of mega rivers: The Solimoes-Amazon and Negro Rivers junction</t>
  </si>
  <si>
    <t>Kong, D. X., Miao, C. Y., Borthwick, A. G. L., Duan, Q. Y., Liu, H., Sun, Q. H., Ye, A. Z., Di, Z. H. and Gong, W.</t>
  </si>
  <si>
    <t>Evolution of the Yellow River Delta and its relationship with runoff and sediment load from 1983 to 2011</t>
  </si>
  <si>
    <t>Zhang, L., Wu, B. F., Yin, K., Li, X. S., Kia, K. and Zhu, L.</t>
  </si>
  <si>
    <t>Impacts of human activities on the evolution of estuarine wetland in the Yangtze Delta from 2000 to 2010</t>
  </si>
  <si>
    <t>Li, X., Zhou, Y. X., Zhang, L. P. and Kuang, R. Y.</t>
  </si>
  <si>
    <t>Shoreline change of Chongming Dongtan and response to river sediment load: A remote sensing assessment</t>
  </si>
  <si>
    <t>Birkinshaw, S. J., Moore, P., Kilsby, C. G., O'Donnell, G. M., Hardy, A. J. and Berry, P. A. M.</t>
  </si>
  <si>
    <t>Daily discharge estimation at ungauged river sites using remote sensing</t>
  </si>
  <si>
    <t>Hu, G. Y., Jin, H. J., Dong, Z. B., Lu, J. F. and Yan, C. Z.</t>
  </si>
  <si>
    <t>Driving forces of aeolian desertification in the source region of the Yellow River: 1975-2005</t>
  </si>
  <si>
    <t>Sun, W. C., Ishidaira, H. and Bastola, S.</t>
  </si>
  <si>
    <t>Calibration of hydrological models in ungauged basins based on satellite radar altimetry observations of river water level</t>
  </si>
  <si>
    <t>Akyurek, Z., Surer, S. and Beser, O.</t>
  </si>
  <si>
    <t>Investigation of the snow-cover dynamics in the Upper Euphrates Basin of Turkey using remotely sensed snow-cover products and hydrometeorological data</t>
  </si>
  <si>
    <t>Hereher, M. E.</t>
  </si>
  <si>
    <t>Mapping coastal erosion at the Nile Delta western promontory using Landsat imagery</t>
  </si>
  <si>
    <t>El-Asmar, H. M. and Hereher, M. E.</t>
  </si>
  <si>
    <t>Change detection of the coastal zone east of the Nile Delta using remote sensing</t>
  </si>
  <si>
    <t>Tahir, A. A., Chevallier, P., Arnaud, Y. and Ahmad, B.</t>
  </si>
  <si>
    <t>Snow cover dynamics and hydrological regime of the Hunza River basin, Karakoram Range, Northern Pakistan</t>
  </si>
  <si>
    <t>Birkinshaw, S. J., O'Donnell, G. M., Moore, P., Kilsby, C. G., Fowler, H. J. and Berry, P. A. M.</t>
  </si>
  <si>
    <t>Using satellite altimetry data to augment flow estimation techniques on the Mekong River</t>
  </si>
  <si>
    <t>Wang, J. J. and Lu, X. X.</t>
  </si>
  <si>
    <t>Estimation of suspended sediment concentrations using Terra MODIS: An example from the Lower Yangtze River, China</t>
  </si>
  <si>
    <t>Towards improving river discharge estimation in ungauged basins: calibration of rainfall-runoff models based on satellite observations of river flow width at basin outlet</t>
  </si>
  <si>
    <t>Teferi, E., Uhlenbrook, S., Bewket, W., Wenninger, J. and Simane, B.</t>
  </si>
  <si>
    <t>The use of remote sensing to quantify wetland loss in the Choke Mountain range, Upper Blue Nile basin, Ethiopia</t>
  </si>
  <si>
    <t>Bourrel, L., Phillips, L. and Moreau, S.</t>
  </si>
  <si>
    <t>The dynamics of floods in the Bolivian Amazon Basin</t>
  </si>
  <si>
    <t>Onderka, M. and Pekarova, P.</t>
  </si>
  <si>
    <t>Retrieval of suspended particulate matter concentrations in the Danube River from Landsat ETM data</t>
  </si>
  <si>
    <t>Probeck, M., Ludwig, R. and Mauser, W.</t>
  </si>
  <si>
    <t>Fusion of NOAA-AVHRR imagery and geographical information system techniques to derive subscale land cover information for the upper Danube watershed</t>
  </si>
  <si>
    <t>Hamilton, S. K., Sippel, S. J. and Melack, J. M.</t>
  </si>
  <si>
    <t>Seasonal inundation patterns in two large savanna floodplains of South America: the Llanos de Moxos (Bolivia) and the Llanos del Orinoco (Venezuela and Colombia)</t>
  </si>
  <si>
    <t>Suspended sediment in the Ganges and Brahmaputra Rivers in Bangladesh: observation from TM and AVHRR data</t>
  </si>
  <si>
    <t>Thailand, Cambodia</t>
  </si>
  <si>
    <t>China, Italy</t>
  </si>
  <si>
    <t>USA, France</t>
  </si>
  <si>
    <t>Pakistan, USA</t>
  </si>
  <si>
    <t>Finland, Sweden</t>
  </si>
  <si>
    <t>China, Bhutan, India, Bangladesh</t>
  </si>
  <si>
    <t>CryoSat-2-SIRAL, Landsat-ETM, Landsat-OLI</t>
  </si>
  <si>
    <t>Mekong, Ob</t>
  </si>
  <si>
    <t>China, Russia</t>
  </si>
  <si>
    <t>Cambodia, Laos</t>
  </si>
  <si>
    <t>Slovakia</t>
  </si>
  <si>
    <t>Orinoco, Amazon, Parana</t>
  </si>
  <si>
    <t>Colombia, Venezuela, Brazil</t>
  </si>
  <si>
    <t>Argentina, USA</t>
  </si>
  <si>
    <t>Brazil, France, French Guyana</t>
  </si>
  <si>
    <t>Landsat-TM, HJ-1</t>
  </si>
  <si>
    <t>HJ-1, MODIS</t>
  </si>
  <si>
    <t>China, UK, USA</t>
  </si>
  <si>
    <t>China, Japan, USA</t>
  </si>
  <si>
    <t>Japan, Ireland</t>
  </si>
  <si>
    <t>France, Pakistan</t>
  </si>
  <si>
    <t>Singapore</t>
  </si>
  <si>
    <t>Netherlands, Ethiopia</t>
  </si>
  <si>
    <t>France, Bolivia</t>
  </si>
  <si>
    <t>ERS-2-RA, ENVISAT-RA2, Landsat-TM, Landsat-ETM</t>
  </si>
  <si>
    <t>MODIS, AMSR-E</t>
  </si>
  <si>
    <t>Landsat-MSS, Landsat-TM, SPOT-5</t>
  </si>
  <si>
    <t>MODIS, ASTER</t>
  </si>
  <si>
    <t>ERS-2-RA, ENVISAT-RA2</t>
  </si>
  <si>
    <t>Landsat-TM, Landsat-ETM, MODIS</t>
  </si>
  <si>
    <t>Nimbus-7-SMMR</t>
  </si>
  <si>
    <t>NOAA-AVHRR, Landsat-TM</t>
  </si>
  <si>
    <t>Covered sphere in study</t>
  </si>
  <si>
    <t>Landsat, MODIS, NOAA-AVHRR, SRTM, etc.</t>
  </si>
  <si>
    <t>Name satellite-instrument</t>
  </si>
  <si>
    <t>Starting year of study period</t>
  </si>
  <si>
    <t>Ending year of study period</t>
  </si>
  <si>
    <t>Total number of years covered</t>
  </si>
  <si>
    <t>JASON-2-POSEIDON-3, MODIS, GCOM-AMSR-2</t>
  </si>
  <si>
    <t>CryoSat-2-SIRAL</t>
  </si>
  <si>
    <t>South Sudan</t>
  </si>
  <si>
    <t>New Zealand</t>
  </si>
  <si>
    <t>Belgium</t>
  </si>
  <si>
    <t>Finland</t>
  </si>
  <si>
    <t>French Guyana, Brazil, France</t>
  </si>
  <si>
    <t>Canada, USA, Brazil, Argentina, Egypt, Germany, Russia, China</t>
  </si>
  <si>
    <t>Russia, Kazakhstan, China, Mongolia</t>
  </si>
  <si>
    <t>USA, Canada, Russia, Kazakhstan, China, Mongolia</t>
  </si>
  <si>
    <t>1, 5</t>
  </si>
  <si>
    <t>3, 5</t>
  </si>
  <si>
    <t>1, 5, 6</t>
  </si>
  <si>
    <t>5, 6</t>
  </si>
  <si>
    <t>1, 7</t>
  </si>
  <si>
    <t>5, 7</t>
  </si>
  <si>
    <t>1, 5, 7</t>
  </si>
  <si>
    <t>4, 5</t>
  </si>
  <si>
    <t>5, 6, 7</t>
  </si>
  <si>
    <t>3, 5, 6</t>
  </si>
  <si>
    <t>6, 8</t>
  </si>
  <si>
    <t>3, 5, 7</t>
  </si>
  <si>
    <t>3, 7</t>
  </si>
  <si>
    <t>MODIS, Landsat-ETM, Landsat-OLI, ENVISAT-RA2</t>
  </si>
  <si>
    <t>Landsat-TM, Landsat-ETM, CHRIS-Proba, ASTER</t>
  </si>
  <si>
    <t>MODIS, ENVISAT-ASAR, AMSR-E, TRMM-3B42</t>
  </si>
  <si>
    <t>ENVISAT-RA2, MODIS, TRMM-3B42</t>
  </si>
  <si>
    <t>SeaWinds, TRMM-3B43</t>
  </si>
  <si>
    <t>MODIS, TRMM-3B43</t>
  </si>
  <si>
    <t>Aerial Photograph, Corona, Landsat-MSS, Landsat-TM, SPOT-5</t>
  </si>
  <si>
    <t>Landsat-ETM, LiDAR</t>
  </si>
  <si>
    <t>Landsat-MSS, Landsat-TM, Landsat-ETM, CBERS</t>
  </si>
  <si>
    <t>TOPEX-POSEIDON</t>
  </si>
  <si>
    <t>MODIS, TOPEX-POSEIDON, JASON-1-POSEIDON-2, JASON-2-POSEIDON-3, JASON-3-POSEIDON-3B, ERS-2-RA, ENVISAT-RA2, SARAL-Altika</t>
  </si>
  <si>
    <t>JASON-2-POSEIDON-3</t>
  </si>
  <si>
    <t>ENVISAT-RA2, JASON-2-POSEIDON-3, TOPEX-POSEIDON, ERS-2-ATSR, SARAL-Altika</t>
  </si>
  <si>
    <t>MODIS, ENVISAT-RA2, JASON-2-POSEIDON-3</t>
  </si>
  <si>
    <t>ENVISAT-RA2, TOPEX-POSEIDON</t>
  </si>
  <si>
    <t>JERS-1, TOPEX-POSEIDON</t>
  </si>
  <si>
    <t>CryoSat-2-SIRAL, ENVISAT-RA2</t>
  </si>
  <si>
    <t>JASON-1-POSEIDON-2, JASON-2-POSEIDON-3</t>
  </si>
  <si>
    <t>ENVISAT-RA2, JASON-2-POSEIDON-3, Landsat-TM, Landsat-ETM, Landsat-OLI, TRMM-3B43</t>
  </si>
  <si>
    <t>ENVISAT-RA2, JASON-2-POSEIDON-3, SARAL-Altika</t>
  </si>
  <si>
    <t>ENVISAT-RA2, TOPEX-POSEIDON, ERS-1-RA, ERS-2-RA, GFO, GLAS-ICESat</t>
  </si>
  <si>
    <t>JERS-1, ERS-1-SAR, ERS-2-SAR</t>
  </si>
  <si>
    <t>ERS-1-SAR, ERS-2-SAR</t>
  </si>
  <si>
    <t>NOAA-AVHRR, ERS-1-SAR, ERS-1-ATSR</t>
  </si>
  <si>
    <t>ERS-2-SAR</t>
  </si>
  <si>
    <t>Landsat-TM, ERS-2-SAR, RADARSAT-1</t>
  </si>
  <si>
    <t>PlanetScope, RapidEye</t>
  </si>
  <si>
    <t>SIR-C-SAR</t>
  </si>
  <si>
    <t>Landsat-TM, JERS-1</t>
  </si>
  <si>
    <t>Wang, S. Y., Ding, C. B. and Liu, J. S.</t>
  </si>
  <si>
    <t>Landscape evolution in the Yellow River Basin using satellite remote sensing and GIS during the past decade</t>
  </si>
  <si>
    <t>Abd El-Kawy, O. R., Rød, J. K., Ismail, H. A. and Suliman, A. S.</t>
  </si>
  <si>
    <t>Land use and land cover change detection in the western Nile delta of Egypt using remote sensing data</t>
  </si>
  <si>
    <t>Applied Geography</t>
  </si>
  <si>
    <t>Bakr, N., Weindorf, D. C., Bahnassy, M. H., Marei, S. M. and El-Badawi, M. M.</t>
  </si>
  <si>
    <t>Monitoring land cover changes in a newly reclaimed area of Egypt using multi-temporal Landsat data</t>
  </si>
  <si>
    <t>Chen, G., Powers, R. P., de Carvalho, L. M. T. and Mora, B.</t>
  </si>
  <si>
    <t>Spatiotemporal patterns of tropical deforestation and forest degradation in response to the operation of the Tucuruí hydroelectricdam in the Amazon basin</t>
  </si>
  <si>
    <t>Gaughan, A. E., Binford, M. W. and Southworth, J.</t>
  </si>
  <si>
    <t>Tourism, forest conversion, and land transformations in the Angkor basin, Cambodia</t>
  </si>
  <si>
    <t>Kuenzer, C., Ottinger, M., Liu, G., Sun, B., Baumhauer, R. and Dech, S.</t>
  </si>
  <si>
    <t>Earth observation-based coastal zone monitoring of the Yellow River Delta: Dynamics in China's second largest oil producing region over four decades</t>
  </si>
  <si>
    <t>Kuenzer, C., van Beijma, S., Gessner, U. and Dech, S.</t>
  </si>
  <si>
    <t>Land surface dynamics and environmental challenges of the Niger Delta, Africa: Remote sensing-based analyses spanning three decades (1986-2013)</t>
  </si>
  <si>
    <t>Li, X., Peterson, J., Liu, G. J. and Qian, L.</t>
  </si>
  <si>
    <t>Assessing regional sustainability: The case of land use and land cover change in the middle Yiluo catchment of the Yellow River Basin, China</t>
  </si>
  <si>
    <t>Liu, Y., Zhang, X., Kong, X., Wang, R. and Chen, L.</t>
  </si>
  <si>
    <t>Identifying the relationship between urban land expansion and human activities in the Yangtze River Economic Belt, China</t>
  </si>
  <si>
    <t>Sosnowski, A., Ghoneim, E., Burke, J. J., Hines, E. and Halls, J.</t>
  </si>
  <si>
    <t>Remote regions, remote data: A spatial investigation of precipitation, dynamic land covers, and conflict in the Sudd wetland of South Sudan</t>
  </si>
  <si>
    <t>Wohlfart, C., Mack, B., Liu, G. and Kuenzer, C.</t>
  </si>
  <si>
    <t>Multi-faceted land cover and land use change analyses in the Yellow River Basin based on dense Landsat time series: Exemplary analysis in mining, agriculture, forest, and urban areas</t>
  </si>
  <si>
    <t>Wu, K. Y. and Zhang, H.</t>
  </si>
  <si>
    <t>Land use dynamics, built-up land expansion patterns, and driving forces analysis of the fast-growing Hangzhou metropolitan area, eastern China (1978-2008)</t>
  </si>
  <si>
    <t>Zheng, Q., Zeng, Y., Deng, J., Wang, K., Jiang, R. and Ye, Z.</t>
  </si>
  <si>
    <t>“Ghost cities” identification using multi-source remote sensing datasets: A case study in Yangtze River Delta</t>
  </si>
  <si>
    <t>Egypt, Norway</t>
  </si>
  <si>
    <t>USA, Egypt</t>
  </si>
  <si>
    <t>USA, Brazil, Netherlands</t>
  </si>
  <si>
    <t>Germany, UK</t>
  </si>
  <si>
    <t>MODIS, TOPEX-POSEIDON, JASON-1-POSEIDON-2, JASON-2-POSEIDON-3, TRMM-3B42</t>
  </si>
  <si>
    <t>SNPP-VIIRS, MODIS</t>
  </si>
  <si>
    <t>DMSP-OLS, SNPP-VIIRS</t>
  </si>
  <si>
    <t>First Author Aff.</t>
  </si>
  <si>
    <t>French Guyana</t>
  </si>
  <si>
    <t>Airborne LiDAR, RADARSAT-2, SPOT-5</t>
  </si>
  <si>
    <t>TanDEM-X, Airborne LiDAR</t>
  </si>
  <si>
    <t>Airborne LiDAR, TanDEM-X, WorldView-1</t>
  </si>
  <si>
    <t>MODIS, Airborne LiDAR, TRMM-3B43</t>
  </si>
  <si>
    <t>Surface Water</t>
  </si>
  <si>
    <t>1: single; 2: inter-annual; 3: intra-annual</t>
  </si>
  <si>
    <t>Water Quality</t>
  </si>
  <si>
    <t>1: Altimeter, 3: Laser, 4: Microwave Ranging, 5: Optical, 6: Passive Microwave, 7: SAR, 8: Scatterometer</t>
  </si>
  <si>
    <t>Coastline</t>
  </si>
  <si>
    <t>River Discharge</t>
  </si>
  <si>
    <t xml:space="preserve">Detecting Landscape Changes in High Latitude Environments Using Landsat Trend Analysis: 2. Classification </t>
  </si>
  <si>
    <t>Amazon, Mississippi, Columbia</t>
  </si>
  <si>
    <t>Brazil, USA, Canada</t>
  </si>
  <si>
    <t>Griffin, C. G., McClelland, J. W., Frey, K. E., Fiske, G. and Holmes, R. M.</t>
  </si>
  <si>
    <t>Quantifying CDOM and DOC in major Arctic rivers during ice-free conditions using Landsat TM and ETM+ data</t>
  </si>
  <si>
    <t>Mermoz, S., Allain-Bailhache, S., Bernier, M., Pottier, E., Van der Sanden, J. J. and Chokmani, K.</t>
  </si>
  <si>
    <t>Retrieval of River Ice Thickness From C-Band PolSAR Data</t>
  </si>
  <si>
    <t>Nitze, I., Grosse, G., Jones, B. M., Arp, C. D., Ulrich, M., Fedorov, A. and Veremeeva, A.</t>
  </si>
  <si>
    <t>Landsat-Based Trend Analysis of Lake Dynamics across Northern Permafrost Regions</t>
  </si>
  <si>
    <t>Russia, Canada, USA</t>
  </si>
  <si>
    <t>Germany, USA, Russia</t>
  </si>
  <si>
    <t>Kolyma, Lena, Mackenzie, Ob, Yenisei, Yukon</t>
  </si>
  <si>
    <t>Snow and Ice</t>
  </si>
  <si>
    <t>Lake and River Ice</t>
  </si>
  <si>
    <t>Author Affiliations</t>
  </si>
  <si>
    <t>Studied Basin</t>
  </si>
  <si>
    <t>Investigated Countries</t>
  </si>
  <si>
    <t>Investigated Continent</t>
  </si>
  <si>
    <t>Basin; Subbasin; Regional</t>
  </si>
  <si>
    <t>1: Biosphere, 2: Hydrosphere, 3: Cryosphere</t>
  </si>
  <si>
    <t>Temporal resolution of change analysis</t>
  </si>
  <si>
    <t>Temporal Resolution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</si>
</sst>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0" borderId="0" xfId="0" applyFont="1" applyFill="1" applyAlignment="1">
      <alignment horizontal="left" vertical="top" wrapText="1"/>
    </xf>
    <xf numFmtId="0" fontId="0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0" fillId="0" borderId="0" xfId="0" applyFont="1" applyFill="1" applyAlignment="1" applyProtection="1">
      <alignment horizontal="left" vertical="top"/>
      <protection locked="0"/>
    </xf>
    <xf numFmtId="0" fontId="0" fillId="0" borderId="0" xfId="0" applyFont="1" applyFill="1" applyAlignment="1" applyProtection="1">
      <alignment horizontal="left" vertical="top" wrapText="1"/>
      <protection locked="0"/>
    </xf>
    <xf numFmtId="0" fontId="0" fillId="0" borderId="0" xfId="0" applyFill="1" applyAlignment="1">
      <alignment horizontal="left" vertical="top" wrapText="1"/>
    </xf>
    <xf numFmtId="0" fontId="0" fillId="0" borderId="0" xfId="0" applyFill="1" applyAlignment="1"/>
  </cellXfs>
  <cellStyles count="1"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34BC9"/>
      <color rgb="FFF9AB6B"/>
      <color rgb="FFF68426"/>
      <color rgb="FFDC690A"/>
      <color rgb="FFFF7C80"/>
      <color rgb="FFF9EEED"/>
      <color rgb="FFFFFBF7"/>
      <color rgb="FFFEF4EC"/>
      <color rgb="FF793905"/>
      <color rgb="FF68310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MyLibraryPhD-Saved_1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MyLibraryPhD-Saved" connectionId="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MyLibraryPhD-Saved_2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Relationship Id="rId4" Type="http://schemas.openxmlformats.org/officeDocument/2006/relationships/queryTable" Target="../queryTables/queryTable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8"/>
  <sheetViews>
    <sheetView tabSelected="1" zoomScale="80" zoomScaleNormal="80" workbookViewId="0"/>
  </sheetViews>
  <sheetFormatPr baseColWidth="10" defaultColWidth="11.42578125" defaultRowHeight="15" x14ac:dyDescent="0.25"/>
  <cols>
    <col min="1" max="1" width="15" style="7" customWidth="1"/>
    <col min="2" max="2" width="6.28515625" style="7" customWidth="1"/>
    <col min="3" max="3" width="59.85546875" style="6" customWidth="1"/>
    <col min="4" max="4" width="18.28515625" style="7" customWidth="1"/>
    <col min="5" max="5" width="9" style="7" customWidth="1"/>
    <col min="6" max="6" width="15.140625" style="7" customWidth="1"/>
    <col min="7" max="7" width="13.42578125" style="7" customWidth="1"/>
    <col min="8" max="8" width="12" style="7" customWidth="1"/>
    <col min="9" max="9" width="8.28515625" style="7" customWidth="1"/>
    <col min="10" max="10" width="10" style="7" customWidth="1"/>
    <col min="11" max="11" width="7.5703125" style="7" customWidth="1"/>
    <col min="12" max="12" width="18.28515625" style="7" customWidth="1"/>
    <col min="13" max="13" width="6" style="7" customWidth="1"/>
    <col min="14" max="14" width="11" style="7" customWidth="1"/>
    <col min="15" max="16" width="5" style="7" customWidth="1"/>
    <col min="17" max="17" width="6.7109375" style="7" customWidth="1"/>
    <col min="18" max="18" width="7.5703125" style="7" customWidth="1"/>
    <col min="19" max="19" width="9.140625" style="7" customWidth="1"/>
    <col min="20" max="16384" width="11.42578125" style="7"/>
  </cols>
  <sheetData>
    <row r="1" spans="1:19" x14ac:dyDescent="0.25">
      <c r="A1" s="9" t="s">
        <v>1</v>
      </c>
      <c r="B1" s="9" t="s">
        <v>2</v>
      </c>
      <c r="C1" s="10" t="s">
        <v>3</v>
      </c>
      <c r="D1" s="9" t="s">
        <v>52</v>
      </c>
      <c r="E1" s="9" t="s">
        <v>981</v>
      </c>
      <c r="F1" s="9" t="s">
        <v>1007</v>
      </c>
      <c r="G1" s="9" t="s">
        <v>1008</v>
      </c>
      <c r="H1" s="9" t="s">
        <v>5</v>
      </c>
      <c r="I1" s="9" t="s">
        <v>1009</v>
      </c>
      <c r="J1" s="9" t="s">
        <v>1010</v>
      </c>
      <c r="K1" s="9" t="s">
        <v>583</v>
      </c>
      <c r="L1" s="9" t="s">
        <v>481</v>
      </c>
      <c r="M1" s="9" t="s">
        <v>7</v>
      </c>
      <c r="N1" s="9" t="s">
        <v>6</v>
      </c>
      <c r="O1" s="9" t="s">
        <v>515</v>
      </c>
      <c r="P1" s="9" t="s">
        <v>614</v>
      </c>
      <c r="Q1" s="9" t="s">
        <v>604</v>
      </c>
      <c r="R1" s="9" t="s">
        <v>605</v>
      </c>
      <c r="S1" s="9" t="s">
        <v>14</v>
      </c>
    </row>
    <row r="2" spans="1:19" ht="45" x14ac:dyDescent="0.25">
      <c r="A2" s="7" t="s">
        <v>50</v>
      </c>
      <c r="B2" s="7">
        <v>2018</v>
      </c>
      <c r="C2" s="6" t="s">
        <v>51</v>
      </c>
      <c r="D2" s="7" t="s">
        <v>0</v>
      </c>
      <c r="E2" s="7" t="s">
        <v>465</v>
      </c>
      <c r="F2" s="7" t="s">
        <v>465</v>
      </c>
      <c r="G2" s="7" t="s">
        <v>502</v>
      </c>
      <c r="H2" s="7" t="s">
        <v>487</v>
      </c>
      <c r="I2" s="7" t="s">
        <v>465</v>
      </c>
      <c r="J2" s="7" t="s">
        <v>477</v>
      </c>
      <c r="K2" s="7" t="s">
        <v>596</v>
      </c>
      <c r="L2" s="7" t="s">
        <v>992</v>
      </c>
      <c r="M2" s="7" t="s">
        <v>911</v>
      </c>
      <c r="N2" s="7" t="s">
        <v>742</v>
      </c>
      <c r="O2" s="7">
        <v>3</v>
      </c>
      <c r="P2" s="7">
        <v>3</v>
      </c>
      <c r="Q2" s="7">
        <v>2000</v>
      </c>
      <c r="R2" s="7">
        <v>2017</v>
      </c>
      <c r="S2" s="7">
        <f t="shared" ref="S2:S65" si="0">(R2-Q2)+1</f>
        <v>18</v>
      </c>
    </row>
    <row r="3" spans="1:19" ht="45" x14ac:dyDescent="0.25">
      <c r="A3" s="7" t="s">
        <v>454</v>
      </c>
      <c r="B3" s="7">
        <v>2018</v>
      </c>
      <c r="C3" s="6" t="s">
        <v>455</v>
      </c>
      <c r="D3" s="7" t="s">
        <v>8</v>
      </c>
      <c r="E3" s="7" t="s">
        <v>465</v>
      </c>
      <c r="F3" s="7" t="s">
        <v>700</v>
      </c>
      <c r="G3" s="7" t="s">
        <v>490</v>
      </c>
      <c r="H3" s="7" t="s">
        <v>4</v>
      </c>
      <c r="I3" s="7" t="s">
        <v>465</v>
      </c>
      <c r="J3" s="7" t="s">
        <v>477</v>
      </c>
      <c r="K3" s="7" t="s">
        <v>597</v>
      </c>
      <c r="L3" s="7" t="s">
        <v>468</v>
      </c>
      <c r="M3" s="7">
        <v>5</v>
      </c>
      <c r="N3" s="7" t="s">
        <v>498</v>
      </c>
      <c r="O3" s="7">
        <v>3</v>
      </c>
      <c r="P3" s="7">
        <v>3</v>
      </c>
      <c r="Q3" s="7">
        <v>2000</v>
      </c>
      <c r="R3" s="7">
        <v>2015</v>
      </c>
      <c r="S3" s="7">
        <f t="shared" si="0"/>
        <v>16</v>
      </c>
    </row>
    <row r="4" spans="1:19" ht="30" x14ac:dyDescent="0.25">
      <c r="A4" s="7" t="s">
        <v>416</v>
      </c>
      <c r="B4" s="7">
        <v>2018</v>
      </c>
      <c r="C4" s="6" t="s">
        <v>417</v>
      </c>
      <c r="D4" s="7" t="s">
        <v>16</v>
      </c>
      <c r="E4" s="7" t="s">
        <v>501</v>
      </c>
      <c r="F4" s="7" t="s">
        <v>717</v>
      </c>
      <c r="G4" s="7" t="s">
        <v>458</v>
      </c>
      <c r="H4" s="7" t="s">
        <v>480</v>
      </c>
      <c r="I4" s="7" t="s">
        <v>459</v>
      </c>
      <c r="J4" s="7" t="s">
        <v>461</v>
      </c>
      <c r="K4" s="7" t="s">
        <v>596</v>
      </c>
      <c r="L4" s="7" t="s">
        <v>987</v>
      </c>
      <c r="M4" s="7">
        <v>5</v>
      </c>
      <c r="N4" s="7" t="s">
        <v>599</v>
      </c>
      <c r="O4" s="7">
        <v>2</v>
      </c>
      <c r="P4" s="7">
        <v>2</v>
      </c>
      <c r="Q4" s="7">
        <v>1985</v>
      </c>
      <c r="R4" s="7">
        <v>2015</v>
      </c>
      <c r="S4" s="7">
        <f t="shared" si="0"/>
        <v>31</v>
      </c>
    </row>
    <row r="5" spans="1:19" ht="45" x14ac:dyDescent="0.25">
      <c r="A5" s="7" t="s">
        <v>452</v>
      </c>
      <c r="B5" s="7">
        <v>2018</v>
      </c>
      <c r="C5" s="6" t="s">
        <v>453</v>
      </c>
      <c r="D5" s="7" t="s">
        <v>8</v>
      </c>
      <c r="E5" s="7" t="s">
        <v>465</v>
      </c>
      <c r="F5" s="7" t="s">
        <v>465</v>
      </c>
      <c r="G5" s="7" t="s">
        <v>474</v>
      </c>
      <c r="H5" s="7" t="s">
        <v>487</v>
      </c>
      <c r="I5" s="7" t="s">
        <v>465</v>
      </c>
      <c r="J5" s="7" t="s">
        <v>477</v>
      </c>
      <c r="K5" s="7" t="s">
        <v>596</v>
      </c>
      <c r="L5" s="7" t="s">
        <v>987</v>
      </c>
      <c r="M5" s="7">
        <v>5</v>
      </c>
      <c r="N5" s="7" t="s">
        <v>599</v>
      </c>
      <c r="O5" s="7">
        <v>2</v>
      </c>
      <c r="P5" s="7">
        <v>2</v>
      </c>
      <c r="Q5" s="7">
        <v>1990</v>
      </c>
      <c r="R5" s="7">
        <v>2017</v>
      </c>
      <c r="S5" s="7">
        <f t="shared" si="0"/>
        <v>28</v>
      </c>
    </row>
    <row r="6" spans="1:19" ht="30" x14ac:dyDescent="0.25">
      <c r="A6" s="7" t="s">
        <v>446</v>
      </c>
      <c r="B6" s="7">
        <v>2018</v>
      </c>
      <c r="C6" s="6" t="s">
        <v>447</v>
      </c>
      <c r="D6" s="7" t="s">
        <v>8</v>
      </c>
      <c r="E6" s="7" t="s">
        <v>465</v>
      </c>
      <c r="F6" s="7" t="s">
        <v>465</v>
      </c>
      <c r="G6" s="7" t="s">
        <v>474</v>
      </c>
      <c r="H6" s="7" t="s">
        <v>487</v>
      </c>
      <c r="I6" s="7" t="s">
        <v>465</v>
      </c>
      <c r="J6" s="7" t="s">
        <v>477</v>
      </c>
      <c r="K6" s="7" t="s">
        <v>596</v>
      </c>
      <c r="L6" s="7" t="s">
        <v>992</v>
      </c>
      <c r="M6" s="7" t="s">
        <v>905</v>
      </c>
      <c r="N6" s="7" t="s">
        <v>918</v>
      </c>
      <c r="O6" s="7">
        <v>3</v>
      </c>
      <c r="P6" s="7">
        <v>3</v>
      </c>
      <c r="Q6" s="7">
        <v>2003</v>
      </c>
      <c r="R6" s="7">
        <v>2008</v>
      </c>
      <c r="S6" s="7">
        <f t="shared" si="0"/>
        <v>6</v>
      </c>
    </row>
    <row r="7" spans="1:19" ht="30" x14ac:dyDescent="0.25">
      <c r="A7" s="7" t="s">
        <v>436</v>
      </c>
      <c r="B7" s="7">
        <v>2018</v>
      </c>
      <c r="C7" s="6" t="s">
        <v>437</v>
      </c>
      <c r="D7" s="7" t="s">
        <v>8</v>
      </c>
      <c r="E7" s="7" t="s">
        <v>471</v>
      </c>
      <c r="F7" s="7" t="s">
        <v>471</v>
      </c>
      <c r="G7" s="7" t="s">
        <v>574</v>
      </c>
      <c r="H7" s="7" t="s">
        <v>480</v>
      </c>
      <c r="I7" s="7" t="s">
        <v>504</v>
      </c>
      <c r="J7" s="7" t="s">
        <v>477</v>
      </c>
      <c r="K7" s="7" t="s">
        <v>597</v>
      </c>
      <c r="L7" s="7" t="s">
        <v>484</v>
      </c>
      <c r="M7" s="7">
        <v>5</v>
      </c>
      <c r="N7" s="7" t="s">
        <v>598</v>
      </c>
      <c r="O7" s="7">
        <v>3</v>
      </c>
      <c r="P7" s="7">
        <v>2</v>
      </c>
      <c r="Q7" s="7">
        <v>1985</v>
      </c>
      <c r="R7" s="7">
        <v>2017</v>
      </c>
      <c r="S7" s="7">
        <f t="shared" si="0"/>
        <v>33</v>
      </c>
    </row>
    <row r="8" spans="1:19" ht="30" x14ac:dyDescent="0.25">
      <c r="A8" s="7" t="s">
        <v>420</v>
      </c>
      <c r="B8" s="7">
        <v>2018</v>
      </c>
      <c r="C8" s="6" t="s">
        <v>421</v>
      </c>
      <c r="D8" s="7" t="s">
        <v>8</v>
      </c>
      <c r="E8" s="7" t="s">
        <v>471</v>
      </c>
      <c r="F8" s="7" t="s">
        <v>471</v>
      </c>
      <c r="G8" s="7" t="s">
        <v>565</v>
      </c>
      <c r="H8" s="7" t="s">
        <v>487</v>
      </c>
      <c r="I8" s="7" t="s">
        <v>549</v>
      </c>
      <c r="J8" s="7" t="s">
        <v>472</v>
      </c>
      <c r="K8" s="7" t="s">
        <v>597</v>
      </c>
      <c r="L8" s="7" t="s">
        <v>468</v>
      </c>
      <c r="M8" s="7">
        <v>5</v>
      </c>
      <c r="N8" s="7" t="s">
        <v>508</v>
      </c>
      <c r="O8" s="7">
        <v>3</v>
      </c>
      <c r="P8" s="7">
        <v>3</v>
      </c>
      <c r="Q8" s="7">
        <v>1982</v>
      </c>
      <c r="R8" s="7">
        <v>2010</v>
      </c>
      <c r="S8" s="7">
        <f t="shared" si="0"/>
        <v>29</v>
      </c>
    </row>
    <row r="9" spans="1:19" ht="30" x14ac:dyDescent="0.25">
      <c r="A9" s="7" t="s">
        <v>444</v>
      </c>
      <c r="B9" s="7">
        <v>2018</v>
      </c>
      <c r="C9" s="6" t="s">
        <v>445</v>
      </c>
      <c r="D9" s="7" t="s">
        <v>8</v>
      </c>
      <c r="E9" s="7" t="s">
        <v>465</v>
      </c>
      <c r="F9" s="7" t="s">
        <v>465</v>
      </c>
      <c r="G9" s="7" t="s">
        <v>474</v>
      </c>
      <c r="H9" s="7" t="s">
        <v>4</v>
      </c>
      <c r="I9" s="7" t="s">
        <v>465</v>
      </c>
      <c r="J9" s="7" t="s">
        <v>477</v>
      </c>
      <c r="K9" s="7" t="s">
        <v>596</v>
      </c>
      <c r="L9" s="7" t="s">
        <v>987</v>
      </c>
      <c r="M9" s="7">
        <v>5</v>
      </c>
      <c r="N9" s="7" t="s">
        <v>498</v>
      </c>
      <c r="O9" s="7">
        <v>3</v>
      </c>
      <c r="P9" s="7">
        <v>3</v>
      </c>
      <c r="Q9" s="7">
        <v>2000</v>
      </c>
      <c r="R9" s="7">
        <v>2016</v>
      </c>
      <c r="S9" s="7">
        <f t="shared" si="0"/>
        <v>17</v>
      </c>
    </row>
    <row r="10" spans="1:19" ht="30" x14ac:dyDescent="0.25">
      <c r="A10" s="7" t="s">
        <v>48</v>
      </c>
      <c r="B10" s="7">
        <v>2018</v>
      </c>
      <c r="C10" s="6" t="s">
        <v>49</v>
      </c>
      <c r="D10" s="7" t="s">
        <v>0</v>
      </c>
      <c r="E10" s="7" t="s">
        <v>465</v>
      </c>
      <c r="F10" s="7" t="s">
        <v>465</v>
      </c>
      <c r="G10" s="7" t="s">
        <v>502</v>
      </c>
      <c r="H10" s="7" t="s">
        <v>487</v>
      </c>
      <c r="I10" s="7" t="s">
        <v>465</v>
      </c>
      <c r="J10" s="7" t="s">
        <v>477</v>
      </c>
      <c r="K10" s="7" t="s">
        <v>596</v>
      </c>
      <c r="L10" s="7" t="s">
        <v>486</v>
      </c>
      <c r="M10" s="7" t="s">
        <v>905</v>
      </c>
      <c r="N10" s="7" t="s">
        <v>743</v>
      </c>
      <c r="O10" s="7">
        <v>3</v>
      </c>
      <c r="P10" s="7">
        <v>3</v>
      </c>
      <c r="Q10" s="7">
        <v>2002</v>
      </c>
      <c r="R10" s="7">
        <v>2017</v>
      </c>
      <c r="S10" s="7">
        <f t="shared" si="0"/>
        <v>16</v>
      </c>
    </row>
    <row r="11" spans="1:19" ht="30" x14ac:dyDescent="0.25">
      <c r="A11" s="7" t="s">
        <v>422</v>
      </c>
      <c r="B11" s="7">
        <v>2018</v>
      </c>
      <c r="C11" s="6" t="s">
        <v>423</v>
      </c>
      <c r="D11" s="7" t="s">
        <v>8</v>
      </c>
      <c r="E11" s="7" t="s">
        <v>471</v>
      </c>
      <c r="F11" s="7" t="s">
        <v>471</v>
      </c>
      <c r="G11" s="7" t="s">
        <v>458</v>
      </c>
      <c r="H11" s="7" t="s">
        <v>480</v>
      </c>
      <c r="I11" s="7" t="s">
        <v>459</v>
      </c>
      <c r="J11" s="7" t="s">
        <v>461</v>
      </c>
      <c r="K11" s="7" t="s">
        <v>596</v>
      </c>
      <c r="L11" s="7" t="s">
        <v>473</v>
      </c>
      <c r="M11" s="7">
        <v>7</v>
      </c>
      <c r="N11" s="7" t="s">
        <v>744</v>
      </c>
      <c r="O11" s="7">
        <v>2</v>
      </c>
      <c r="P11" s="7">
        <v>3</v>
      </c>
      <c r="Q11" s="7">
        <v>2015</v>
      </c>
      <c r="R11" s="7">
        <v>2015</v>
      </c>
      <c r="S11" s="7">
        <f t="shared" si="0"/>
        <v>1</v>
      </c>
    </row>
    <row r="12" spans="1:19" ht="45" x14ac:dyDescent="0.25">
      <c r="A12" s="7" t="s">
        <v>434</v>
      </c>
      <c r="B12" s="7">
        <v>2018</v>
      </c>
      <c r="C12" s="6" t="s">
        <v>435</v>
      </c>
      <c r="D12" s="7" t="s">
        <v>8</v>
      </c>
      <c r="E12" s="7" t="s">
        <v>471</v>
      </c>
      <c r="F12" s="7" t="s">
        <v>736</v>
      </c>
      <c r="G12" s="7" t="s">
        <v>500</v>
      </c>
      <c r="H12" s="7" t="s">
        <v>487</v>
      </c>
      <c r="I12" s="7" t="s">
        <v>555</v>
      </c>
      <c r="J12" s="7" t="s">
        <v>477</v>
      </c>
      <c r="K12" s="7" t="s">
        <v>596</v>
      </c>
      <c r="L12" s="7" t="s">
        <v>989</v>
      </c>
      <c r="M12" s="7">
        <v>5</v>
      </c>
      <c r="N12" s="7" t="s">
        <v>598</v>
      </c>
      <c r="O12" s="7">
        <v>3</v>
      </c>
      <c r="P12" s="7">
        <v>3</v>
      </c>
      <c r="Q12" s="7">
        <v>1985</v>
      </c>
      <c r="R12" s="7">
        <v>2011</v>
      </c>
      <c r="S12" s="7">
        <f t="shared" si="0"/>
        <v>27</v>
      </c>
    </row>
    <row r="13" spans="1:19" ht="45" x14ac:dyDescent="0.25">
      <c r="A13" s="7" t="s">
        <v>440</v>
      </c>
      <c r="B13" s="7">
        <v>2018</v>
      </c>
      <c r="C13" s="6" t="s">
        <v>441</v>
      </c>
      <c r="D13" s="7" t="s">
        <v>0</v>
      </c>
      <c r="E13" s="7" t="s">
        <v>464</v>
      </c>
      <c r="F13" s="7" t="s">
        <v>737</v>
      </c>
      <c r="G13" s="7" t="s">
        <v>500</v>
      </c>
      <c r="H13" s="7" t="s">
        <v>487</v>
      </c>
      <c r="I13" s="7" t="s">
        <v>555</v>
      </c>
      <c r="J13" s="7" t="s">
        <v>477</v>
      </c>
      <c r="K13" s="7" t="s">
        <v>596</v>
      </c>
      <c r="L13" s="7" t="s">
        <v>486</v>
      </c>
      <c r="M13" s="7" t="s">
        <v>907</v>
      </c>
      <c r="N13" s="7" t="s">
        <v>895</v>
      </c>
      <c r="O13" s="7">
        <v>3</v>
      </c>
      <c r="P13" s="7">
        <v>3</v>
      </c>
      <c r="Q13" s="7">
        <v>2002</v>
      </c>
      <c r="R13" s="7">
        <v>2016</v>
      </c>
      <c r="S13" s="7">
        <f t="shared" si="0"/>
        <v>15</v>
      </c>
    </row>
    <row r="14" spans="1:19" ht="30" x14ac:dyDescent="0.25">
      <c r="A14" s="7" t="s">
        <v>418</v>
      </c>
      <c r="B14" s="7">
        <v>2018</v>
      </c>
      <c r="C14" s="6" t="s">
        <v>419</v>
      </c>
      <c r="D14" s="7" t="s">
        <v>0</v>
      </c>
      <c r="E14" s="7" t="s">
        <v>464</v>
      </c>
      <c r="F14" s="7" t="s">
        <v>644</v>
      </c>
      <c r="G14" s="7" t="s">
        <v>491</v>
      </c>
      <c r="H14" s="7" t="s">
        <v>4</v>
      </c>
      <c r="I14" s="7" t="s">
        <v>464</v>
      </c>
      <c r="J14" s="7" t="s">
        <v>464</v>
      </c>
      <c r="K14" s="7" t="s">
        <v>597</v>
      </c>
      <c r="L14" s="7" t="s">
        <v>468</v>
      </c>
      <c r="M14" s="7">
        <v>5</v>
      </c>
      <c r="N14" s="7" t="s">
        <v>499</v>
      </c>
      <c r="O14" s="7">
        <v>3</v>
      </c>
      <c r="P14" s="7">
        <v>3</v>
      </c>
      <c r="Q14" s="7">
        <v>1986</v>
      </c>
      <c r="R14" s="7">
        <v>2011</v>
      </c>
      <c r="S14" s="7">
        <f t="shared" si="0"/>
        <v>26</v>
      </c>
    </row>
    <row r="15" spans="1:19" x14ac:dyDescent="0.25">
      <c r="A15" s="7" t="s">
        <v>432</v>
      </c>
      <c r="B15" s="7">
        <v>2018</v>
      </c>
      <c r="C15" s="6" t="s">
        <v>433</v>
      </c>
      <c r="D15" s="7" t="s">
        <v>0</v>
      </c>
      <c r="E15" s="7" t="s">
        <v>471</v>
      </c>
      <c r="F15" s="7" t="s">
        <v>471</v>
      </c>
      <c r="G15" s="7" t="s">
        <v>470</v>
      </c>
      <c r="H15" s="7" t="s">
        <v>487</v>
      </c>
      <c r="I15" s="7" t="s">
        <v>471</v>
      </c>
      <c r="J15" s="7" t="s">
        <v>489</v>
      </c>
      <c r="K15" s="7" t="s">
        <v>597</v>
      </c>
      <c r="L15" s="7" t="s">
        <v>484</v>
      </c>
      <c r="M15" s="7">
        <v>5</v>
      </c>
      <c r="N15" s="7" t="s">
        <v>478</v>
      </c>
      <c r="O15" s="7">
        <v>2</v>
      </c>
      <c r="P15" s="7">
        <v>2</v>
      </c>
      <c r="Q15" s="7">
        <v>1996</v>
      </c>
      <c r="R15" s="7">
        <v>2010</v>
      </c>
      <c r="S15" s="7">
        <f t="shared" si="0"/>
        <v>15</v>
      </c>
    </row>
    <row r="16" spans="1:19" ht="30" x14ac:dyDescent="0.25">
      <c r="A16" s="7" t="s">
        <v>383</v>
      </c>
      <c r="B16" s="7">
        <v>2017</v>
      </c>
      <c r="C16" s="6" t="s">
        <v>384</v>
      </c>
      <c r="D16" s="7" t="s">
        <v>8</v>
      </c>
      <c r="E16" s="7" t="s">
        <v>482</v>
      </c>
      <c r="F16" s="7" t="s">
        <v>732</v>
      </c>
      <c r="G16" s="7" t="s">
        <v>500</v>
      </c>
      <c r="H16" s="7" t="s">
        <v>487</v>
      </c>
      <c r="I16" s="7" t="s">
        <v>553</v>
      </c>
      <c r="J16" s="7" t="s">
        <v>477</v>
      </c>
      <c r="K16" s="7" t="s">
        <v>596</v>
      </c>
      <c r="L16" s="7" t="s">
        <v>486</v>
      </c>
      <c r="M16" s="7">
        <v>1</v>
      </c>
      <c r="N16" s="7" t="s">
        <v>896</v>
      </c>
      <c r="O16" s="7">
        <v>3</v>
      </c>
      <c r="P16" s="7">
        <v>3</v>
      </c>
      <c r="Q16" s="7">
        <v>2010</v>
      </c>
      <c r="R16" s="7">
        <v>2016</v>
      </c>
      <c r="S16" s="7">
        <f t="shared" si="0"/>
        <v>7</v>
      </c>
    </row>
    <row r="17" spans="1:19" ht="30" x14ac:dyDescent="0.25">
      <c r="A17" s="7" t="s">
        <v>395</v>
      </c>
      <c r="B17" s="7">
        <v>2017</v>
      </c>
      <c r="C17" s="6" t="s">
        <v>396</v>
      </c>
      <c r="D17" s="7" t="s">
        <v>8</v>
      </c>
      <c r="E17" s="7" t="s">
        <v>465</v>
      </c>
      <c r="F17" s="7" t="s">
        <v>465</v>
      </c>
      <c r="G17" s="7" t="s">
        <v>474</v>
      </c>
      <c r="H17" s="7" t="s">
        <v>480</v>
      </c>
      <c r="I17" s="7" t="s">
        <v>465</v>
      </c>
      <c r="J17" s="7" t="s">
        <v>477</v>
      </c>
      <c r="K17" s="7" t="s">
        <v>597</v>
      </c>
      <c r="L17" s="7" t="s">
        <v>684</v>
      </c>
      <c r="M17" s="7">
        <v>5</v>
      </c>
      <c r="N17" s="7" t="s">
        <v>673</v>
      </c>
      <c r="O17" s="7">
        <v>2</v>
      </c>
      <c r="P17" s="7">
        <v>2</v>
      </c>
      <c r="Q17" s="7">
        <v>2000</v>
      </c>
      <c r="R17" s="7">
        <v>2016</v>
      </c>
      <c r="S17" s="7">
        <f t="shared" si="0"/>
        <v>17</v>
      </c>
    </row>
    <row r="18" spans="1:19" ht="45" x14ac:dyDescent="0.25">
      <c r="A18" s="7" t="s">
        <v>414</v>
      </c>
      <c r="B18" s="7">
        <v>2017</v>
      </c>
      <c r="C18" s="6" t="s">
        <v>415</v>
      </c>
      <c r="D18" s="7" t="s">
        <v>8</v>
      </c>
      <c r="E18" s="7" t="s">
        <v>465</v>
      </c>
      <c r="F18" s="7" t="s">
        <v>465</v>
      </c>
      <c r="G18" s="7" t="s">
        <v>474</v>
      </c>
      <c r="H18" s="7" t="s">
        <v>480</v>
      </c>
      <c r="I18" s="7" t="s">
        <v>465</v>
      </c>
      <c r="J18" s="7" t="s">
        <v>477</v>
      </c>
      <c r="K18" s="7" t="s">
        <v>597</v>
      </c>
      <c r="L18" s="7" t="s">
        <v>684</v>
      </c>
      <c r="M18" s="7">
        <v>5</v>
      </c>
      <c r="N18" s="7" t="s">
        <v>675</v>
      </c>
      <c r="O18" s="7">
        <v>2</v>
      </c>
      <c r="P18" s="7">
        <v>2</v>
      </c>
      <c r="Q18" s="7">
        <v>1992</v>
      </c>
      <c r="R18" s="7">
        <v>2011</v>
      </c>
      <c r="S18" s="7">
        <f t="shared" si="0"/>
        <v>20</v>
      </c>
    </row>
    <row r="19" spans="1:19" ht="30" x14ac:dyDescent="0.25">
      <c r="A19" s="7" t="s">
        <v>399</v>
      </c>
      <c r="B19" s="7">
        <v>2017</v>
      </c>
      <c r="C19" s="6" t="s">
        <v>400</v>
      </c>
      <c r="D19" s="7" t="s">
        <v>0</v>
      </c>
      <c r="E19" s="7" t="s">
        <v>556</v>
      </c>
      <c r="F19" s="7" t="s">
        <v>733</v>
      </c>
      <c r="G19" s="7" t="s">
        <v>495</v>
      </c>
      <c r="H19" s="7" t="s">
        <v>480</v>
      </c>
      <c r="I19" s="7" t="s">
        <v>496</v>
      </c>
      <c r="J19" s="7" t="s">
        <v>472</v>
      </c>
      <c r="K19" s="7" t="s">
        <v>596</v>
      </c>
      <c r="L19" s="7" t="s">
        <v>992</v>
      </c>
      <c r="M19" s="7" t="s">
        <v>905</v>
      </c>
      <c r="N19" s="7" t="s">
        <v>931</v>
      </c>
      <c r="O19" s="7">
        <v>3</v>
      </c>
      <c r="P19" s="7">
        <v>3</v>
      </c>
      <c r="Q19" s="7">
        <v>2006</v>
      </c>
      <c r="R19" s="7">
        <v>2013</v>
      </c>
      <c r="S19" s="7">
        <f t="shared" si="0"/>
        <v>8</v>
      </c>
    </row>
    <row r="20" spans="1:19" ht="30" x14ac:dyDescent="0.25">
      <c r="A20" s="7" t="s">
        <v>410</v>
      </c>
      <c r="B20" s="7">
        <v>2017</v>
      </c>
      <c r="C20" s="6" t="s">
        <v>411</v>
      </c>
      <c r="D20" s="7" t="s">
        <v>8</v>
      </c>
      <c r="E20" s="7" t="s">
        <v>465</v>
      </c>
      <c r="F20" s="7" t="s">
        <v>465</v>
      </c>
      <c r="G20" s="7" t="s">
        <v>474</v>
      </c>
      <c r="H20" s="7" t="s">
        <v>480</v>
      </c>
      <c r="I20" s="7" t="s">
        <v>465</v>
      </c>
      <c r="J20" s="7" t="s">
        <v>477</v>
      </c>
      <c r="K20" s="7" t="s">
        <v>597</v>
      </c>
      <c r="L20" s="7" t="s">
        <v>684</v>
      </c>
      <c r="M20" s="7">
        <v>5</v>
      </c>
      <c r="N20" s="7" t="s">
        <v>525</v>
      </c>
      <c r="O20" s="7">
        <v>3</v>
      </c>
      <c r="P20" s="7">
        <v>2</v>
      </c>
      <c r="Q20" s="7">
        <v>2001</v>
      </c>
      <c r="R20" s="7">
        <v>2016</v>
      </c>
      <c r="S20" s="7">
        <f t="shared" si="0"/>
        <v>16</v>
      </c>
    </row>
    <row r="21" spans="1:19" ht="30" x14ac:dyDescent="0.25">
      <c r="A21" s="7" t="s">
        <v>405</v>
      </c>
      <c r="B21" s="7">
        <v>2017</v>
      </c>
      <c r="C21" s="6" t="s">
        <v>406</v>
      </c>
      <c r="D21" s="7" t="s">
        <v>0</v>
      </c>
      <c r="E21" s="7" t="s">
        <v>471</v>
      </c>
      <c r="F21" s="7" t="s">
        <v>735</v>
      </c>
      <c r="G21" s="7" t="s">
        <v>493</v>
      </c>
      <c r="H21" s="7" t="s">
        <v>487</v>
      </c>
      <c r="I21" s="7" t="s">
        <v>581</v>
      </c>
      <c r="J21" s="7" t="s">
        <v>472</v>
      </c>
      <c r="K21" s="7" t="s">
        <v>596</v>
      </c>
      <c r="L21" s="7" t="s">
        <v>473</v>
      </c>
      <c r="M21" s="7">
        <v>7</v>
      </c>
      <c r="N21" s="7" t="s">
        <v>518</v>
      </c>
      <c r="O21" s="7">
        <v>3</v>
      </c>
      <c r="P21" s="7">
        <v>3</v>
      </c>
      <c r="Q21" s="7">
        <v>2007</v>
      </c>
      <c r="R21" s="7">
        <v>2011</v>
      </c>
      <c r="S21" s="7">
        <f t="shared" si="0"/>
        <v>5</v>
      </c>
    </row>
    <row r="22" spans="1:19" ht="30" x14ac:dyDescent="0.25">
      <c r="A22" s="7" t="s">
        <v>379</v>
      </c>
      <c r="B22" s="7">
        <v>2017</v>
      </c>
      <c r="C22" s="6" t="s">
        <v>409</v>
      </c>
      <c r="D22" s="7" t="s">
        <v>8</v>
      </c>
      <c r="E22" s="7" t="s">
        <v>471</v>
      </c>
      <c r="F22" s="7" t="s">
        <v>471</v>
      </c>
      <c r="G22" s="7" t="s">
        <v>469</v>
      </c>
      <c r="H22" s="7" t="s">
        <v>4</v>
      </c>
      <c r="I22" s="7" t="s">
        <v>687</v>
      </c>
      <c r="J22" s="7" t="s">
        <v>472</v>
      </c>
      <c r="K22" s="7" t="s">
        <v>597</v>
      </c>
      <c r="L22" s="7" t="s">
        <v>468</v>
      </c>
      <c r="M22" s="7" t="s">
        <v>912</v>
      </c>
      <c r="N22" s="7" t="s">
        <v>620</v>
      </c>
      <c r="O22" s="7">
        <v>3</v>
      </c>
      <c r="P22" s="7">
        <v>2</v>
      </c>
      <c r="Q22" s="7">
        <v>2006</v>
      </c>
      <c r="R22" s="7">
        <v>2013</v>
      </c>
      <c r="S22" s="7">
        <f t="shared" si="0"/>
        <v>8</v>
      </c>
    </row>
    <row r="23" spans="1:19" ht="30" x14ac:dyDescent="0.25">
      <c r="A23" s="7" t="s">
        <v>401</v>
      </c>
      <c r="B23" s="7">
        <v>2017</v>
      </c>
      <c r="C23" s="6" t="s">
        <v>402</v>
      </c>
      <c r="D23" s="7" t="s">
        <v>8</v>
      </c>
      <c r="E23" s="7" t="s">
        <v>13</v>
      </c>
      <c r="F23" s="7" t="s">
        <v>13</v>
      </c>
      <c r="G23" s="7" t="s">
        <v>488</v>
      </c>
      <c r="H23" s="7" t="s">
        <v>4</v>
      </c>
      <c r="I23" s="7" t="s">
        <v>13</v>
      </c>
      <c r="J23" s="7" t="s">
        <v>489</v>
      </c>
      <c r="K23" s="7" t="s">
        <v>475</v>
      </c>
      <c r="L23" s="7" t="s">
        <v>1005</v>
      </c>
      <c r="M23" s="7">
        <v>4</v>
      </c>
      <c r="N23" s="7" t="s">
        <v>662</v>
      </c>
      <c r="O23" s="7">
        <v>3</v>
      </c>
      <c r="P23" s="7">
        <v>3</v>
      </c>
      <c r="Q23" s="7">
        <v>2003</v>
      </c>
      <c r="R23" s="7">
        <v>2014</v>
      </c>
      <c r="S23" s="7">
        <f t="shared" si="0"/>
        <v>12</v>
      </c>
    </row>
    <row r="24" spans="1:19" ht="30" x14ac:dyDescent="0.25">
      <c r="A24" s="7" t="s">
        <v>393</v>
      </c>
      <c r="B24" s="7">
        <v>2017</v>
      </c>
      <c r="C24" s="6" t="s">
        <v>394</v>
      </c>
      <c r="D24" s="7" t="s">
        <v>10</v>
      </c>
      <c r="E24" s="7" t="s">
        <v>471</v>
      </c>
      <c r="F24" s="7" t="s">
        <v>734</v>
      </c>
      <c r="G24" s="7" t="s">
        <v>469</v>
      </c>
      <c r="H24" s="7" t="s">
        <v>480</v>
      </c>
      <c r="I24" s="7" t="s">
        <v>580</v>
      </c>
      <c r="J24" s="7" t="s">
        <v>472</v>
      </c>
      <c r="K24" s="7" t="s">
        <v>596</v>
      </c>
      <c r="L24" s="7" t="s">
        <v>486</v>
      </c>
      <c r="M24" s="7" t="s">
        <v>909</v>
      </c>
      <c r="N24" s="7" t="s">
        <v>741</v>
      </c>
      <c r="O24" s="7">
        <v>3</v>
      </c>
      <c r="P24" s="7">
        <v>3</v>
      </c>
      <c r="Q24" s="7">
        <v>2002</v>
      </c>
      <c r="R24" s="7">
        <v>2010</v>
      </c>
      <c r="S24" s="7">
        <f t="shared" si="0"/>
        <v>9</v>
      </c>
    </row>
    <row r="25" spans="1:19" ht="30" x14ac:dyDescent="0.25">
      <c r="A25" s="7" t="s">
        <v>407</v>
      </c>
      <c r="B25" s="7">
        <v>2017</v>
      </c>
      <c r="C25" s="6" t="s">
        <v>408</v>
      </c>
      <c r="D25" s="7" t="s">
        <v>10</v>
      </c>
      <c r="E25" s="7" t="s">
        <v>465</v>
      </c>
      <c r="F25" s="7" t="s">
        <v>655</v>
      </c>
      <c r="G25" s="7" t="s">
        <v>493</v>
      </c>
      <c r="H25" s="7" t="s">
        <v>480</v>
      </c>
      <c r="I25" s="7" t="s">
        <v>494</v>
      </c>
      <c r="J25" s="7" t="s">
        <v>472</v>
      </c>
      <c r="K25" s="7" t="s">
        <v>597</v>
      </c>
      <c r="L25" s="7" t="s">
        <v>695</v>
      </c>
      <c r="M25" s="7">
        <v>5</v>
      </c>
      <c r="N25" s="7" t="s">
        <v>598</v>
      </c>
      <c r="O25" s="7">
        <v>3</v>
      </c>
      <c r="P25" s="7">
        <v>2</v>
      </c>
      <c r="Q25" s="7">
        <v>1984</v>
      </c>
      <c r="R25" s="7">
        <v>2015</v>
      </c>
      <c r="S25" s="7">
        <f t="shared" si="0"/>
        <v>32</v>
      </c>
    </row>
    <row r="26" spans="1:19" ht="45" x14ac:dyDescent="0.25">
      <c r="A26" s="7" t="s">
        <v>46</v>
      </c>
      <c r="B26" s="7">
        <v>2017</v>
      </c>
      <c r="C26" s="6" t="s">
        <v>47</v>
      </c>
      <c r="D26" s="7" t="s">
        <v>8</v>
      </c>
      <c r="E26" s="7" t="s">
        <v>465</v>
      </c>
      <c r="F26" s="7" t="s">
        <v>465</v>
      </c>
      <c r="G26" s="7" t="s">
        <v>474</v>
      </c>
      <c r="H26" s="7" t="s">
        <v>487</v>
      </c>
      <c r="I26" s="7" t="s">
        <v>465</v>
      </c>
      <c r="J26" s="7" t="s">
        <v>477</v>
      </c>
      <c r="K26" s="7" t="s">
        <v>475</v>
      </c>
      <c r="L26" s="7" t="s">
        <v>1005</v>
      </c>
      <c r="M26" s="7" t="s">
        <v>905</v>
      </c>
      <c r="N26" s="7" t="s">
        <v>663</v>
      </c>
      <c r="O26" s="7">
        <v>2</v>
      </c>
      <c r="P26" s="7">
        <v>3</v>
      </c>
      <c r="Q26" s="7">
        <v>2000</v>
      </c>
      <c r="R26" s="7">
        <v>2009</v>
      </c>
      <c r="S26" s="7">
        <f t="shared" si="0"/>
        <v>10</v>
      </c>
    </row>
    <row r="27" spans="1:19" ht="30" x14ac:dyDescent="0.25">
      <c r="A27" s="7" t="s">
        <v>375</v>
      </c>
      <c r="B27" s="7">
        <v>2016</v>
      </c>
      <c r="C27" s="6" t="s">
        <v>376</v>
      </c>
      <c r="D27" s="7" t="s">
        <v>8</v>
      </c>
      <c r="E27" s="7" t="s">
        <v>556</v>
      </c>
      <c r="F27" s="7" t="s">
        <v>697</v>
      </c>
      <c r="G27" s="7" t="s">
        <v>469</v>
      </c>
      <c r="H27" s="7" t="s">
        <v>480</v>
      </c>
      <c r="I27" s="7" t="s">
        <v>578</v>
      </c>
      <c r="J27" s="7" t="s">
        <v>472</v>
      </c>
      <c r="K27" s="7" t="s">
        <v>597</v>
      </c>
      <c r="L27" s="7" t="s">
        <v>484</v>
      </c>
      <c r="M27" s="7" t="s">
        <v>910</v>
      </c>
      <c r="N27" s="7" t="s">
        <v>698</v>
      </c>
      <c r="O27" s="7">
        <v>2</v>
      </c>
      <c r="P27" s="7">
        <v>3</v>
      </c>
      <c r="Q27" s="7">
        <v>2015</v>
      </c>
      <c r="R27" s="7">
        <v>2016</v>
      </c>
      <c r="S27" s="7">
        <f t="shared" si="0"/>
        <v>2</v>
      </c>
    </row>
    <row r="28" spans="1:19" ht="45" x14ac:dyDescent="0.25">
      <c r="A28" s="7" t="s">
        <v>369</v>
      </c>
      <c r="B28" s="7">
        <v>2016</v>
      </c>
      <c r="C28" s="6" t="s">
        <v>370</v>
      </c>
      <c r="D28" s="7" t="s">
        <v>8</v>
      </c>
      <c r="E28" s="7" t="s">
        <v>459</v>
      </c>
      <c r="F28" s="7" t="s">
        <v>459</v>
      </c>
      <c r="G28" s="7" t="s">
        <v>458</v>
      </c>
      <c r="H28" s="7" t="s">
        <v>480</v>
      </c>
      <c r="I28" s="7" t="s">
        <v>459</v>
      </c>
      <c r="J28" s="7" t="s">
        <v>461</v>
      </c>
      <c r="K28" s="7" t="s">
        <v>597</v>
      </c>
      <c r="L28" s="7" t="s">
        <v>468</v>
      </c>
      <c r="M28" s="7">
        <v>5</v>
      </c>
      <c r="N28" s="7" t="s">
        <v>619</v>
      </c>
      <c r="O28" s="7">
        <v>2</v>
      </c>
      <c r="P28" s="7">
        <v>2</v>
      </c>
      <c r="Q28" s="7">
        <v>1975</v>
      </c>
      <c r="R28" s="7">
        <v>2008</v>
      </c>
      <c r="S28" s="7">
        <f t="shared" si="0"/>
        <v>34</v>
      </c>
    </row>
    <row r="29" spans="1:19" ht="30" x14ac:dyDescent="0.25">
      <c r="A29" s="7" t="s">
        <v>353</v>
      </c>
      <c r="B29" s="7">
        <v>2016</v>
      </c>
      <c r="C29" s="6" t="s">
        <v>354</v>
      </c>
      <c r="D29" s="7" t="s">
        <v>8</v>
      </c>
      <c r="E29" s="7" t="s">
        <v>501</v>
      </c>
      <c r="F29" s="7" t="s">
        <v>709</v>
      </c>
      <c r="G29" s="7" t="s">
        <v>574</v>
      </c>
      <c r="H29" s="7" t="s">
        <v>480</v>
      </c>
      <c r="I29" s="7" t="s">
        <v>504</v>
      </c>
      <c r="J29" s="7" t="s">
        <v>477</v>
      </c>
      <c r="K29" s="7" t="s">
        <v>596</v>
      </c>
      <c r="L29" s="7" t="s">
        <v>989</v>
      </c>
      <c r="M29" s="7">
        <v>5</v>
      </c>
      <c r="N29" s="7" t="s">
        <v>739</v>
      </c>
      <c r="O29" s="7">
        <v>2</v>
      </c>
      <c r="P29" s="7">
        <v>3</v>
      </c>
      <c r="Q29" s="7">
        <v>2014</v>
      </c>
      <c r="R29" s="7">
        <v>2015</v>
      </c>
      <c r="S29" s="7">
        <f t="shared" si="0"/>
        <v>2</v>
      </c>
    </row>
    <row r="30" spans="1:19" ht="30" x14ac:dyDescent="0.25">
      <c r="A30" s="7" t="s">
        <v>351</v>
      </c>
      <c r="B30" s="7">
        <v>2016</v>
      </c>
      <c r="C30" s="6" t="s">
        <v>352</v>
      </c>
      <c r="D30" s="7" t="s">
        <v>0</v>
      </c>
      <c r="E30" s="7" t="s">
        <v>471</v>
      </c>
      <c r="F30" s="7" t="s">
        <v>471</v>
      </c>
      <c r="G30" s="7" t="s">
        <v>573</v>
      </c>
      <c r="H30" s="7" t="s">
        <v>4</v>
      </c>
      <c r="I30" s="7" t="s">
        <v>904</v>
      </c>
      <c r="J30" s="7" t="s">
        <v>572</v>
      </c>
      <c r="K30" s="7" t="s">
        <v>596</v>
      </c>
      <c r="L30" s="7" t="s">
        <v>473</v>
      </c>
      <c r="M30" s="7" t="s">
        <v>908</v>
      </c>
      <c r="N30" s="7" t="s">
        <v>622</v>
      </c>
      <c r="O30" s="7">
        <v>3</v>
      </c>
      <c r="P30" s="7">
        <v>3</v>
      </c>
      <c r="Q30" s="7">
        <v>2002</v>
      </c>
      <c r="R30" s="7">
        <v>2011</v>
      </c>
      <c r="S30" s="7">
        <f t="shared" si="0"/>
        <v>10</v>
      </c>
    </row>
    <row r="31" spans="1:19" ht="30" x14ac:dyDescent="0.25">
      <c r="A31" s="7" t="s">
        <v>339</v>
      </c>
      <c r="B31" s="7">
        <v>2016</v>
      </c>
      <c r="C31" s="6" t="s">
        <v>340</v>
      </c>
      <c r="D31" s="7" t="s">
        <v>0</v>
      </c>
      <c r="E31" s="7" t="s">
        <v>482</v>
      </c>
      <c r="F31" s="7" t="s">
        <v>661</v>
      </c>
      <c r="G31" s="7" t="s">
        <v>540</v>
      </c>
      <c r="H31" s="7" t="s">
        <v>480</v>
      </c>
      <c r="I31" s="7" t="s">
        <v>504</v>
      </c>
      <c r="J31" s="7" t="s">
        <v>477</v>
      </c>
      <c r="K31" s="7" t="s">
        <v>475</v>
      </c>
      <c r="L31" s="7" t="s">
        <v>568</v>
      </c>
      <c r="M31" s="7">
        <v>7</v>
      </c>
      <c r="N31" s="7" t="s">
        <v>659</v>
      </c>
      <c r="O31" s="7">
        <v>3</v>
      </c>
      <c r="P31" s="7">
        <v>3</v>
      </c>
      <c r="Q31" s="7">
        <v>2012</v>
      </c>
      <c r="R31" s="7">
        <v>2013</v>
      </c>
      <c r="S31" s="7">
        <f t="shared" si="0"/>
        <v>2</v>
      </c>
    </row>
    <row r="32" spans="1:19" ht="45" x14ac:dyDescent="0.25">
      <c r="A32" s="7" t="s">
        <v>379</v>
      </c>
      <c r="B32" s="7">
        <v>2016</v>
      </c>
      <c r="C32" s="6" t="s">
        <v>380</v>
      </c>
      <c r="D32" s="7" t="s">
        <v>9</v>
      </c>
      <c r="E32" s="7" t="s">
        <v>471</v>
      </c>
      <c r="F32" s="7" t="s">
        <v>471</v>
      </c>
      <c r="G32" s="7" t="s">
        <v>469</v>
      </c>
      <c r="H32" s="7" t="s">
        <v>4</v>
      </c>
      <c r="I32" s="7" t="s">
        <v>687</v>
      </c>
      <c r="J32" s="7" t="s">
        <v>472</v>
      </c>
      <c r="K32" s="7" t="s">
        <v>597</v>
      </c>
      <c r="L32" s="7" t="s">
        <v>468</v>
      </c>
      <c r="M32" s="7">
        <v>5</v>
      </c>
      <c r="N32" s="7" t="s">
        <v>702</v>
      </c>
      <c r="O32" s="7">
        <v>3</v>
      </c>
      <c r="P32" s="7">
        <v>3</v>
      </c>
      <c r="Q32" s="7">
        <v>2006</v>
      </c>
      <c r="R32" s="7">
        <v>2013</v>
      </c>
      <c r="S32" s="7">
        <f t="shared" si="0"/>
        <v>8</v>
      </c>
    </row>
    <row r="33" spans="1:19" ht="45" x14ac:dyDescent="0.25">
      <c r="A33" s="7" t="s">
        <v>343</v>
      </c>
      <c r="B33" s="7">
        <v>2016</v>
      </c>
      <c r="C33" s="6" t="s">
        <v>344</v>
      </c>
      <c r="D33" s="7" t="s">
        <v>8</v>
      </c>
      <c r="E33" s="7" t="s">
        <v>471</v>
      </c>
      <c r="F33" s="7" t="s">
        <v>471</v>
      </c>
      <c r="G33" s="7" t="s">
        <v>565</v>
      </c>
      <c r="H33" s="7" t="s">
        <v>487</v>
      </c>
      <c r="I33" s="7" t="s">
        <v>569</v>
      </c>
      <c r="J33" s="7" t="s">
        <v>472</v>
      </c>
      <c r="K33" s="7" t="s">
        <v>596</v>
      </c>
      <c r="L33" s="7" t="s">
        <v>473</v>
      </c>
      <c r="M33" s="7" t="s">
        <v>908</v>
      </c>
      <c r="N33" s="7" t="s">
        <v>923</v>
      </c>
      <c r="O33" s="7">
        <v>3</v>
      </c>
      <c r="P33" s="7">
        <v>3</v>
      </c>
      <c r="Q33" s="7">
        <v>2000</v>
      </c>
      <c r="R33" s="7">
        <v>2014</v>
      </c>
      <c r="S33" s="7">
        <f t="shared" si="0"/>
        <v>15</v>
      </c>
    </row>
    <row r="34" spans="1:19" ht="45" x14ac:dyDescent="0.25">
      <c r="A34" s="7" t="s">
        <v>367</v>
      </c>
      <c r="B34" s="7">
        <v>2016</v>
      </c>
      <c r="C34" s="6" t="s">
        <v>368</v>
      </c>
      <c r="D34" s="7" t="s">
        <v>8</v>
      </c>
      <c r="E34" s="7" t="s">
        <v>465</v>
      </c>
      <c r="F34" s="7" t="s">
        <v>465</v>
      </c>
      <c r="G34" s="7" t="s">
        <v>575</v>
      </c>
      <c r="H34" s="7" t="s">
        <v>487</v>
      </c>
      <c r="I34" s="7" t="s">
        <v>465</v>
      </c>
      <c r="J34" s="7" t="s">
        <v>477</v>
      </c>
      <c r="K34" s="7" t="s">
        <v>597</v>
      </c>
      <c r="L34" s="7" t="s">
        <v>484</v>
      </c>
      <c r="M34" s="7">
        <v>5</v>
      </c>
      <c r="N34" s="7" t="s">
        <v>499</v>
      </c>
      <c r="O34" s="7">
        <v>2</v>
      </c>
      <c r="P34" s="7">
        <v>2</v>
      </c>
      <c r="Q34" s="7">
        <v>2000</v>
      </c>
      <c r="R34" s="7">
        <v>2010</v>
      </c>
      <c r="S34" s="7">
        <f t="shared" si="0"/>
        <v>11</v>
      </c>
    </row>
    <row r="35" spans="1:19" ht="45" x14ac:dyDescent="0.25">
      <c r="A35" s="7" t="s">
        <v>363</v>
      </c>
      <c r="B35" s="7">
        <v>2016</v>
      </c>
      <c r="C35" s="6" t="s">
        <v>364</v>
      </c>
      <c r="D35" s="7" t="s">
        <v>8</v>
      </c>
      <c r="E35" s="7" t="s">
        <v>13</v>
      </c>
      <c r="F35" s="7" t="s">
        <v>726</v>
      </c>
      <c r="G35" s="7" t="s">
        <v>458</v>
      </c>
      <c r="H35" s="7" t="s">
        <v>487</v>
      </c>
      <c r="I35" s="7" t="s">
        <v>459</v>
      </c>
      <c r="J35" s="7" t="s">
        <v>461</v>
      </c>
      <c r="K35" s="7" t="s">
        <v>596</v>
      </c>
      <c r="L35" s="7" t="s">
        <v>989</v>
      </c>
      <c r="M35" s="7">
        <v>5</v>
      </c>
      <c r="N35" s="7" t="s">
        <v>740</v>
      </c>
      <c r="O35" s="7">
        <v>2</v>
      </c>
      <c r="P35" s="7">
        <v>2</v>
      </c>
      <c r="Q35" s="7">
        <v>1973</v>
      </c>
      <c r="R35" s="7">
        <v>2012</v>
      </c>
      <c r="S35" s="7">
        <f t="shared" si="0"/>
        <v>40</v>
      </c>
    </row>
    <row r="36" spans="1:19" ht="45" x14ac:dyDescent="0.25">
      <c r="A36" s="7" t="s">
        <v>373</v>
      </c>
      <c r="B36" s="7">
        <v>2016</v>
      </c>
      <c r="C36" s="6" t="s">
        <v>374</v>
      </c>
      <c r="D36" s="7" t="s">
        <v>0</v>
      </c>
      <c r="E36" s="7" t="s">
        <v>464</v>
      </c>
      <c r="F36" s="7" t="s">
        <v>731</v>
      </c>
      <c r="G36" s="7" t="s">
        <v>491</v>
      </c>
      <c r="H36" s="7" t="s">
        <v>4</v>
      </c>
      <c r="I36" s="7" t="s">
        <v>464</v>
      </c>
      <c r="J36" s="7" t="s">
        <v>464</v>
      </c>
      <c r="K36" s="7" t="s">
        <v>596</v>
      </c>
      <c r="L36" s="7" t="s">
        <v>987</v>
      </c>
      <c r="M36" s="7">
        <v>5</v>
      </c>
      <c r="N36" s="7" t="s">
        <v>499</v>
      </c>
      <c r="O36" s="7">
        <v>3</v>
      </c>
      <c r="P36" s="7">
        <v>3</v>
      </c>
      <c r="Q36" s="7">
        <v>1986</v>
      </c>
      <c r="R36" s="7">
        <v>2011</v>
      </c>
      <c r="S36" s="7">
        <f t="shared" si="0"/>
        <v>26</v>
      </c>
    </row>
    <row r="37" spans="1:19" ht="60" x14ac:dyDescent="0.25">
      <c r="A37" s="7" t="s">
        <v>349</v>
      </c>
      <c r="B37" s="7">
        <v>2016</v>
      </c>
      <c r="C37" s="6" t="s">
        <v>350</v>
      </c>
      <c r="D37" s="7" t="s">
        <v>8</v>
      </c>
      <c r="E37" s="7" t="s">
        <v>551</v>
      </c>
      <c r="F37" s="7" t="s">
        <v>551</v>
      </c>
      <c r="G37" s="7" t="s">
        <v>491</v>
      </c>
      <c r="H37" s="7" t="s">
        <v>4</v>
      </c>
      <c r="I37" s="7" t="s">
        <v>464</v>
      </c>
      <c r="J37" s="7" t="s">
        <v>464</v>
      </c>
      <c r="K37" s="7" t="s">
        <v>596</v>
      </c>
      <c r="L37" s="7" t="s">
        <v>987</v>
      </c>
      <c r="M37" s="7">
        <v>5</v>
      </c>
      <c r="N37" s="7" t="s">
        <v>601</v>
      </c>
      <c r="O37" s="7">
        <v>3</v>
      </c>
      <c r="P37" s="7">
        <v>3</v>
      </c>
      <c r="Q37" s="7">
        <v>2013</v>
      </c>
      <c r="R37" s="7">
        <v>2015</v>
      </c>
      <c r="S37" s="7">
        <f t="shared" si="0"/>
        <v>3</v>
      </c>
    </row>
    <row r="38" spans="1:19" ht="45" x14ac:dyDescent="0.25">
      <c r="A38" s="7" t="s">
        <v>361</v>
      </c>
      <c r="B38" s="7">
        <v>2016</v>
      </c>
      <c r="C38" s="6" t="s">
        <v>362</v>
      </c>
      <c r="D38" s="7" t="s">
        <v>8</v>
      </c>
      <c r="E38" s="7" t="s">
        <v>636</v>
      </c>
      <c r="F38" s="7" t="s">
        <v>636</v>
      </c>
      <c r="G38" s="7" t="s">
        <v>500</v>
      </c>
      <c r="H38" s="7" t="s">
        <v>4</v>
      </c>
      <c r="I38" s="7" t="s">
        <v>553</v>
      </c>
      <c r="J38" s="7" t="s">
        <v>477</v>
      </c>
      <c r="K38" s="7" t="s">
        <v>596</v>
      </c>
      <c r="L38" s="7" t="s">
        <v>486</v>
      </c>
      <c r="M38" s="7" t="s">
        <v>907</v>
      </c>
      <c r="N38" s="7" t="s">
        <v>936</v>
      </c>
      <c r="O38" s="7">
        <v>2</v>
      </c>
      <c r="P38" s="7">
        <v>3</v>
      </c>
      <c r="Q38" s="7">
        <v>2001</v>
      </c>
      <c r="R38" s="7">
        <v>2016</v>
      </c>
      <c r="S38" s="7">
        <f t="shared" si="0"/>
        <v>16</v>
      </c>
    </row>
    <row r="39" spans="1:19" ht="30" x14ac:dyDescent="0.25">
      <c r="A39" s="7" t="s">
        <v>371</v>
      </c>
      <c r="B39" s="7">
        <v>2016</v>
      </c>
      <c r="C39" s="6" t="s">
        <v>372</v>
      </c>
      <c r="D39" s="7" t="s">
        <v>8</v>
      </c>
      <c r="E39" s="7" t="s">
        <v>591</v>
      </c>
      <c r="F39" s="7" t="s">
        <v>651</v>
      </c>
      <c r="G39" s="7" t="s">
        <v>565</v>
      </c>
      <c r="H39" s="7" t="s">
        <v>487</v>
      </c>
      <c r="I39" s="7" t="s">
        <v>577</v>
      </c>
      <c r="J39" s="7" t="s">
        <v>472</v>
      </c>
      <c r="K39" s="7" t="s">
        <v>597</v>
      </c>
      <c r="L39" s="7" t="s">
        <v>468</v>
      </c>
      <c r="M39" s="7" t="s">
        <v>909</v>
      </c>
      <c r="N39" s="7" t="s">
        <v>600</v>
      </c>
      <c r="O39" s="7">
        <v>3</v>
      </c>
      <c r="P39" s="7">
        <v>3</v>
      </c>
      <c r="Q39" s="7">
        <v>2005</v>
      </c>
      <c r="R39" s="7">
        <v>2007</v>
      </c>
      <c r="S39" s="7">
        <f t="shared" si="0"/>
        <v>3</v>
      </c>
    </row>
    <row r="40" spans="1:19" ht="45" x14ac:dyDescent="0.25">
      <c r="A40" s="7" t="s">
        <v>377</v>
      </c>
      <c r="B40" s="7">
        <v>2016</v>
      </c>
      <c r="C40" s="6" t="s">
        <v>378</v>
      </c>
      <c r="D40" s="7" t="s">
        <v>8</v>
      </c>
      <c r="E40" s="7" t="s">
        <v>482</v>
      </c>
      <c r="F40" s="7" t="s">
        <v>652</v>
      </c>
      <c r="G40" s="7" t="s">
        <v>490</v>
      </c>
      <c r="H40" s="7" t="s">
        <v>4</v>
      </c>
      <c r="I40" s="7" t="s">
        <v>465</v>
      </c>
      <c r="J40" s="7" t="s">
        <v>477</v>
      </c>
      <c r="K40" s="7" t="s">
        <v>597</v>
      </c>
      <c r="L40" s="7" t="s">
        <v>484</v>
      </c>
      <c r="M40" s="7">
        <v>5</v>
      </c>
      <c r="N40" s="7" t="s">
        <v>498</v>
      </c>
      <c r="O40" s="7">
        <v>2</v>
      </c>
      <c r="P40" s="7">
        <v>2</v>
      </c>
      <c r="Q40" s="7">
        <v>2003</v>
      </c>
      <c r="R40" s="7">
        <v>2013</v>
      </c>
      <c r="S40" s="7">
        <f t="shared" si="0"/>
        <v>11</v>
      </c>
    </row>
    <row r="41" spans="1:19" ht="30" x14ac:dyDescent="0.25">
      <c r="A41" s="7" t="s">
        <v>341</v>
      </c>
      <c r="B41" s="7">
        <v>2016</v>
      </c>
      <c r="C41" s="6" t="s">
        <v>342</v>
      </c>
      <c r="D41" s="7" t="s">
        <v>8</v>
      </c>
      <c r="E41" s="7" t="s">
        <v>482</v>
      </c>
      <c r="F41" s="7" t="s">
        <v>482</v>
      </c>
      <c r="G41" s="7" t="s">
        <v>500</v>
      </c>
      <c r="H41" s="7" t="s">
        <v>487</v>
      </c>
      <c r="I41" s="7" t="s">
        <v>553</v>
      </c>
      <c r="J41" s="7" t="s">
        <v>477</v>
      </c>
      <c r="K41" s="7" t="s">
        <v>596</v>
      </c>
      <c r="L41" s="7" t="s">
        <v>486</v>
      </c>
      <c r="M41" s="7">
        <v>1</v>
      </c>
      <c r="N41" s="7" t="s">
        <v>730</v>
      </c>
      <c r="O41" s="7">
        <v>3</v>
      </c>
      <c r="P41" s="7">
        <v>3</v>
      </c>
      <c r="Q41" s="7">
        <v>1995</v>
      </c>
      <c r="R41" s="7">
        <v>2015</v>
      </c>
      <c r="S41" s="7">
        <f t="shared" si="0"/>
        <v>21</v>
      </c>
    </row>
    <row r="42" spans="1:19" ht="45" x14ac:dyDescent="0.25">
      <c r="A42" s="7" t="s">
        <v>359</v>
      </c>
      <c r="B42" s="7">
        <v>2016</v>
      </c>
      <c r="C42" s="6" t="s">
        <v>360</v>
      </c>
      <c r="D42" s="7" t="s">
        <v>10</v>
      </c>
      <c r="E42" s="7" t="s">
        <v>465</v>
      </c>
      <c r="F42" s="7" t="s">
        <v>465</v>
      </c>
      <c r="G42" s="7" t="s">
        <v>490</v>
      </c>
      <c r="H42" s="7" t="s">
        <v>480</v>
      </c>
      <c r="I42" s="7" t="s">
        <v>465</v>
      </c>
      <c r="J42" s="7" t="s">
        <v>477</v>
      </c>
      <c r="K42" s="7" t="s">
        <v>597</v>
      </c>
      <c r="L42" s="7" t="s">
        <v>484</v>
      </c>
      <c r="M42" s="7">
        <v>5</v>
      </c>
      <c r="N42" s="7" t="s">
        <v>601</v>
      </c>
      <c r="O42" s="7">
        <v>1</v>
      </c>
      <c r="P42" s="7">
        <v>1</v>
      </c>
      <c r="Q42" s="7">
        <v>2013</v>
      </c>
      <c r="R42" s="7">
        <v>2013</v>
      </c>
      <c r="S42" s="7">
        <f t="shared" si="0"/>
        <v>1</v>
      </c>
    </row>
    <row r="43" spans="1:19" ht="30" x14ac:dyDescent="0.25">
      <c r="A43" s="7" t="s">
        <v>317</v>
      </c>
      <c r="B43" s="7">
        <v>2015</v>
      </c>
      <c r="C43" s="6" t="s">
        <v>318</v>
      </c>
      <c r="D43" s="7" t="s">
        <v>0</v>
      </c>
      <c r="E43" s="7" t="s">
        <v>471</v>
      </c>
      <c r="F43" s="7" t="s">
        <v>471</v>
      </c>
      <c r="G43" s="7" t="s">
        <v>500</v>
      </c>
      <c r="H43" s="7" t="s">
        <v>480</v>
      </c>
      <c r="I43" s="7" t="s">
        <v>523</v>
      </c>
      <c r="J43" s="7" t="s">
        <v>477</v>
      </c>
      <c r="K43" s="7" t="s">
        <v>597</v>
      </c>
      <c r="L43" s="7" t="s">
        <v>695</v>
      </c>
      <c r="M43" s="7">
        <v>5</v>
      </c>
      <c r="N43" s="7" t="s">
        <v>598</v>
      </c>
      <c r="O43" s="7">
        <v>2</v>
      </c>
      <c r="P43" s="7">
        <v>2</v>
      </c>
      <c r="Q43" s="7">
        <v>2000</v>
      </c>
      <c r="R43" s="7">
        <v>2010</v>
      </c>
      <c r="S43" s="7">
        <f t="shared" si="0"/>
        <v>11</v>
      </c>
    </row>
    <row r="44" spans="1:19" ht="30" x14ac:dyDescent="0.25">
      <c r="A44" s="7" t="s">
        <v>44</v>
      </c>
      <c r="B44" s="7">
        <v>2015</v>
      </c>
      <c r="C44" s="6" t="s">
        <v>45</v>
      </c>
      <c r="D44" s="7" t="s">
        <v>0</v>
      </c>
      <c r="E44" s="7" t="s">
        <v>725</v>
      </c>
      <c r="F44" s="7" t="s">
        <v>725</v>
      </c>
      <c r="G44" s="7" t="s">
        <v>476</v>
      </c>
      <c r="H44" s="7" t="s">
        <v>4</v>
      </c>
      <c r="I44" s="7" t="s">
        <v>567</v>
      </c>
      <c r="J44" s="7" t="s">
        <v>477</v>
      </c>
      <c r="K44" s="7" t="s">
        <v>596</v>
      </c>
      <c r="L44" s="7" t="s">
        <v>486</v>
      </c>
      <c r="M44" s="7">
        <v>1</v>
      </c>
      <c r="N44" s="7" t="s">
        <v>934</v>
      </c>
      <c r="O44" s="7">
        <v>3</v>
      </c>
      <c r="P44" s="7">
        <v>3</v>
      </c>
      <c r="Q44" s="7">
        <v>2009</v>
      </c>
      <c r="R44" s="7">
        <v>2015</v>
      </c>
      <c r="S44" s="7">
        <f t="shared" si="0"/>
        <v>7</v>
      </c>
    </row>
    <row r="45" spans="1:19" ht="45" x14ac:dyDescent="0.25">
      <c r="A45" s="7" t="s">
        <v>323</v>
      </c>
      <c r="B45" s="7">
        <v>2015</v>
      </c>
      <c r="C45" s="6" t="s">
        <v>324</v>
      </c>
      <c r="D45" s="7" t="s">
        <v>8</v>
      </c>
      <c r="E45" s="7" t="s">
        <v>465</v>
      </c>
      <c r="F45" s="7" t="s">
        <v>465</v>
      </c>
      <c r="G45" s="7" t="s">
        <v>474</v>
      </c>
      <c r="H45" s="7" t="s">
        <v>480</v>
      </c>
      <c r="I45" s="7" t="s">
        <v>465</v>
      </c>
      <c r="J45" s="7" t="s">
        <v>477</v>
      </c>
      <c r="K45" s="7" t="s">
        <v>596</v>
      </c>
      <c r="L45" s="7" t="s">
        <v>987</v>
      </c>
      <c r="M45" s="7">
        <v>5</v>
      </c>
      <c r="N45" s="7" t="s">
        <v>499</v>
      </c>
      <c r="O45" s="7">
        <v>2</v>
      </c>
      <c r="P45" s="7">
        <v>3</v>
      </c>
      <c r="Q45" s="7">
        <v>2002</v>
      </c>
      <c r="R45" s="7">
        <v>2013</v>
      </c>
      <c r="S45" s="7">
        <f t="shared" si="0"/>
        <v>12</v>
      </c>
    </row>
    <row r="46" spans="1:19" ht="45" x14ac:dyDescent="0.25">
      <c r="A46" s="7" t="s">
        <v>42</v>
      </c>
      <c r="B46" s="7">
        <v>2015</v>
      </c>
      <c r="C46" s="6" t="s">
        <v>43</v>
      </c>
      <c r="D46" s="7" t="s">
        <v>8</v>
      </c>
      <c r="E46" s="7" t="s">
        <v>482</v>
      </c>
      <c r="F46" s="7" t="s">
        <v>646</v>
      </c>
      <c r="G46" s="7" t="s">
        <v>588</v>
      </c>
      <c r="H46" s="7" t="s">
        <v>480</v>
      </c>
      <c r="I46" s="7" t="s">
        <v>563</v>
      </c>
      <c r="J46" s="7" t="s">
        <v>507</v>
      </c>
      <c r="K46" s="7" t="s">
        <v>596</v>
      </c>
      <c r="L46" s="7" t="s">
        <v>473</v>
      </c>
      <c r="M46" s="7">
        <v>5</v>
      </c>
      <c r="N46" s="7" t="s">
        <v>498</v>
      </c>
      <c r="O46" s="7">
        <v>3</v>
      </c>
      <c r="P46" s="7">
        <v>3</v>
      </c>
      <c r="Q46" s="7">
        <v>2013</v>
      </c>
      <c r="R46" s="7">
        <v>2013</v>
      </c>
      <c r="S46" s="7">
        <f t="shared" si="0"/>
        <v>1</v>
      </c>
    </row>
    <row r="47" spans="1:19" ht="30" x14ac:dyDescent="0.25">
      <c r="A47" s="7" t="s">
        <v>333</v>
      </c>
      <c r="B47" s="7">
        <v>2015</v>
      </c>
      <c r="C47" s="6" t="s">
        <v>334</v>
      </c>
      <c r="D47" s="7" t="s">
        <v>8</v>
      </c>
      <c r="E47" s="7" t="s">
        <v>465</v>
      </c>
      <c r="F47" s="7" t="s">
        <v>465</v>
      </c>
      <c r="G47" s="7" t="s">
        <v>474</v>
      </c>
      <c r="H47" s="7" t="s">
        <v>487</v>
      </c>
      <c r="I47" s="7" t="s">
        <v>465</v>
      </c>
      <c r="J47" s="7" t="s">
        <v>477</v>
      </c>
      <c r="K47" s="7" t="s">
        <v>597</v>
      </c>
      <c r="L47" s="7" t="s">
        <v>695</v>
      </c>
      <c r="M47" s="7">
        <v>5</v>
      </c>
      <c r="N47" s="7" t="s">
        <v>498</v>
      </c>
      <c r="O47" s="7">
        <v>3</v>
      </c>
      <c r="P47" s="7">
        <v>2</v>
      </c>
      <c r="Q47" s="7">
        <v>2000</v>
      </c>
      <c r="R47" s="7">
        <v>2010</v>
      </c>
      <c r="S47" s="7">
        <f t="shared" si="0"/>
        <v>11</v>
      </c>
    </row>
    <row r="48" spans="1:19" ht="30" x14ac:dyDescent="0.25">
      <c r="A48" s="7" t="s">
        <v>321</v>
      </c>
      <c r="B48" s="7">
        <v>2015</v>
      </c>
      <c r="C48" s="6" t="s">
        <v>322</v>
      </c>
      <c r="D48" s="7" t="s">
        <v>0</v>
      </c>
      <c r="E48" s="7" t="s">
        <v>482</v>
      </c>
      <c r="F48" s="7" t="s">
        <v>482</v>
      </c>
      <c r="G48" s="7" t="s">
        <v>500</v>
      </c>
      <c r="H48" s="7" t="s">
        <v>487</v>
      </c>
      <c r="I48" s="7" t="s">
        <v>566</v>
      </c>
      <c r="J48" s="7" t="s">
        <v>477</v>
      </c>
      <c r="K48" s="7" t="s">
        <v>597</v>
      </c>
      <c r="L48" s="7" t="s">
        <v>468</v>
      </c>
      <c r="M48" s="7">
        <v>5</v>
      </c>
      <c r="N48" s="7" t="s">
        <v>615</v>
      </c>
      <c r="O48" s="7">
        <v>3</v>
      </c>
      <c r="P48" s="7">
        <v>2</v>
      </c>
      <c r="Q48" s="7">
        <v>2001</v>
      </c>
      <c r="R48" s="7">
        <v>2011</v>
      </c>
      <c r="S48" s="7">
        <f t="shared" si="0"/>
        <v>11</v>
      </c>
    </row>
    <row r="49" spans="1:19" ht="30" x14ac:dyDescent="0.25">
      <c r="A49" s="7" t="s">
        <v>307</v>
      </c>
      <c r="B49" s="7">
        <v>2015</v>
      </c>
      <c r="C49" s="6" t="s">
        <v>308</v>
      </c>
      <c r="D49" s="7" t="s">
        <v>8</v>
      </c>
      <c r="E49" s="7" t="s">
        <v>501</v>
      </c>
      <c r="F49" s="7" t="s">
        <v>501</v>
      </c>
      <c r="G49" s="7" t="s">
        <v>495</v>
      </c>
      <c r="H49" s="7" t="s">
        <v>480</v>
      </c>
      <c r="I49" s="7" t="s">
        <v>546</v>
      </c>
      <c r="J49" s="7" t="s">
        <v>472</v>
      </c>
      <c r="K49" s="7" t="s">
        <v>596</v>
      </c>
      <c r="L49" s="7" t="s">
        <v>473</v>
      </c>
      <c r="M49" s="7" t="s">
        <v>908</v>
      </c>
      <c r="N49" s="7" t="s">
        <v>923</v>
      </c>
      <c r="O49" s="7">
        <v>3</v>
      </c>
      <c r="P49" s="7">
        <v>3</v>
      </c>
      <c r="Q49" s="7">
        <v>2000</v>
      </c>
      <c r="R49" s="7">
        <v>2013</v>
      </c>
      <c r="S49" s="7">
        <f t="shared" si="0"/>
        <v>14</v>
      </c>
    </row>
    <row r="50" spans="1:19" ht="30" x14ac:dyDescent="0.25">
      <c r="A50" s="7" t="s">
        <v>325</v>
      </c>
      <c r="B50" s="7">
        <v>2015</v>
      </c>
      <c r="C50" s="6" t="s">
        <v>326</v>
      </c>
      <c r="D50" s="7" t="s">
        <v>0</v>
      </c>
      <c r="E50" s="7" t="s">
        <v>13</v>
      </c>
      <c r="F50" s="7" t="s">
        <v>726</v>
      </c>
      <c r="G50" s="7" t="s">
        <v>458</v>
      </c>
      <c r="H50" s="7" t="s">
        <v>487</v>
      </c>
      <c r="I50" s="7" t="s">
        <v>459</v>
      </c>
      <c r="J50" s="7" t="s">
        <v>461</v>
      </c>
      <c r="K50" s="7" t="s">
        <v>596</v>
      </c>
      <c r="L50" s="7" t="s">
        <v>989</v>
      </c>
      <c r="M50" s="7">
        <v>5</v>
      </c>
      <c r="N50" s="7" t="s">
        <v>727</v>
      </c>
      <c r="O50" s="7">
        <v>2</v>
      </c>
      <c r="P50" s="7">
        <v>2</v>
      </c>
      <c r="Q50" s="7">
        <v>1973</v>
      </c>
      <c r="R50" s="7">
        <v>2013</v>
      </c>
      <c r="S50" s="7">
        <f t="shared" si="0"/>
        <v>41</v>
      </c>
    </row>
    <row r="51" spans="1:19" ht="30" x14ac:dyDescent="0.25">
      <c r="A51" s="7" t="s">
        <v>315</v>
      </c>
      <c r="B51" s="7">
        <v>2015</v>
      </c>
      <c r="C51" s="6" t="s">
        <v>316</v>
      </c>
      <c r="D51" s="7" t="s">
        <v>10</v>
      </c>
      <c r="E51" s="7" t="s">
        <v>471</v>
      </c>
      <c r="F51" s="7" t="s">
        <v>471</v>
      </c>
      <c r="G51" s="7" t="s">
        <v>547</v>
      </c>
      <c r="H51" s="7" t="s">
        <v>480</v>
      </c>
      <c r="I51" s="7" t="s">
        <v>471</v>
      </c>
      <c r="J51" s="7" t="s">
        <v>489</v>
      </c>
      <c r="K51" s="7" t="s">
        <v>597</v>
      </c>
      <c r="L51" s="7" t="s">
        <v>468</v>
      </c>
      <c r="M51" s="7">
        <v>5</v>
      </c>
      <c r="N51" s="7" t="s">
        <v>492</v>
      </c>
      <c r="O51" s="7">
        <v>1</v>
      </c>
      <c r="P51" s="7">
        <v>1</v>
      </c>
      <c r="Q51" s="7">
        <v>2008</v>
      </c>
      <c r="R51" s="7">
        <v>2010</v>
      </c>
      <c r="S51" s="7">
        <f t="shared" si="0"/>
        <v>3</v>
      </c>
    </row>
    <row r="52" spans="1:19" ht="30" x14ac:dyDescent="0.25">
      <c r="A52" s="7" t="s">
        <v>329</v>
      </c>
      <c r="B52" s="7">
        <v>2015</v>
      </c>
      <c r="C52" s="6" t="s">
        <v>330</v>
      </c>
      <c r="D52" s="7" t="s">
        <v>10</v>
      </c>
      <c r="E52" s="7" t="s">
        <v>633</v>
      </c>
      <c r="F52" s="7" t="s">
        <v>633</v>
      </c>
      <c r="G52" s="7" t="s">
        <v>540</v>
      </c>
      <c r="H52" s="7" t="s">
        <v>480</v>
      </c>
      <c r="I52" s="7" t="s">
        <v>504</v>
      </c>
      <c r="J52" s="7" t="s">
        <v>477</v>
      </c>
      <c r="K52" s="7" t="s">
        <v>475</v>
      </c>
      <c r="L52" s="8" t="s">
        <v>1006</v>
      </c>
      <c r="M52" s="7">
        <v>5</v>
      </c>
      <c r="N52" s="7" t="s">
        <v>499</v>
      </c>
      <c r="O52" s="7">
        <v>2</v>
      </c>
      <c r="P52" s="7">
        <v>3</v>
      </c>
      <c r="Q52" s="7">
        <v>2007</v>
      </c>
      <c r="R52" s="7">
        <v>2007</v>
      </c>
      <c r="S52" s="7">
        <f t="shared" si="0"/>
        <v>1</v>
      </c>
    </row>
    <row r="53" spans="1:19" ht="45" x14ac:dyDescent="0.25">
      <c r="A53" s="7" t="s">
        <v>40</v>
      </c>
      <c r="B53" s="7">
        <v>2015</v>
      </c>
      <c r="C53" s="6" t="s">
        <v>41</v>
      </c>
      <c r="D53" s="7" t="s">
        <v>0</v>
      </c>
      <c r="E53" s="7" t="s">
        <v>459</v>
      </c>
      <c r="F53" s="7" t="s">
        <v>713</v>
      </c>
      <c r="G53" s="7" t="s">
        <v>542</v>
      </c>
      <c r="H53" s="7" t="s">
        <v>4</v>
      </c>
      <c r="I53" s="7" t="s">
        <v>459</v>
      </c>
      <c r="J53" s="7" t="s">
        <v>461</v>
      </c>
      <c r="K53" s="7" t="s">
        <v>596</v>
      </c>
      <c r="L53" s="7" t="s">
        <v>486</v>
      </c>
      <c r="M53" s="7">
        <v>1</v>
      </c>
      <c r="N53" s="7" t="s">
        <v>728</v>
      </c>
      <c r="O53" s="7">
        <v>3</v>
      </c>
      <c r="P53" s="7">
        <v>3</v>
      </c>
      <c r="Q53" s="7">
        <v>2002</v>
      </c>
      <c r="R53" s="7">
        <v>2013</v>
      </c>
      <c r="S53" s="7">
        <f t="shared" si="0"/>
        <v>12</v>
      </c>
    </row>
    <row r="54" spans="1:19" ht="30" x14ac:dyDescent="0.25">
      <c r="A54" s="7" t="s">
        <v>38</v>
      </c>
      <c r="B54" s="7">
        <v>2014</v>
      </c>
      <c r="C54" s="6" t="s">
        <v>39</v>
      </c>
      <c r="D54" s="7" t="s">
        <v>10</v>
      </c>
      <c r="E54" s="7" t="s">
        <v>483</v>
      </c>
      <c r="F54" s="7" t="s">
        <v>483</v>
      </c>
      <c r="G54" s="7" t="s">
        <v>502</v>
      </c>
      <c r="H54" s="7" t="s">
        <v>487</v>
      </c>
      <c r="I54" s="7" t="s">
        <v>483</v>
      </c>
      <c r="J54" s="7" t="s">
        <v>477</v>
      </c>
      <c r="K54" s="7" t="s">
        <v>596</v>
      </c>
      <c r="L54" s="7" t="s">
        <v>992</v>
      </c>
      <c r="M54" s="7">
        <v>1</v>
      </c>
      <c r="N54" s="7" t="s">
        <v>932</v>
      </c>
      <c r="O54" s="7">
        <v>3</v>
      </c>
      <c r="P54" s="7">
        <v>3</v>
      </c>
      <c r="Q54" s="7">
        <v>2002</v>
      </c>
      <c r="R54" s="7">
        <v>2010</v>
      </c>
      <c r="S54" s="7">
        <f t="shared" si="0"/>
        <v>9</v>
      </c>
    </row>
    <row r="55" spans="1:19" ht="30" x14ac:dyDescent="0.25">
      <c r="A55" s="7" t="s">
        <v>287</v>
      </c>
      <c r="B55" s="7">
        <v>2014</v>
      </c>
      <c r="C55" s="6" t="s">
        <v>288</v>
      </c>
      <c r="D55" s="7" t="s">
        <v>0</v>
      </c>
      <c r="E55" s="7" t="s">
        <v>464</v>
      </c>
      <c r="F55" s="7" t="s">
        <v>464</v>
      </c>
      <c r="G55" s="7" t="s">
        <v>491</v>
      </c>
      <c r="H55" s="7" t="s">
        <v>4</v>
      </c>
      <c r="I55" s="7" t="s">
        <v>464</v>
      </c>
      <c r="J55" s="7" t="s">
        <v>464</v>
      </c>
      <c r="K55" s="7" t="s">
        <v>597</v>
      </c>
      <c r="L55" s="7" t="s">
        <v>695</v>
      </c>
      <c r="M55" s="7">
        <v>5</v>
      </c>
      <c r="N55" s="7" t="s">
        <v>615</v>
      </c>
      <c r="O55" s="7">
        <v>3</v>
      </c>
      <c r="P55" s="7">
        <v>3</v>
      </c>
      <c r="Q55" s="7">
        <v>2004</v>
      </c>
      <c r="R55" s="7">
        <v>2011</v>
      </c>
      <c r="S55" s="7">
        <f t="shared" si="0"/>
        <v>8</v>
      </c>
    </row>
    <row r="56" spans="1:19" ht="30" x14ac:dyDescent="0.25">
      <c r="A56" s="7" t="s">
        <v>259</v>
      </c>
      <c r="B56" s="7">
        <v>2014</v>
      </c>
      <c r="C56" s="6" t="s">
        <v>260</v>
      </c>
      <c r="D56" s="7" t="s">
        <v>8</v>
      </c>
      <c r="E56" s="7" t="s">
        <v>982</v>
      </c>
      <c r="F56" s="7" t="s">
        <v>901</v>
      </c>
      <c r="G56" s="7" t="s">
        <v>469</v>
      </c>
      <c r="H56" s="7" t="s">
        <v>4</v>
      </c>
      <c r="I56" s="7" t="s">
        <v>687</v>
      </c>
      <c r="J56" s="7" t="s">
        <v>472</v>
      </c>
      <c r="K56" s="7" t="s">
        <v>596</v>
      </c>
      <c r="L56" s="7" t="s">
        <v>486</v>
      </c>
      <c r="M56" s="7">
        <v>1</v>
      </c>
      <c r="N56" s="7" t="s">
        <v>937</v>
      </c>
      <c r="O56" s="7">
        <v>3</v>
      </c>
      <c r="P56" s="7">
        <v>3</v>
      </c>
      <c r="Q56" s="7">
        <v>2003</v>
      </c>
      <c r="R56" s="7">
        <v>2009</v>
      </c>
      <c r="S56" s="7">
        <f t="shared" si="0"/>
        <v>7</v>
      </c>
    </row>
    <row r="57" spans="1:19" ht="45" x14ac:dyDescent="0.25">
      <c r="A57" s="7" t="s">
        <v>289</v>
      </c>
      <c r="B57" s="7">
        <v>2014</v>
      </c>
      <c r="C57" s="6" t="s">
        <v>290</v>
      </c>
      <c r="D57" s="7" t="s">
        <v>8</v>
      </c>
      <c r="E57" s="7" t="s">
        <v>465</v>
      </c>
      <c r="F57" s="7" t="s">
        <v>465</v>
      </c>
      <c r="G57" s="7" t="s">
        <v>474</v>
      </c>
      <c r="H57" s="7" t="s">
        <v>487</v>
      </c>
      <c r="I57" s="7" t="s">
        <v>465</v>
      </c>
      <c r="J57" s="7" t="s">
        <v>477</v>
      </c>
      <c r="K57" s="7" t="s">
        <v>597</v>
      </c>
      <c r="L57" s="7" t="s">
        <v>684</v>
      </c>
      <c r="M57" s="7">
        <v>5</v>
      </c>
      <c r="N57" s="7" t="s">
        <v>525</v>
      </c>
      <c r="O57" s="7">
        <v>3</v>
      </c>
      <c r="P57" s="7">
        <v>2</v>
      </c>
      <c r="Q57" s="7">
        <v>2000</v>
      </c>
      <c r="R57" s="7">
        <v>2009</v>
      </c>
      <c r="S57" s="7">
        <f t="shared" si="0"/>
        <v>10</v>
      </c>
    </row>
    <row r="58" spans="1:19" ht="30" x14ac:dyDescent="0.25">
      <c r="A58" s="7" t="s">
        <v>280</v>
      </c>
      <c r="B58" s="7">
        <v>2014</v>
      </c>
      <c r="C58" s="6" t="s">
        <v>281</v>
      </c>
      <c r="D58" s="7" t="s">
        <v>8</v>
      </c>
      <c r="E58" s="7" t="s">
        <v>465</v>
      </c>
      <c r="F58" s="7" t="s">
        <v>465</v>
      </c>
      <c r="G58" s="7" t="s">
        <v>559</v>
      </c>
      <c r="H58" s="8" t="s">
        <v>487</v>
      </c>
      <c r="I58" s="7" t="s">
        <v>465</v>
      </c>
      <c r="J58" s="7" t="s">
        <v>477</v>
      </c>
      <c r="K58" s="7" t="s">
        <v>597</v>
      </c>
      <c r="L58" s="7" t="s">
        <v>468</v>
      </c>
      <c r="M58" s="7">
        <v>5</v>
      </c>
      <c r="N58" s="7" t="s">
        <v>624</v>
      </c>
      <c r="O58" s="7">
        <v>3</v>
      </c>
      <c r="P58" s="7">
        <v>2</v>
      </c>
      <c r="Q58" s="7">
        <v>1999</v>
      </c>
      <c r="R58" s="7">
        <v>2013</v>
      </c>
      <c r="S58" s="7">
        <f t="shared" si="0"/>
        <v>15</v>
      </c>
    </row>
    <row r="59" spans="1:19" ht="30" x14ac:dyDescent="0.25">
      <c r="A59" s="7" t="s">
        <v>269</v>
      </c>
      <c r="B59" s="7">
        <v>2014</v>
      </c>
      <c r="C59" s="6" t="s">
        <v>270</v>
      </c>
      <c r="D59" s="7" t="s">
        <v>12</v>
      </c>
      <c r="E59" s="7" t="s">
        <v>669</v>
      </c>
      <c r="F59" s="7" t="s">
        <v>669</v>
      </c>
      <c r="G59" s="7" t="s">
        <v>474</v>
      </c>
      <c r="H59" s="7" t="s">
        <v>487</v>
      </c>
      <c r="I59" s="7" t="s">
        <v>465</v>
      </c>
      <c r="J59" s="7" t="s">
        <v>477</v>
      </c>
      <c r="K59" s="7" t="s">
        <v>597</v>
      </c>
      <c r="L59" s="7" t="s">
        <v>484</v>
      </c>
      <c r="M59" s="7">
        <v>5</v>
      </c>
      <c r="N59" s="7" t="s">
        <v>872</v>
      </c>
      <c r="O59" s="7">
        <v>2</v>
      </c>
      <c r="P59" s="7">
        <v>2</v>
      </c>
      <c r="Q59" s="7">
        <v>1990</v>
      </c>
      <c r="R59" s="7">
        <v>2010</v>
      </c>
      <c r="S59" s="7">
        <f t="shared" si="0"/>
        <v>21</v>
      </c>
    </row>
    <row r="60" spans="1:19" ht="45" x14ac:dyDescent="0.25">
      <c r="A60" s="7" t="s">
        <v>282</v>
      </c>
      <c r="B60" s="7">
        <v>2014</v>
      </c>
      <c r="C60" s="6" t="s">
        <v>283</v>
      </c>
      <c r="D60" s="7" t="s">
        <v>12</v>
      </c>
      <c r="E60" s="7" t="s">
        <v>459</v>
      </c>
      <c r="F60" s="7" t="s">
        <v>459</v>
      </c>
      <c r="G60" s="7" t="s">
        <v>458</v>
      </c>
      <c r="H60" s="7" t="s">
        <v>4</v>
      </c>
      <c r="I60" s="7" t="s">
        <v>694</v>
      </c>
      <c r="J60" s="7" t="s">
        <v>461</v>
      </c>
      <c r="K60" s="7" t="s">
        <v>596</v>
      </c>
      <c r="L60" s="7" t="s">
        <v>989</v>
      </c>
      <c r="M60" s="7">
        <v>5</v>
      </c>
      <c r="N60" s="7" t="s">
        <v>478</v>
      </c>
      <c r="O60" s="7">
        <v>2</v>
      </c>
      <c r="P60" s="7">
        <v>2</v>
      </c>
      <c r="Q60" s="7">
        <v>1984</v>
      </c>
      <c r="R60" s="7">
        <v>2011</v>
      </c>
      <c r="S60" s="7">
        <f t="shared" si="0"/>
        <v>28</v>
      </c>
    </row>
    <row r="61" spans="1:19" ht="30" x14ac:dyDescent="0.25">
      <c r="A61" s="7" t="s">
        <v>17</v>
      </c>
      <c r="B61" s="7">
        <v>2014</v>
      </c>
      <c r="C61" s="6" t="s">
        <v>18</v>
      </c>
      <c r="D61" s="7" t="s">
        <v>0</v>
      </c>
      <c r="E61" s="7" t="s">
        <v>471</v>
      </c>
      <c r="F61" s="7" t="s">
        <v>471</v>
      </c>
      <c r="G61" s="7" t="s">
        <v>458</v>
      </c>
      <c r="H61" s="7" t="s">
        <v>487</v>
      </c>
      <c r="I61" s="7" t="s">
        <v>459</v>
      </c>
      <c r="J61" s="7" t="s">
        <v>461</v>
      </c>
      <c r="K61" s="7" t="s">
        <v>596</v>
      </c>
      <c r="L61" s="7" t="s">
        <v>989</v>
      </c>
      <c r="M61" s="7">
        <v>5</v>
      </c>
      <c r="N61" s="7" t="s">
        <v>746</v>
      </c>
      <c r="O61" s="7">
        <v>3</v>
      </c>
      <c r="P61" s="7">
        <v>3</v>
      </c>
      <c r="Q61" s="7">
        <v>2000</v>
      </c>
      <c r="R61" s="7">
        <v>2010</v>
      </c>
      <c r="S61" s="7">
        <f t="shared" si="0"/>
        <v>11</v>
      </c>
    </row>
    <row r="62" spans="1:19" ht="30" x14ac:dyDescent="0.25">
      <c r="A62" s="7" t="s">
        <v>297</v>
      </c>
      <c r="B62" s="7">
        <v>2014</v>
      </c>
      <c r="C62" s="6" t="s">
        <v>298</v>
      </c>
      <c r="D62" s="7" t="s">
        <v>10</v>
      </c>
      <c r="E62" s="7" t="s">
        <v>648</v>
      </c>
      <c r="F62" s="7" t="s">
        <v>648</v>
      </c>
      <c r="G62" s="7" t="s">
        <v>462</v>
      </c>
      <c r="H62" s="7" t="s">
        <v>487</v>
      </c>
      <c r="I62" s="7" t="s">
        <v>483</v>
      </c>
      <c r="J62" s="7" t="s">
        <v>477</v>
      </c>
      <c r="K62" s="7" t="s">
        <v>597</v>
      </c>
      <c r="L62" s="7" t="s">
        <v>484</v>
      </c>
      <c r="M62" s="7">
        <v>5</v>
      </c>
      <c r="N62" s="7" t="s">
        <v>499</v>
      </c>
      <c r="O62" s="7">
        <v>2</v>
      </c>
      <c r="P62" s="7">
        <v>2</v>
      </c>
      <c r="Q62" s="7">
        <v>1984</v>
      </c>
      <c r="R62" s="7">
        <v>2010</v>
      </c>
      <c r="S62" s="7">
        <f t="shared" si="0"/>
        <v>27</v>
      </c>
    </row>
    <row r="63" spans="1:19" ht="30" x14ac:dyDescent="0.25">
      <c r="A63" s="7" t="s">
        <v>295</v>
      </c>
      <c r="B63" s="7">
        <v>2014</v>
      </c>
      <c r="C63" s="6" t="s">
        <v>296</v>
      </c>
      <c r="D63" s="7" t="s">
        <v>11</v>
      </c>
      <c r="E63" s="7" t="s">
        <v>504</v>
      </c>
      <c r="F63" s="7" t="s">
        <v>504</v>
      </c>
      <c r="G63" s="7" t="s">
        <v>561</v>
      </c>
      <c r="H63" s="7" t="s">
        <v>480</v>
      </c>
      <c r="I63" s="7" t="s">
        <v>504</v>
      </c>
      <c r="J63" s="7" t="s">
        <v>477</v>
      </c>
      <c r="K63" s="7" t="s">
        <v>596</v>
      </c>
      <c r="L63" s="7" t="s">
        <v>486</v>
      </c>
      <c r="M63" s="7">
        <v>1</v>
      </c>
      <c r="N63" s="7" t="s">
        <v>935</v>
      </c>
      <c r="O63" s="7">
        <v>3</v>
      </c>
      <c r="P63" s="7">
        <v>3</v>
      </c>
      <c r="Q63" s="7">
        <v>2008</v>
      </c>
      <c r="R63" s="7">
        <v>2012</v>
      </c>
      <c r="S63" s="7">
        <f t="shared" si="0"/>
        <v>5</v>
      </c>
    </row>
    <row r="64" spans="1:19" ht="30" x14ac:dyDescent="0.25">
      <c r="A64" s="7" t="s">
        <v>303</v>
      </c>
      <c r="B64" s="7">
        <v>2014</v>
      </c>
      <c r="C64" s="6" t="s">
        <v>304</v>
      </c>
      <c r="D64" s="7" t="s">
        <v>10</v>
      </c>
      <c r="E64" s="7" t="s">
        <v>465</v>
      </c>
      <c r="F64" s="7" t="s">
        <v>696</v>
      </c>
      <c r="G64" s="7" t="s">
        <v>500</v>
      </c>
      <c r="H64" s="7" t="s">
        <v>487</v>
      </c>
      <c r="I64" s="7" t="s">
        <v>562</v>
      </c>
      <c r="J64" s="7" t="s">
        <v>477</v>
      </c>
      <c r="K64" s="7" t="s">
        <v>597</v>
      </c>
      <c r="L64" s="7" t="s">
        <v>468</v>
      </c>
      <c r="M64" s="7">
        <v>5</v>
      </c>
      <c r="N64" s="7" t="s">
        <v>498</v>
      </c>
      <c r="O64" s="7">
        <v>3</v>
      </c>
      <c r="P64" s="7">
        <v>2</v>
      </c>
      <c r="Q64" s="7">
        <v>2000</v>
      </c>
      <c r="R64" s="7">
        <v>2011</v>
      </c>
      <c r="S64" s="7">
        <f t="shared" si="0"/>
        <v>12</v>
      </c>
    </row>
    <row r="65" spans="1:19" ht="30" x14ac:dyDescent="0.25">
      <c r="A65" s="7" t="s">
        <v>267</v>
      </c>
      <c r="B65" s="7">
        <v>2014</v>
      </c>
      <c r="C65" s="6" t="s">
        <v>268</v>
      </c>
      <c r="D65" s="7" t="s">
        <v>10</v>
      </c>
      <c r="E65" s="7" t="s">
        <v>591</v>
      </c>
      <c r="F65" s="7" t="s">
        <v>591</v>
      </c>
      <c r="G65" s="7" t="s">
        <v>500</v>
      </c>
      <c r="H65" s="7" t="s">
        <v>487</v>
      </c>
      <c r="I65" s="7" t="s">
        <v>562</v>
      </c>
      <c r="J65" s="7" t="s">
        <v>477</v>
      </c>
      <c r="K65" s="7" t="s">
        <v>596</v>
      </c>
      <c r="L65" s="7" t="s">
        <v>473</v>
      </c>
      <c r="M65" s="7">
        <v>7</v>
      </c>
      <c r="N65" s="7" t="s">
        <v>518</v>
      </c>
      <c r="O65" s="7">
        <v>3</v>
      </c>
      <c r="P65" s="7">
        <v>2</v>
      </c>
      <c r="Q65" s="7">
        <v>2007</v>
      </c>
      <c r="R65" s="7">
        <v>2011</v>
      </c>
      <c r="S65" s="7">
        <f t="shared" si="0"/>
        <v>5</v>
      </c>
    </row>
    <row r="66" spans="1:19" ht="30" x14ac:dyDescent="0.25">
      <c r="A66" s="7" t="s">
        <v>276</v>
      </c>
      <c r="B66" s="7">
        <v>2014</v>
      </c>
      <c r="C66" s="6" t="s">
        <v>277</v>
      </c>
      <c r="D66" s="7" t="s">
        <v>8</v>
      </c>
      <c r="E66" s="7" t="s">
        <v>471</v>
      </c>
      <c r="F66" s="7" t="s">
        <v>681</v>
      </c>
      <c r="G66" s="7" t="s">
        <v>467</v>
      </c>
      <c r="H66" s="7" t="s">
        <v>4</v>
      </c>
      <c r="I66" s="7" t="s">
        <v>558</v>
      </c>
      <c r="J66" s="7" t="s">
        <v>477</v>
      </c>
      <c r="K66" s="7" t="s">
        <v>596</v>
      </c>
      <c r="L66" s="7" t="s">
        <v>473</v>
      </c>
      <c r="M66" s="7" t="s">
        <v>913</v>
      </c>
      <c r="N66" s="7" t="s">
        <v>920</v>
      </c>
      <c r="O66" s="7">
        <v>3</v>
      </c>
      <c r="P66" s="7">
        <v>3</v>
      </c>
      <c r="Q66" s="7">
        <v>2010</v>
      </c>
      <c r="R66" s="7">
        <v>2010</v>
      </c>
      <c r="S66" s="7">
        <f t="shared" ref="S66:S129" si="1">(R66-Q66)+1</f>
        <v>1</v>
      </c>
    </row>
    <row r="67" spans="1:19" x14ac:dyDescent="0.25">
      <c r="A67" s="7" t="s">
        <v>261</v>
      </c>
      <c r="B67" s="7">
        <v>2014</v>
      </c>
      <c r="C67" s="6" t="s">
        <v>262</v>
      </c>
      <c r="D67" s="7" t="s">
        <v>8</v>
      </c>
      <c r="E67" s="7" t="s">
        <v>471</v>
      </c>
      <c r="F67" s="7" t="s">
        <v>471</v>
      </c>
      <c r="G67" s="7" t="s">
        <v>585</v>
      </c>
      <c r="H67" s="7" t="s">
        <v>480</v>
      </c>
      <c r="I67" s="7" t="s">
        <v>557</v>
      </c>
      <c r="J67" s="7" t="s">
        <v>477</v>
      </c>
      <c r="K67" s="7" t="s">
        <v>596</v>
      </c>
      <c r="L67" s="7" t="s">
        <v>473</v>
      </c>
      <c r="M67" s="7" t="s">
        <v>912</v>
      </c>
      <c r="N67" s="7" t="s">
        <v>602</v>
      </c>
      <c r="O67" s="7">
        <v>3</v>
      </c>
      <c r="P67" s="7">
        <v>2</v>
      </c>
      <c r="Q67" s="7">
        <v>2003</v>
      </c>
      <c r="R67" s="7">
        <v>2013</v>
      </c>
      <c r="S67" s="7">
        <f t="shared" si="1"/>
        <v>11</v>
      </c>
    </row>
    <row r="68" spans="1:19" ht="30" x14ac:dyDescent="0.25">
      <c r="A68" s="7" t="s">
        <v>263</v>
      </c>
      <c r="B68" s="7">
        <v>2014</v>
      </c>
      <c r="C68" s="6" t="s">
        <v>264</v>
      </c>
      <c r="D68" s="7" t="s">
        <v>11</v>
      </c>
      <c r="E68" s="7" t="s">
        <v>501</v>
      </c>
      <c r="F68" s="7" t="s">
        <v>649</v>
      </c>
      <c r="G68" s="7" t="s">
        <v>469</v>
      </c>
      <c r="H68" s="7" t="s">
        <v>487</v>
      </c>
      <c r="I68" s="7" t="s">
        <v>589</v>
      </c>
      <c r="J68" s="7" t="s">
        <v>472</v>
      </c>
      <c r="K68" s="7" t="s">
        <v>597</v>
      </c>
      <c r="L68" s="7" t="s">
        <v>468</v>
      </c>
      <c r="M68" s="7" t="s">
        <v>911</v>
      </c>
      <c r="N68" s="7" t="s">
        <v>603</v>
      </c>
      <c r="O68" s="7">
        <v>3</v>
      </c>
      <c r="P68" s="7">
        <v>2</v>
      </c>
      <c r="Q68" s="7">
        <v>2001</v>
      </c>
      <c r="R68" s="7">
        <v>2010</v>
      </c>
      <c r="S68" s="7">
        <f t="shared" si="1"/>
        <v>10</v>
      </c>
    </row>
    <row r="69" spans="1:19" ht="30" x14ac:dyDescent="0.25">
      <c r="A69" s="7" t="s">
        <v>278</v>
      </c>
      <c r="B69" s="7">
        <v>2014</v>
      </c>
      <c r="C69" s="6" t="s">
        <v>279</v>
      </c>
      <c r="D69" s="7" t="s">
        <v>11</v>
      </c>
      <c r="E69" s="7" t="s">
        <v>633</v>
      </c>
      <c r="F69" s="7" t="s">
        <v>633</v>
      </c>
      <c r="G69" s="7" t="s">
        <v>467</v>
      </c>
      <c r="H69" s="7" t="s">
        <v>4</v>
      </c>
      <c r="I69" s="7" t="s">
        <v>558</v>
      </c>
      <c r="J69" s="7" t="s">
        <v>477</v>
      </c>
      <c r="K69" s="7" t="s">
        <v>596</v>
      </c>
      <c r="L69" s="7" t="s">
        <v>473</v>
      </c>
      <c r="M69" s="7">
        <v>5</v>
      </c>
      <c r="N69" s="7" t="s">
        <v>498</v>
      </c>
      <c r="O69" s="7">
        <v>3</v>
      </c>
      <c r="P69" s="7">
        <v>3</v>
      </c>
      <c r="Q69" s="7">
        <v>2009</v>
      </c>
      <c r="R69" s="7">
        <v>2010</v>
      </c>
      <c r="S69" s="7">
        <f t="shared" si="1"/>
        <v>2</v>
      </c>
    </row>
    <row r="70" spans="1:19" ht="30" x14ac:dyDescent="0.25">
      <c r="A70" s="7" t="s">
        <v>36</v>
      </c>
      <c r="B70" s="7">
        <v>2014</v>
      </c>
      <c r="C70" s="6" t="s">
        <v>37</v>
      </c>
      <c r="D70" s="7" t="s">
        <v>11</v>
      </c>
      <c r="E70" s="7" t="s">
        <v>545</v>
      </c>
      <c r="F70" s="7" t="s">
        <v>720</v>
      </c>
      <c r="G70" s="7" t="s">
        <v>476</v>
      </c>
      <c r="H70" s="7" t="s">
        <v>487</v>
      </c>
      <c r="I70" s="7" t="s">
        <v>545</v>
      </c>
      <c r="J70" s="7" t="s">
        <v>477</v>
      </c>
      <c r="K70" s="7" t="s">
        <v>596</v>
      </c>
      <c r="L70" s="7" t="s">
        <v>486</v>
      </c>
      <c r="M70" s="7">
        <v>1</v>
      </c>
      <c r="N70" s="7" t="s">
        <v>929</v>
      </c>
      <c r="O70" s="7">
        <v>3</v>
      </c>
      <c r="P70" s="7">
        <v>3</v>
      </c>
      <c r="Q70" s="7">
        <v>2008</v>
      </c>
      <c r="R70" s="7">
        <v>2011</v>
      </c>
      <c r="S70" s="7">
        <f t="shared" si="1"/>
        <v>4</v>
      </c>
    </row>
    <row r="71" spans="1:19" ht="30" x14ac:dyDescent="0.25">
      <c r="A71" s="7" t="s">
        <v>273</v>
      </c>
      <c r="B71" s="7">
        <v>2014</v>
      </c>
      <c r="C71" s="6" t="s">
        <v>274</v>
      </c>
      <c r="D71" s="7" t="s">
        <v>12</v>
      </c>
      <c r="E71" s="7" t="s">
        <v>465</v>
      </c>
      <c r="F71" s="7" t="s">
        <v>682</v>
      </c>
      <c r="G71" s="7" t="s">
        <v>491</v>
      </c>
      <c r="H71" s="7" t="s">
        <v>4</v>
      </c>
      <c r="I71" s="7" t="s">
        <v>464</v>
      </c>
      <c r="J71" s="7" t="s">
        <v>464</v>
      </c>
      <c r="K71" s="7" t="s">
        <v>596</v>
      </c>
      <c r="L71" s="7" t="s">
        <v>473</v>
      </c>
      <c r="M71" s="7">
        <v>5</v>
      </c>
      <c r="N71" s="7" t="s">
        <v>498</v>
      </c>
      <c r="O71" s="7">
        <v>3</v>
      </c>
      <c r="P71" s="7">
        <v>2</v>
      </c>
      <c r="Q71" s="7">
        <v>2001</v>
      </c>
      <c r="R71" s="7">
        <v>2010</v>
      </c>
      <c r="S71" s="7">
        <f t="shared" si="1"/>
        <v>10</v>
      </c>
    </row>
    <row r="72" spans="1:19" ht="30" x14ac:dyDescent="0.25">
      <c r="A72" s="7" t="s">
        <v>285</v>
      </c>
      <c r="B72" s="7">
        <v>2014</v>
      </c>
      <c r="C72" s="6" t="s">
        <v>286</v>
      </c>
      <c r="D72" s="7" t="s">
        <v>10</v>
      </c>
      <c r="E72" s="7" t="s">
        <v>501</v>
      </c>
      <c r="F72" s="7" t="s">
        <v>721</v>
      </c>
      <c r="G72" s="7" t="s">
        <v>462</v>
      </c>
      <c r="H72" s="7" t="s">
        <v>487</v>
      </c>
      <c r="I72" s="7" t="s">
        <v>560</v>
      </c>
      <c r="J72" s="7" t="s">
        <v>477</v>
      </c>
      <c r="K72" s="7" t="s">
        <v>596</v>
      </c>
      <c r="L72" s="7" t="s">
        <v>486</v>
      </c>
      <c r="M72" s="7" t="s">
        <v>907</v>
      </c>
      <c r="N72" s="7" t="s">
        <v>921</v>
      </c>
      <c r="O72" s="7">
        <v>3</v>
      </c>
      <c r="P72" s="7">
        <v>3</v>
      </c>
      <c r="Q72" s="7">
        <v>2002</v>
      </c>
      <c r="R72" s="7">
        <v>2010</v>
      </c>
      <c r="S72" s="7">
        <f t="shared" si="1"/>
        <v>9</v>
      </c>
    </row>
    <row r="73" spans="1:19" ht="30" x14ac:dyDescent="0.25">
      <c r="A73" s="7" t="s">
        <v>273</v>
      </c>
      <c r="B73" s="7">
        <v>2014</v>
      </c>
      <c r="C73" s="6" t="s">
        <v>275</v>
      </c>
      <c r="D73" s="7" t="s">
        <v>10</v>
      </c>
      <c r="E73" s="7" t="s">
        <v>465</v>
      </c>
      <c r="F73" s="7" t="s">
        <v>682</v>
      </c>
      <c r="G73" s="7" t="s">
        <v>491</v>
      </c>
      <c r="H73" s="7" t="s">
        <v>480</v>
      </c>
      <c r="I73" s="7" t="s">
        <v>464</v>
      </c>
      <c r="J73" s="7" t="s">
        <v>464</v>
      </c>
      <c r="K73" s="7" t="s">
        <v>596</v>
      </c>
      <c r="L73" s="7" t="s">
        <v>473</v>
      </c>
      <c r="M73" s="7" t="s">
        <v>906</v>
      </c>
      <c r="N73" s="7" t="s">
        <v>925</v>
      </c>
      <c r="O73" s="7">
        <v>1</v>
      </c>
      <c r="P73" s="7">
        <v>1</v>
      </c>
      <c r="Q73" s="7">
        <v>2000</v>
      </c>
      <c r="R73" s="7">
        <v>2000</v>
      </c>
      <c r="S73" s="7">
        <f t="shared" si="1"/>
        <v>1</v>
      </c>
    </row>
    <row r="74" spans="1:19" ht="30" x14ac:dyDescent="0.25">
      <c r="A74" s="7" t="s">
        <v>237</v>
      </c>
      <c r="B74" s="7">
        <v>2013</v>
      </c>
      <c r="C74" s="6" t="s">
        <v>238</v>
      </c>
      <c r="D74" s="7" t="s">
        <v>8</v>
      </c>
      <c r="E74" s="7" t="s">
        <v>465</v>
      </c>
      <c r="F74" s="7" t="s">
        <v>465</v>
      </c>
      <c r="G74" s="7" t="s">
        <v>474</v>
      </c>
      <c r="H74" s="7" t="s">
        <v>480</v>
      </c>
      <c r="I74" s="7" t="s">
        <v>465</v>
      </c>
      <c r="J74" s="7" t="s">
        <v>477</v>
      </c>
      <c r="K74" s="7" t="s">
        <v>596</v>
      </c>
      <c r="L74" s="7" t="s">
        <v>987</v>
      </c>
      <c r="M74" s="7">
        <v>5</v>
      </c>
      <c r="N74" s="7" t="s">
        <v>716</v>
      </c>
      <c r="O74" s="7">
        <v>2</v>
      </c>
      <c r="P74" s="7">
        <v>3</v>
      </c>
      <c r="Q74" s="7">
        <v>2003</v>
      </c>
      <c r="R74" s="7">
        <v>2010</v>
      </c>
      <c r="S74" s="7">
        <f t="shared" si="1"/>
        <v>8</v>
      </c>
    </row>
    <row r="75" spans="1:19" ht="45" x14ac:dyDescent="0.25">
      <c r="A75" s="7" t="s">
        <v>233</v>
      </c>
      <c r="B75" s="7">
        <v>2013</v>
      </c>
      <c r="C75" s="6" t="s">
        <v>234</v>
      </c>
      <c r="D75" s="7" t="s">
        <v>0</v>
      </c>
      <c r="E75" s="7" t="s">
        <v>482</v>
      </c>
      <c r="F75" s="7" t="s">
        <v>482</v>
      </c>
      <c r="G75" s="7" t="s">
        <v>500</v>
      </c>
      <c r="H75" s="7" t="s">
        <v>4</v>
      </c>
      <c r="I75" s="7" t="s">
        <v>553</v>
      </c>
      <c r="J75" s="7" t="s">
        <v>477</v>
      </c>
      <c r="K75" s="7" t="s">
        <v>597</v>
      </c>
      <c r="L75" s="7" t="s">
        <v>484</v>
      </c>
      <c r="M75" s="7">
        <v>5</v>
      </c>
      <c r="N75" s="7" t="s">
        <v>498</v>
      </c>
      <c r="O75" s="7">
        <v>3</v>
      </c>
      <c r="P75" s="7">
        <v>1</v>
      </c>
      <c r="Q75" s="7">
        <v>2001</v>
      </c>
      <c r="R75" s="7">
        <v>2011</v>
      </c>
      <c r="S75" s="7">
        <f t="shared" si="1"/>
        <v>11</v>
      </c>
    </row>
    <row r="76" spans="1:19" ht="30" x14ac:dyDescent="0.25">
      <c r="A76" s="7" t="s">
        <v>241</v>
      </c>
      <c r="B76" s="7">
        <v>2013</v>
      </c>
      <c r="C76" s="6" t="s">
        <v>242</v>
      </c>
      <c r="D76" s="7" t="s">
        <v>0</v>
      </c>
      <c r="E76" s="7" t="s">
        <v>13</v>
      </c>
      <c r="F76" s="7" t="s">
        <v>13</v>
      </c>
      <c r="G76" s="7" t="s">
        <v>554</v>
      </c>
      <c r="H76" s="7" t="s">
        <v>480</v>
      </c>
      <c r="I76" s="7" t="s">
        <v>13</v>
      </c>
      <c r="J76" s="7" t="s">
        <v>489</v>
      </c>
      <c r="K76" s="7" t="s">
        <v>596</v>
      </c>
      <c r="L76" s="7" t="s">
        <v>989</v>
      </c>
      <c r="M76" s="7">
        <v>5</v>
      </c>
      <c r="N76" s="7" t="s">
        <v>499</v>
      </c>
      <c r="O76" s="7">
        <v>2</v>
      </c>
      <c r="P76" s="7">
        <v>2</v>
      </c>
      <c r="Q76" s="7">
        <v>1984</v>
      </c>
      <c r="R76" s="7">
        <v>2009</v>
      </c>
      <c r="S76" s="7">
        <f t="shared" si="1"/>
        <v>26</v>
      </c>
    </row>
    <row r="77" spans="1:19" ht="45" x14ac:dyDescent="0.25">
      <c r="A77" s="7" t="s">
        <v>257</v>
      </c>
      <c r="B77" s="7">
        <v>2013</v>
      </c>
      <c r="C77" s="6" t="s">
        <v>258</v>
      </c>
      <c r="D77" s="7" t="s">
        <v>0</v>
      </c>
      <c r="E77" s="7" t="s">
        <v>471</v>
      </c>
      <c r="F77" s="7" t="s">
        <v>471</v>
      </c>
      <c r="G77" s="7" t="s">
        <v>587</v>
      </c>
      <c r="H77" s="7" t="s">
        <v>480</v>
      </c>
      <c r="I77" s="7" t="s">
        <v>902</v>
      </c>
      <c r="J77" s="7" t="s">
        <v>745</v>
      </c>
      <c r="K77" s="7" t="s">
        <v>596</v>
      </c>
      <c r="L77" s="7" t="s">
        <v>989</v>
      </c>
      <c r="M77" s="7">
        <v>5</v>
      </c>
      <c r="N77" s="7" t="s">
        <v>521</v>
      </c>
      <c r="O77" s="7">
        <v>2</v>
      </c>
      <c r="P77" s="7">
        <v>3</v>
      </c>
      <c r="Q77" s="7">
        <v>2001</v>
      </c>
      <c r="R77" s="7">
        <v>2012</v>
      </c>
      <c r="S77" s="7">
        <f t="shared" si="1"/>
        <v>12</v>
      </c>
    </row>
    <row r="78" spans="1:19" ht="45" x14ac:dyDescent="0.25">
      <c r="A78" s="7" t="s">
        <v>255</v>
      </c>
      <c r="B78" s="7">
        <v>2013</v>
      </c>
      <c r="C78" s="6" t="s">
        <v>256</v>
      </c>
      <c r="D78" s="7" t="s">
        <v>10</v>
      </c>
      <c r="E78" s="7" t="s">
        <v>465</v>
      </c>
      <c r="F78" s="7" t="s">
        <v>638</v>
      </c>
      <c r="G78" s="7" t="s">
        <v>547</v>
      </c>
      <c r="H78" s="7" t="s">
        <v>487</v>
      </c>
      <c r="I78" s="7" t="s">
        <v>471</v>
      </c>
      <c r="J78" s="7" t="s">
        <v>489</v>
      </c>
      <c r="K78" s="7" t="s">
        <v>597</v>
      </c>
      <c r="L78" s="7" t="s">
        <v>468</v>
      </c>
      <c r="M78" s="7">
        <v>5</v>
      </c>
      <c r="N78" s="7" t="s">
        <v>463</v>
      </c>
      <c r="O78" s="7">
        <v>3</v>
      </c>
      <c r="P78" s="7">
        <v>2</v>
      </c>
      <c r="Q78" s="7">
        <v>1995</v>
      </c>
      <c r="R78" s="7">
        <v>2004</v>
      </c>
      <c r="S78" s="7">
        <f t="shared" si="1"/>
        <v>10</v>
      </c>
    </row>
    <row r="79" spans="1:19" ht="45" x14ac:dyDescent="0.25">
      <c r="A79" s="7" t="s">
        <v>227</v>
      </c>
      <c r="B79" s="7">
        <v>2013</v>
      </c>
      <c r="C79" s="6" t="s">
        <v>228</v>
      </c>
      <c r="D79" s="7" t="s">
        <v>16</v>
      </c>
      <c r="E79" s="7" t="s">
        <v>471</v>
      </c>
      <c r="F79" s="7" t="s">
        <v>471</v>
      </c>
      <c r="G79" s="7" t="s">
        <v>547</v>
      </c>
      <c r="H79" s="7" t="s">
        <v>480</v>
      </c>
      <c r="I79" s="7" t="s">
        <v>471</v>
      </c>
      <c r="J79" s="7" t="s">
        <v>489</v>
      </c>
      <c r="K79" s="7" t="s">
        <v>597</v>
      </c>
      <c r="L79" s="7" t="s">
        <v>468</v>
      </c>
      <c r="M79" s="7">
        <v>5</v>
      </c>
      <c r="N79" s="7" t="s">
        <v>478</v>
      </c>
      <c r="O79" s="7">
        <v>2</v>
      </c>
      <c r="P79" s="7">
        <v>2</v>
      </c>
      <c r="Q79" s="7">
        <v>1986</v>
      </c>
      <c r="R79" s="7">
        <v>2004</v>
      </c>
      <c r="S79" s="7">
        <f t="shared" si="1"/>
        <v>19</v>
      </c>
    </row>
    <row r="80" spans="1:19" ht="30" x14ac:dyDescent="0.25">
      <c r="A80" s="7" t="s">
        <v>219</v>
      </c>
      <c r="B80" s="7">
        <v>2013</v>
      </c>
      <c r="C80" s="6" t="s">
        <v>220</v>
      </c>
      <c r="D80" s="7" t="s">
        <v>0</v>
      </c>
      <c r="E80" s="7" t="s">
        <v>459</v>
      </c>
      <c r="F80" s="7" t="s">
        <v>632</v>
      </c>
      <c r="G80" s="7" t="s">
        <v>458</v>
      </c>
      <c r="H80" s="7" t="s">
        <v>480</v>
      </c>
      <c r="I80" s="7" t="s">
        <v>459</v>
      </c>
      <c r="J80" s="7" t="s">
        <v>461</v>
      </c>
      <c r="K80" s="7" t="s">
        <v>596</v>
      </c>
      <c r="L80" s="7" t="s">
        <v>473</v>
      </c>
      <c r="M80" s="7">
        <v>7</v>
      </c>
      <c r="N80" s="7" t="s">
        <v>629</v>
      </c>
      <c r="O80" s="7">
        <v>2</v>
      </c>
      <c r="P80" s="7">
        <v>3</v>
      </c>
      <c r="Q80" s="7">
        <v>2006</v>
      </c>
      <c r="R80" s="7">
        <v>2010</v>
      </c>
      <c r="S80" s="7">
        <f t="shared" si="1"/>
        <v>5</v>
      </c>
    </row>
    <row r="81" spans="1:19" ht="45" x14ac:dyDescent="0.25">
      <c r="A81" s="7" t="s">
        <v>245</v>
      </c>
      <c r="B81" s="7">
        <v>2013</v>
      </c>
      <c r="C81" s="6" t="s">
        <v>246</v>
      </c>
      <c r="D81" s="7" t="s">
        <v>0</v>
      </c>
      <c r="E81" s="7" t="s">
        <v>471</v>
      </c>
      <c r="F81" s="7" t="s">
        <v>471</v>
      </c>
      <c r="G81" s="7" t="s">
        <v>470</v>
      </c>
      <c r="H81" s="7" t="s">
        <v>480</v>
      </c>
      <c r="I81" s="7" t="s">
        <v>471</v>
      </c>
      <c r="J81" s="7" t="s">
        <v>489</v>
      </c>
      <c r="K81" s="7" t="s">
        <v>596</v>
      </c>
      <c r="L81" s="7" t="s">
        <v>989</v>
      </c>
      <c r="M81" s="7">
        <v>5</v>
      </c>
      <c r="N81" s="7" t="s">
        <v>718</v>
      </c>
      <c r="O81" s="7">
        <v>2</v>
      </c>
      <c r="P81" s="7">
        <v>2</v>
      </c>
      <c r="Q81" s="7">
        <v>2004</v>
      </c>
      <c r="R81" s="7">
        <v>2007</v>
      </c>
      <c r="S81" s="7">
        <f t="shared" si="1"/>
        <v>4</v>
      </c>
    </row>
    <row r="82" spans="1:19" ht="45" x14ac:dyDescent="0.25">
      <c r="A82" s="7" t="s">
        <v>251</v>
      </c>
      <c r="B82" s="7">
        <v>2013</v>
      </c>
      <c r="C82" s="6" t="s">
        <v>252</v>
      </c>
      <c r="D82" s="7" t="s">
        <v>10</v>
      </c>
      <c r="E82" s="7" t="s">
        <v>471</v>
      </c>
      <c r="F82" s="7" t="s">
        <v>471</v>
      </c>
      <c r="G82" s="7" t="s">
        <v>547</v>
      </c>
      <c r="H82" s="7" t="s">
        <v>480</v>
      </c>
      <c r="I82" s="7" t="s">
        <v>471</v>
      </c>
      <c r="J82" s="7" t="s">
        <v>489</v>
      </c>
      <c r="K82" s="7" t="s">
        <v>597</v>
      </c>
      <c r="L82" s="7" t="s">
        <v>468</v>
      </c>
      <c r="M82" s="7">
        <v>5</v>
      </c>
      <c r="N82" s="7" t="s">
        <v>498</v>
      </c>
      <c r="O82" s="7">
        <v>3</v>
      </c>
      <c r="P82" s="7">
        <v>2</v>
      </c>
      <c r="Q82" s="7">
        <v>2000</v>
      </c>
      <c r="R82" s="7">
        <v>2009</v>
      </c>
      <c r="S82" s="7">
        <f t="shared" si="1"/>
        <v>10</v>
      </c>
    </row>
    <row r="83" spans="1:19" ht="30" x14ac:dyDescent="0.25">
      <c r="A83" s="7" t="s">
        <v>201</v>
      </c>
      <c r="B83" s="7">
        <v>2012</v>
      </c>
      <c r="C83" s="6" t="s">
        <v>202</v>
      </c>
      <c r="D83" s="7" t="s">
        <v>12</v>
      </c>
      <c r="E83" s="7" t="s">
        <v>13</v>
      </c>
      <c r="F83" s="7" t="s">
        <v>677</v>
      </c>
      <c r="G83" s="7" t="s">
        <v>539</v>
      </c>
      <c r="H83" s="7" t="s">
        <v>480</v>
      </c>
      <c r="I83" s="7" t="s">
        <v>548</v>
      </c>
      <c r="J83" s="7" t="s">
        <v>466</v>
      </c>
      <c r="K83" s="7" t="s">
        <v>596</v>
      </c>
      <c r="L83" s="7" t="s">
        <v>473</v>
      </c>
      <c r="M83" s="7">
        <v>7</v>
      </c>
      <c r="N83" s="7" t="s">
        <v>942</v>
      </c>
      <c r="O83" s="7">
        <v>2</v>
      </c>
      <c r="P83" s="7">
        <v>3</v>
      </c>
      <c r="Q83" s="7">
        <v>2006</v>
      </c>
      <c r="R83" s="7">
        <v>2006</v>
      </c>
      <c r="S83" s="7">
        <f t="shared" si="1"/>
        <v>1</v>
      </c>
    </row>
    <row r="84" spans="1:19" ht="30" x14ac:dyDescent="0.25">
      <c r="A84" s="7" t="s">
        <v>213</v>
      </c>
      <c r="B84" s="7">
        <v>2012</v>
      </c>
      <c r="C84" s="6" t="s">
        <v>214</v>
      </c>
      <c r="D84" s="7" t="s">
        <v>12</v>
      </c>
      <c r="E84" s="7" t="s">
        <v>636</v>
      </c>
      <c r="F84" s="7" t="s">
        <v>640</v>
      </c>
      <c r="G84" s="7" t="s">
        <v>500</v>
      </c>
      <c r="H84" s="7" t="s">
        <v>487</v>
      </c>
      <c r="I84" s="7" t="s">
        <v>550</v>
      </c>
      <c r="J84" s="7" t="s">
        <v>477</v>
      </c>
      <c r="K84" s="7" t="s">
        <v>597</v>
      </c>
      <c r="L84" s="7" t="s">
        <v>695</v>
      </c>
      <c r="M84" s="7">
        <v>5</v>
      </c>
      <c r="N84" s="7" t="s">
        <v>498</v>
      </c>
      <c r="O84" s="7">
        <v>3</v>
      </c>
      <c r="P84" s="7">
        <v>3</v>
      </c>
      <c r="Q84" s="7">
        <v>2001</v>
      </c>
      <c r="R84" s="7">
        <v>2010</v>
      </c>
      <c r="S84" s="7">
        <f t="shared" si="1"/>
        <v>10</v>
      </c>
    </row>
    <row r="85" spans="1:19" ht="30" x14ac:dyDescent="0.25">
      <c r="A85" s="7" t="s">
        <v>217</v>
      </c>
      <c r="B85" s="7">
        <v>2012</v>
      </c>
      <c r="C85" s="6" t="s">
        <v>218</v>
      </c>
      <c r="D85" s="7" t="s">
        <v>12</v>
      </c>
      <c r="E85" s="7" t="s">
        <v>465</v>
      </c>
      <c r="F85" s="7" t="s">
        <v>465</v>
      </c>
      <c r="G85" s="7" t="s">
        <v>500</v>
      </c>
      <c r="H85" s="7" t="s">
        <v>480</v>
      </c>
      <c r="I85" s="7" t="s">
        <v>465</v>
      </c>
      <c r="J85" s="7" t="s">
        <v>477</v>
      </c>
      <c r="K85" s="7" t="s">
        <v>597</v>
      </c>
      <c r="L85" s="7" t="s">
        <v>484</v>
      </c>
      <c r="M85" s="7">
        <v>5</v>
      </c>
      <c r="N85" s="7" t="s">
        <v>619</v>
      </c>
      <c r="O85" s="7">
        <v>2</v>
      </c>
      <c r="P85" s="7">
        <v>2</v>
      </c>
      <c r="Q85" s="7">
        <v>1980</v>
      </c>
      <c r="R85" s="7">
        <v>2000</v>
      </c>
      <c r="S85" s="7">
        <f t="shared" si="1"/>
        <v>21</v>
      </c>
    </row>
    <row r="86" spans="1:19" ht="30" x14ac:dyDescent="0.25">
      <c r="A86" s="7" t="s">
        <v>26</v>
      </c>
      <c r="B86" s="7">
        <v>2012</v>
      </c>
      <c r="C86" s="6" t="s">
        <v>27</v>
      </c>
      <c r="D86" s="7" t="s">
        <v>10</v>
      </c>
      <c r="E86" s="7" t="s">
        <v>459</v>
      </c>
      <c r="F86" s="7" t="s">
        <v>713</v>
      </c>
      <c r="G86" s="7" t="s">
        <v>458</v>
      </c>
      <c r="H86" s="7" t="s">
        <v>487</v>
      </c>
      <c r="I86" s="7" t="s">
        <v>719</v>
      </c>
      <c r="J86" s="7" t="s">
        <v>461</v>
      </c>
      <c r="K86" s="7" t="s">
        <v>596</v>
      </c>
      <c r="L86" s="7" t="s">
        <v>486</v>
      </c>
      <c r="M86" s="7">
        <v>1</v>
      </c>
      <c r="N86" s="7" t="s">
        <v>712</v>
      </c>
      <c r="O86" s="7">
        <v>3</v>
      </c>
      <c r="P86" s="7">
        <v>3</v>
      </c>
      <c r="Q86" s="7">
        <v>2003</v>
      </c>
      <c r="R86" s="7">
        <v>2008</v>
      </c>
      <c r="S86" s="7">
        <f t="shared" si="1"/>
        <v>6</v>
      </c>
    </row>
    <row r="87" spans="1:19" ht="30" x14ac:dyDescent="0.25">
      <c r="A87" s="7" t="s">
        <v>189</v>
      </c>
      <c r="B87" s="7">
        <v>2011</v>
      </c>
      <c r="C87" s="6" t="s">
        <v>190</v>
      </c>
      <c r="D87" s="7" t="s">
        <v>0</v>
      </c>
      <c r="E87" s="7" t="s">
        <v>459</v>
      </c>
      <c r="F87" s="7" t="s">
        <v>459</v>
      </c>
      <c r="G87" s="7" t="s">
        <v>458</v>
      </c>
      <c r="H87" s="7" t="s">
        <v>480</v>
      </c>
      <c r="I87" s="7" t="s">
        <v>459</v>
      </c>
      <c r="J87" s="7" t="s">
        <v>461</v>
      </c>
      <c r="K87" s="7" t="s">
        <v>597</v>
      </c>
      <c r="L87" s="7" t="s">
        <v>468</v>
      </c>
      <c r="M87" s="7">
        <v>5</v>
      </c>
      <c r="N87" s="7" t="s">
        <v>619</v>
      </c>
      <c r="O87" s="7">
        <v>2</v>
      </c>
      <c r="P87" s="7">
        <v>2</v>
      </c>
      <c r="Q87" s="7">
        <v>1975</v>
      </c>
      <c r="R87" s="7">
        <v>2008</v>
      </c>
      <c r="S87" s="7">
        <f t="shared" si="1"/>
        <v>34</v>
      </c>
    </row>
    <row r="88" spans="1:19" ht="45" x14ac:dyDescent="0.25">
      <c r="A88" s="7" t="s">
        <v>34</v>
      </c>
      <c r="B88" s="7">
        <v>2011</v>
      </c>
      <c r="C88" s="6" t="s">
        <v>35</v>
      </c>
      <c r="D88" s="7" t="s">
        <v>0</v>
      </c>
      <c r="E88" s="7" t="s">
        <v>471</v>
      </c>
      <c r="F88" s="7" t="s">
        <v>471</v>
      </c>
      <c r="G88" s="7" t="s">
        <v>476</v>
      </c>
      <c r="H88" s="7" t="s">
        <v>487</v>
      </c>
      <c r="I88" s="7" t="s">
        <v>545</v>
      </c>
      <c r="J88" s="7" t="s">
        <v>477</v>
      </c>
      <c r="K88" s="7" t="s">
        <v>596</v>
      </c>
      <c r="L88" s="7" t="s">
        <v>486</v>
      </c>
      <c r="M88" s="7">
        <v>1</v>
      </c>
      <c r="N88" s="7" t="s">
        <v>712</v>
      </c>
      <c r="O88" s="7">
        <v>3</v>
      </c>
      <c r="P88" s="7">
        <v>3</v>
      </c>
      <c r="Q88" s="7">
        <v>2003</v>
      </c>
      <c r="R88" s="7">
        <v>2005</v>
      </c>
      <c r="S88" s="7">
        <f t="shared" si="1"/>
        <v>3</v>
      </c>
    </row>
    <row r="89" spans="1:19" ht="30" x14ac:dyDescent="0.25">
      <c r="A89" s="7" t="s">
        <v>177</v>
      </c>
      <c r="B89" s="7">
        <v>2011</v>
      </c>
      <c r="C89" s="6" t="s">
        <v>178</v>
      </c>
      <c r="D89" s="7" t="s">
        <v>0</v>
      </c>
      <c r="E89" s="7" t="s">
        <v>501</v>
      </c>
      <c r="F89" s="7" t="s">
        <v>501</v>
      </c>
      <c r="G89" s="7" t="s">
        <v>500</v>
      </c>
      <c r="H89" s="7" t="s">
        <v>487</v>
      </c>
      <c r="I89" s="7" t="s">
        <v>523</v>
      </c>
      <c r="J89" s="7" t="s">
        <v>477</v>
      </c>
      <c r="K89" s="7" t="s">
        <v>597</v>
      </c>
      <c r="L89" s="7" t="s">
        <v>695</v>
      </c>
      <c r="M89" s="7">
        <v>7</v>
      </c>
      <c r="N89" s="7" t="s">
        <v>518</v>
      </c>
      <c r="O89" s="7">
        <v>3</v>
      </c>
      <c r="P89" s="7">
        <v>3</v>
      </c>
      <c r="Q89" s="7">
        <v>2007</v>
      </c>
      <c r="R89" s="7">
        <v>2007</v>
      </c>
      <c r="S89" s="7">
        <f t="shared" si="1"/>
        <v>1</v>
      </c>
    </row>
    <row r="90" spans="1:19" ht="30" x14ac:dyDescent="0.25">
      <c r="A90" s="7" t="s">
        <v>30</v>
      </c>
      <c r="B90" s="7">
        <v>2011</v>
      </c>
      <c r="C90" s="6" t="s">
        <v>31</v>
      </c>
      <c r="D90" s="7" t="s">
        <v>10</v>
      </c>
      <c r="E90" s="7" t="s">
        <v>501</v>
      </c>
      <c r="F90" s="7" t="s">
        <v>501</v>
      </c>
      <c r="G90" s="7" t="s">
        <v>495</v>
      </c>
      <c r="H90" s="7" t="s">
        <v>480</v>
      </c>
      <c r="I90" s="7" t="s">
        <v>546</v>
      </c>
      <c r="J90" s="7" t="s">
        <v>472</v>
      </c>
      <c r="K90" s="7" t="s">
        <v>597</v>
      </c>
      <c r="L90" s="7" t="s">
        <v>484</v>
      </c>
      <c r="M90" s="7">
        <v>5</v>
      </c>
      <c r="N90" s="7" t="s">
        <v>924</v>
      </c>
      <c r="O90" s="7">
        <v>2</v>
      </c>
      <c r="P90" s="7">
        <v>2</v>
      </c>
      <c r="Q90" s="7">
        <v>1952</v>
      </c>
      <c r="R90" s="7">
        <v>2003</v>
      </c>
      <c r="S90" s="7">
        <f t="shared" si="1"/>
        <v>52</v>
      </c>
    </row>
    <row r="91" spans="1:19" ht="30" x14ac:dyDescent="0.25">
      <c r="A91" s="7" t="s">
        <v>167</v>
      </c>
      <c r="B91" s="7">
        <v>2010</v>
      </c>
      <c r="C91" s="6" t="s">
        <v>168</v>
      </c>
      <c r="D91" s="7" t="s">
        <v>0</v>
      </c>
      <c r="E91" s="7" t="s">
        <v>459</v>
      </c>
      <c r="F91" s="7" t="s">
        <v>459</v>
      </c>
      <c r="G91" s="7" t="s">
        <v>458</v>
      </c>
      <c r="H91" s="7" t="s">
        <v>4</v>
      </c>
      <c r="I91" s="7" t="s">
        <v>694</v>
      </c>
      <c r="J91" s="7" t="s">
        <v>461</v>
      </c>
      <c r="K91" s="7" t="s">
        <v>596</v>
      </c>
      <c r="L91" s="7" t="s">
        <v>486</v>
      </c>
      <c r="M91" s="7">
        <v>1</v>
      </c>
      <c r="N91" s="7" t="s">
        <v>711</v>
      </c>
      <c r="O91" s="7">
        <v>3</v>
      </c>
      <c r="P91" s="7">
        <v>3</v>
      </c>
      <c r="Q91" s="7">
        <v>1995</v>
      </c>
      <c r="R91" s="7">
        <v>2008</v>
      </c>
      <c r="S91" s="7">
        <f t="shared" si="1"/>
        <v>14</v>
      </c>
    </row>
    <row r="92" spans="1:19" ht="45" x14ac:dyDescent="0.25">
      <c r="A92" s="7" t="s">
        <v>171</v>
      </c>
      <c r="B92" s="7">
        <v>2010</v>
      </c>
      <c r="C92" s="6" t="s">
        <v>172</v>
      </c>
      <c r="D92" s="7" t="s">
        <v>8</v>
      </c>
      <c r="E92" s="7" t="s">
        <v>471</v>
      </c>
      <c r="F92" s="7" t="s">
        <v>471</v>
      </c>
      <c r="G92" s="7" t="s">
        <v>488</v>
      </c>
      <c r="H92" s="7" t="s">
        <v>4</v>
      </c>
      <c r="I92" s="7" t="s">
        <v>13</v>
      </c>
      <c r="J92" s="7" t="s">
        <v>489</v>
      </c>
      <c r="K92" s="7" t="s">
        <v>475</v>
      </c>
      <c r="L92" s="7" t="s">
        <v>1005</v>
      </c>
      <c r="M92" s="7" t="s">
        <v>908</v>
      </c>
      <c r="N92" s="7" t="s">
        <v>622</v>
      </c>
      <c r="O92" s="7">
        <v>3</v>
      </c>
      <c r="P92" s="7">
        <v>3</v>
      </c>
      <c r="Q92" s="7">
        <v>2003</v>
      </c>
      <c r="R92" s="7">
        <v>2007</v>
      </c>
      <c r="S92" s="7">
        <f t="shared" si="1"/>
        <v>5</v>
      </c>
    </row>
    <row r="93" spans="1:19" ht="45" x14ac:dyDescent="0.25">
      <c r="A93" s="7" t="s">
        <v>169</v>
      </c>
      <c r="B93" s="7">
        <v>2010</v>
      </c>
      <c r="C93" s="6" t="s">
        <v>170</v>
      </c>
      <c r="D93" s="7" t="s">
        <v>0</v>
      </c>
      <c r="E93" s="7" t="s">
        <v>13</v>
      </c>
      <c r="F93" s="7" t="s">
        <v>628</v>
      </c>
      <c r="G93" s="7" t="s">
        <v>458</v>
      </c>
      <c r="H93" s="7" t="s">
        <v>480</v>
      </c>
      <c r="I93" s="7" t="s">
        <v>459</v>
      </c>
      <c r="J93" s="7" t="s">
        <v>461</v>
      </c>
      <c r="K93" s="7" t="s">
        <v>597</v>
      </c>
      <c r="L93" s="7" t="s">
        <v>468</v>
      </c>
      <c r="M93" s="7" t="s">
        <v>910</v>
      </c>
      <c r="N93" s="7" t="s">
        <v>526</v>
      </c>
      <c r="O93" s="7">
        <v>2</v>
      </c>
      <c r="P93" s="7">
        <v>3</v>
      </c>
      <c r="Q93" s="7">
        <v>2003</v>
      </c>
      <c r="R93" s="7">
        <v>2004</v>
      </c>
      <c r="S93" s="7">
        <f t="shared" si="1"/>
        <v>2</v>
      </c>
    </row>
    <row r="94" spans="1:19" ht="30" x14ac:dyDescent="0.25">
      <c r="A94" s="7" t="s">
        <v>163</v>
      </c>
      <c r="B94" s="7">
        <v>2010</v>
      </c>
      <c r="C94" s="6" t="s">
        <v>164</v>
      </c>
      <c r="D94" s="7" t="s">
        <v>0</v>
      </c>
      <c r="E94" s="7" t="s">
        <v>471</v>
      </c>
      <c r="F94" s="7" t="s">
        <v>647</v>
      </c>
      <c r="G94" s="7" t="s">
        <v>469</v>
      </c>
      <c r="H94" s="7" t="s">
        <v>487</v>
      </c>
      <c r="I94" s="7" t="s">
        <v>541</v>
      </c>
      <c r="J94" s="7" t="s">
        <v>472</v>
      </c>
      <c r="K94" s="7" t="s">
        <v>597</v>
      </c>
      <c r="L94" s="7" t="s">
        <v>484</v>
      </c>
      <c r="M94" s="7" t="s">
        <v>910</v>
      </c>
      <c r="N94" s="7" t="s">
        <v>606</v>
      </c>
      <c r="O94" s="7">
        <v>2</v>
      </c>
      <c r="P94" s="7">
        <v>2</v>
      </c>
      <c r="Q94" s="7">
        <v>1986</v>
      </c>
      <c r="R94" s="7">
        <v>2000</v>
      </c>
      <c r="S94" s="7">
        <f t="shared" si="1"/>
        <v>15</v>
      </c>
    </row>
    <row r="95" spans="1:19" ht="45" x14ac:dyDescent="0.25">
      <c r="A95" s="7" t="s">
        <v>175</v>
      </c>
      <c r="B95" s="7">
        <v>2010</v>
      </c>
      <c r="C95" s="6" t="s">
        <v>176</v>
      </c>
      <c r="D95" s="7" t="s">
        <v>10</v>
      </c>
      <c r="E95" s="7" t="s">
        <v>878</v>
      </c>
      <c r="F95" s="7" t="s">
        <v>710</v>
      </c>
      <c r="G95" s="7" t="s">
        <v>474</v>
      </c>
      <c r="H95" s="7" t="s">
        <v>480</v>
      </c>
      <c r="I95" s="7" t="s">
        <v>465</v>
      </c>
      <c r="J95" s="7" t="s">
        <v>477</v>
      </c>
      <c r="K95" s="7" t="s">
        <v>596</v>
      </c>
      <c r="L95" s="7" t="s">
        <v>989</v>
      </c>
      <c r="M95" s="7">
        <v>5</v>
      </c>
      <c r="N95" s="7" t="s">
        <v>498</v>
      </c>
      <c r="O95" s="7">
        <v>2</v>
      </c>
      <c r="P95" s="7">
        <v>3</v>
      </c>
      <c r="Q95" s="7">
        <v>2005</v>
      </c>
      <c r="R95" s="7">
        <v>2005</v>
      </c>
      <c r="S95" s="7">
        <f t="shared" si="1"/>
        <v>1</v>
      </c>
    </row>
    <row r="96" spans="1:19" ht="45" x14ac:dyDescent="0.25">
      <c r="A96" s="7" t="s">
        <v>153</v>
      </c>
      <c r="B96" s="7">
        <v>2009</v>
      </c>
      <c r="C96" s="6" t="s">
        <v>154</v>
      </c>
      <c r="D96" s="7" t="s">
        <v>0</v>
      </c>
      <c r="E96" s="7" t="s">
        <v>459</v>
      </c>
      <c r="F96" s="7" t="s">
        <v>634</v>
      </c>
      <c r="G96" s="7" t="s">
        <v>458</v>
      </c>
      <c r="H96" s="7" t="s">
        <v>480</v>
      </c>
      <c r="I96" s="7" t="s">
        <v>459</v>
      </c>
      <c r="J96" s="7" t="s">
        <v>461</v>
      </c>
      <c r="K96" s="7" t="s">
        <v>597</v>
      </c>
      <c r="L96" s="7" t="s">
        <v>468</v>
      </c>
      <c r="M96" s="7">
        <v>5</v>
      </c>
      <c r="N96" s="7" t="s">
        <v>478</v>
      </c>
      <c r="O96" s="7">
        <v>2</v>
      </c>
      <c r="P96" s="7">
        <v>2</v>
      </c>
      <c r="Q96" s="7">
        <v>1984</v>
      </c>
      <c r="R96" s="7">
        <v>2005</v>
      </c>
      <c r="S96" s="7">
        <f t="shared" si="1"/>
        <v>22</v>
      </c>
    </row>
    <row r="97" spans="1:19" ht="30" x14ac:dyDescent="0.25">
      <c r="A97" s="7" t="s">
        <v>151</v>
      </c>
      <c r="B97" s="7">
        <v>2009</v>
      </c>
      <c r="C97" s="6" t="s">
        <v>152</v>
      </c>
      <c r="D97" s="7" t="s">
        <v>10</v>
      </c>
      <c r="E97" s="7" t="s">
        <v>465</v>
      </c>
      <c r="F97" s="7" t="s">
        <v>642</v>
      </c>
      <c r="G97" s="7" t="s">
        <v>490</v>
      </c>
      <c r="H97" s="7" t="s">
        <v>480</v>
      </c>
      <c r="I97" s="7" t="s">
        <v>465</v>
      </c>
      <c r="J97" s="7" t="s">
        <v>477</v>
      </c>
      <c r="K97" s="7" t="s">
        <v>597</v>
      </c>
      <c r="L97" s="7" t="s">
        <v>484</v>
      </c>
      <c r="M97" s="7">
        <v>5</v>
      </c>
      <c r="N97" s="7" t="s">
        <v>499</v>
      </c>
      <c r="O97" s="7">
        <v>2</v>
      </c>
      <c r="P97" s="7">
        <v>2</v>
      </c>
      <c r="Q97" s="7">
        <v>1990</v>
      </c>
      <c r="R97" s="7">
        <v>2000</v>
      </c>
      <c r="S97" s="7">
        <f t="shared" si="1"/>
        <v>11</v>
      </c>
    </row>
    <row r="98" spans="1:19" s="12" customFormat="1" ht="30" x14ac:dyDescent="0.25">
      <c r="A98" s="4" t="s">
        <v>947</v>
      </c>
      <c r="B98" s="4">
        <v>2009</v>
      </c>
      <c r="C98" s="11" t="s">
        <v>948</v>
      </c>
      <c r="D98" s="4" t="s">
        <v>10</v>
      </c>
      <c r="E98" s="4" t="s">
        <v>465</v>
      </c>
      <c r="F98" s="4" t="s">
        <v>465</v>
      </c>
      <c r="G98" s="4" t="s">
        <v>490</v>
      </c>
      <c r="H98" s="4" t="s">
        <v>4</v>
      </c>
      <c r="I98" s="4" t="s">
        <v>465</v>
      </c>
      <c r="J98" s="4" t="s">
        <v>477</v>
      </c>
      <c r="K98" s="4" t="s">
        <v>597</v>
      </c>
      <c r="L98" s="4" t="s">
        <v>484</v>
      </c>
      <c r="M98" s="4">
        <v>5</v>
      </c>
      <c r="N98" s="4" t="s">
        <v>478</v>
      </c>
      <c r="O98" s="4">
        <v>2</v>
      </c>
      <c r="P98" s="4">
        <v>2</v>
      </c>
      <c r="Q98" s="4">
        <v>1990</v>
      </c>
      <c r="R98" s="4">
        <v>2000</v>
      </c>
      <c r="S98" s="7">
        <f t="shared" si="1"/>
        <v>11</v>
      </c>
    </row>
    <row r="99" spans="1:19" ht="45" x14ac:dyDescent="0.25">
      <c r="A99" s="7" t="s">
        <v>135</v>
      </c>
      <c r="B99" s="7">
        <v>2008</v>
      </c>
      <c r="C99" s="6" t="s">
        <v>136</v>
      </c>
      <c r="D99" s="7" t="s">
        <v>0</v>
      </c>
      <c r="E99" s="7" t="s">
        <v>899</v>
      </c>
      <c r="F99" s="7" t="s">
        <v>692</v>
      </c>
      <c r="G99" s="7" t="s">
        <v>469</v>
      </c>
      <c r="H99" s="7" t="s">
        <v>4</v>
      </c>
      <c r="I99" s="7" t="s">
        <v>687</v>
      </c>
      <c r="J99" s="7" t="s">
        <v>472</v>
      </c>
      <c r="K99" s="7" t="s">
        <v>597</v>
      </c>
      <c r="L99" s="7" t="s">
        <v>468</v>
      </c>
      <c r="M99" s="7">
        <v>5</v>
      </c>
      <c r="N99" s="7" t="s">
        <v>499</v>
      </c>
      <c r="O99" s="7">
        <v>2</v>
      </c>
      <c r="P99" s="7">
        <v>2</v>
      </c>
      <c r="Q99" s="7">
        <v>1990</v>
      </c>
      <c r="R99" s="7">
        <v>2000</v>
      </c>
      <c r="S99" s="7">
        <f t="shared" si="1"/>
        <v>11</v>
      </c>
    </row>
    <row r="100" spans="1:19" ht="30" x14ac:dyDescent="0.25">
      <c r="A100" s="7" t="s">
        <v>141</v>
      </c>
      <c r="B100" s="7">
        <v>2008</v>
      </c>
      <c r="C100" s="6" t="s">
        <v>142</v>
      </c>
      <c r="D100" s="7" t="s">
        <v>0</v>
      </c>
      <c r="E100" s="7" t="s">
        <v>471</v>
      </c>
      <c r="F100" s="7" t="s">
        <v>471</v>
      </c>
      <c r="G100" s="7" t="s">
        <v>469</v>
      </c>
      <c r="H100" s="7" t="s">
        <v>480</v>
      </c>
      <c r="I100" s="7" t="s">
        <v>538</v>
      </c>
      <c r="J100" s="7" t="s">
        <v>472</v>
      </c>
      <c r="K100" s="7" t="s">
        <v>597</v>
      </c>
      <c r="L100" s="7" t="s">
        <v>468</v>
      </c>
      <c r="M100" s="7">
        <v>5</v>
      </c>
      <c r="N100" s="7" t="s">
        <v>886</v>
      </c>
      <c r="O100" s="7">
        <v>2</v>
      </c>
      <c r="P100" s="7">
        <v>2</v>
      </c>
      <c r="Q100" s="7">
        <v>1984</v>
      </c>
      <c r="R100" s="7">
        <v>2003</v>
      </c>
      <c r="S100" s="7">
        <f t="shared" si="1"/>
        <v>20</v>
      </c>
    </row>
    <row r="101" spans="1:19" ht="45" x14ac:dyDescent="0.25">
      <c r="A101" s="7" t="s">
        <v>139</v>
      </c>
      <c r="B101" s="7">
        <v>2008</v>
      </c>
      <c r="C101" s="6" t="s">
        <v>140</v>
      </c>
      <c r="D101" s="7" t="s">
        <v>10</v>
      </c>
      <c r="E101" s="7" t="s">
        <v>465</v>
      </c>
      <c r="F101" s="7" t="s">
        <v>465</v>
      </c>
      <c r="G101" s="7" t="s">
        <v>490</v>
      </c>
      <c r="H101" s="7" t="s">
        <v>487</v>
      </c>
      <c r="I101" s="7" t="s">
        <v>465</v>
      </c>
      <c r="J101" s="7" t="s">
        <v>477</v>
      </c>
      <c r="K101" s="7" t="s">
        <v>597</v>
      </c>
      <c r="L101" s="7" t="s">
        <v>468</v>
      </c>
      <c r="M101" s="7">
        <v>5</v>
      </c>
      <c r="N101" s="7" t="s">
        <v>463</v>
      </c>
      <c r="O101" s="7">
        <v>3</v>
      </c>
      <c r="P101" s="7">
        <v>2</v>
      </c>
      <c r="Q101" s="7">
        <v>1990</v>
      </c>
      <c r="R101" s="7">
        <v>2000</v>
      </c>
      <c r="S101" s="7">
        <f t="shared" si="1"/>
        <v>11</v>
      </c>
    </row>
    <row r="102" spans="1:19" ht="30" x14ac:dyDescent="0.25">
      <c r="A102" s="7" t="s">
        <v>28</v>
      </c>
      <c r="B102" s="7">
        <v>2008</v>
      </c>
      <c r="C102" s="6" t="s">
        <v>29</v>
      </c>
      <c r="D102" s="7" t="s">
        <v>10</v>
      </c>
      <c r="E102" s="7" t="s">
        <v>501</v>
      </c>
      <c r="F102" s="7" t="s">
        <v>501</v>
      </c>
      <c r="G102" s="7" t="s">
        <v>495</v>
      </c>
      <c r="H102" s="7" t="s">
        <v>487</v>
      </c>
      <c r="I102" s="7" t="s">
        <v>693</v>
      </c>
      <c r="J102" s="7" t="s">
        <v>472</v>
      </c>
      <c r="K102" s="7" t="s">
        <v>597</v>
      </c>
      <c r="L102" s="7" t="s">
        <v>484</v>
      </c>
      <c r="M102" s="7">
        <v>5</v>
      </c>
      <c r="N102" s="7" t="s">
        <v>524</v>
      </c>
      <c r="O102" s="7">
        <v>2</v>
      </c>
      <c r="P102" s="7">
        <v>2</v>
      </c>
      <c r="Q102" s="7">
        <v>1975</v>
      </c>
      <c r="R102" s="7">
        <v>2000</v>
      </c>
      <c r="S102" s="7">
        <f t="shared" si="1"/>
        <v>26</v>
      </c>
    </row>
    <row r="103" spans="1:19" ht="30" x14ac:dyDescent="0.25">
      <c r="A103" s="7" t="s">
        <v>125</v>
      </c>
      <c r="B103" s="7">
        <v>2007</v>
      </c>
      <c r="C103" s="6" t="s">
        <v>126</v>
      </c>
      <c r="D103" s="7" t="s">
        <v>0</v>
      </c>
      <c r="E103" s="7" t="s">
        <v>501</v>
      </c>
      <c r="F103" s="7" t="s">
        <v>501</v>
      </c>
      <c r="G103" s="7" t="s">
        <v>458</v>
      </c>
      <c r="H103" s="7" t="s">
        <v>480</v>
      </c>
      <c r="I103" s="7" t="s">
        <v>459</v>
      </c>
      <c r="J103" s="7" t="s">
        <v>461</v>
      </c>
      <c r="K103" s="7" t="s">
        <v>596</v>
      </c>
      <c r="L103" s="7" t="s">
        <v>473</v>
      </c>
      <c r="M103" s="7">
        <v>7</v>
      </c>
      <c r="N103" s="7" t="s">
        <v>460</v>
      </c>
      <c r="O103" s="7">
        <v>2</v>
      </c>
      <c r="P103" s="7">
        <v>3</v>
      </c>
      <c r="Q103" s="7">
        <v>1993</v>
      </c>
      <c r="R103" s="7">
        <v>1997</v>
      </c>
      <c r="S103" s="7">
        <f t="shared" si="1"/>
        <v>5</v>
      </c>
    </row>
    <row r="104" spans="1:19" ht="30" x14ac:dyDescent="0.25">
      <c r="A104" s="7" t="s">
        <v>133</v>
      </c>
      <c r="B104" s="7">
        <v>2007</v>
      </c>
      <c r="C104" s="6" t="s">
        <v>134</v>
      </c>
      <c r="D104" s="7" t="s">
        <v>10</v>
      </c>
      <c r="E104" s="7" t="s">
        <v>471</v>
      </c>
      <c r="F104" s="7" t="s">
        <v>471</v>
      </c>
      <c r="G104" s="7" t="s">
        <v>458</v>
      </c>
      <c r="H104" s="7" t="s">
        <v>480</v>
      </c>
      <c r="I104" s="7" t="s">
        <v>459</v>
      </c>
      <c r="J104" s="7" t="s">
        <v>461</v>
      </c>
      <c r="K104" s="7" t="s">
        <v>597</v>
      </c>
      <c r="L104" s="7" t="s">
        <v>468</v>
      </c>
      <c r="M104" s="7">
        <v>5</v>
      </c>
      <c r="N104" s="7" t="s">
        <v>499</v>
      </c>
      <c r="O104" s="7">
        <v>2</v>
      </c>
      <c r="P104" s="7">
        <v>2</v>
      </c>
      <c r="Q104" s="7">
        <v>1992</v>
      </c>
      <c r="R104" s="7">
        <v>2002</v>
      </c>
      <c r="S104" s="7">
        <f t="shared" si="1"/>
        <v>11</v>
      </c>
    </row>
    <row r="105" spans="1:19" ht="30" x14ac:dyDescent="0.25">
      <c r="A105" s="7" t="s">
        <v>119</v>
      </c>
      <c r="B105" s="7">
        <v>2006</v>
      </c>
      <c r="C105" s="6" t="s">
        <v>120</v>
      </c>
      <c r="D105" s="7" t="s">
        <v>19</v>
      </c>
      <c r="E105" s="7" t="s">
        <v>471</v>
      </c>
      <c r="F105" s="7" t="s">
        <v>471</v>
      </c>
      <c r="G105" s="7" t="s">
        <v>458</v>
      </c>
      <c r="H105" s="7" t="s">
        <v>487</v>
      </c>
      <c r="I105" s="7" t="s">
        <v>459</v>
      </c>
      <c r="J105" s="7" t="s">
        <v>522</v>
      </c>
      <c r="K105" s="7" t="s">
        <v>596</v>
      </c>
      <c r="L105" s="7" t="s">
        <v>486</v>
      </c>
      <c r="M105" s="7" t="s">
        <v>910</v>
      </c>
      <c r="N105" s="7" t="s">
        <v>946</v>
      </c>
      <c r="O105" s="7">
        <v>1</v>
      </c>
      <c r="P105" s="7">
        <v>1</v>
      </c>
      <c r="Q105" s="7">
        <v>2000</v>
      </c>
      <c r="R105" s="7">
        <v>2000</v>
      </c>
      <c r="S105" s="7">
        <f t="shared" si="1"/>
        <v>1</v>
      </c>
    </row>
    <row r="106" spans="1:19" ht="30" x14ac:dyDescent="0.25">
      <c r="A106" s="7" t="s">
        <v>113</v>
      </c>
      <c r="B106" s="7">
        <v>2006</v>
      </c>
      <c r="C106" s="6" t="s">
        <v>114</v>
      </c>
      <c r="D106" s="7" t="s">
        <v>0</v>
      </c>
      <c r="E106" s="7" t="s">
        <v>501</v>
      </c>
      <c r="F106" s="7" t="s">
        <v>501</v>
      </c>
      <c r="G106" s="7" t="s">
        <v>458</v>
      </c>
      <c r="H106" s="7" t="s">
        <v>487</v>
      </c>
      <c r="I106" s="7" t="s">
        <v>459</v>
      </c>
      <c r="J106" s="7" t="s">
        <v>461</v>
      </c>
      <c r="K106" s="7" t="s">
        <v>596</v>
      </c>
      <c r="L106" s="7" t="s">
        <v>486</v>
      </c>
      <c r="M106" s="7">
        <v>1</v>
      </c>
      <c r="N106" s="7" t="s">
        <v>938</v>
      </c>
      <c r="O106" s="7">
        <v>3</v>
      </c>
      <c r="P106" s="7">
        <v>3</v>
      </c>
      <c r="Q106" s="7">
        <v>2003</v>
      </c>
      <c r="R106" s="7">
        <v>2004</v>
      </c>
      <c r="S106" s="7">
        <f t="shared" si="1"/>
        <v>2</v>
      </c>
    </row>
    <row r="107" spans="1:19" ht="45" x14ac:dyDescent="0.25">
      <c r="A107" s="7" t="s">
        <v>24</v>
      </c>
      <c r="B107" s="7">
        <v>2005</v>
      </c>
      <c r="C107" s="6" t="s">
        <v>25</v>
      </c>
      <c r="D107" s="7" t="s">
        <v>0</v>
      </c>
      <c r="E107" s="7" t="s">
        <v>501</v>
      </c>
      <c r="F107" s="7" t="s">
        <v>501</v>
      </c>
      <c r="G107" s="7" t="s">
        <v>458</v>
      </c>
      <c r="H107" s="7" t="s">
        <v>487</v>
      </c>
      <c r="I107" s="7" t="s">
        <v>512</v>
      </c>
      <c r="J107" s="7" t="s">
        <v>461</v>
      </c>
      <c r="K107" s="7" t="s">
        <v>596</v>
      </c>
      <c r="L107" s="7" t="s">
        <v>473</v>
      </c>
      <c r="M107" s="7" t="s">
        <v>909</v>
      </c>
      <c r="N107" s="7" t="s">
        <v>933</v>
      </c>
      <c r="O107" s="7">
        <v>2</v>
      </c>
      <c r="P107" s="7">
        <v>3</v>
      </c>
      <c r="Q107" s="7">
        <v>1995</v>
      </c>
      <c r="R107" s="7">
        <v>1996</v>
      </c>
      <c r="S107" s="7">
        <f t="shared" si="1"/>
        <v>2</v>
      </c>
    </row>
    <row r="108" spans="1:19" ht="30" x14ac:dyDescent="0.25">
      <c r="A108" s="7" t="s">
        <v>109</v>
      </c>
      <c r="B108" s="7">
        <v>2005</v>
      </c>
      <c r="C108" s="6" t="s">
        <v>110</v>
      </c>
      <c r="D108" s="7" t="s">
        <v>0</v>
      </c>
      <c r="E108" s="7" t="s">
        <v>13</v>
      </c>
      <c r="F108" s="7" t="s">
        <v>13</v>
      </c>
      <c r="G108" s="7" t="s">
        <v>488</v>
      </c>
      <c r="H108" s="7" t="s">
        <v>480</v>
      </c>
      <c r="I108" s="7" t="s">
        <v>13</v>
      </c>
      <c r="J108" s="7" t="s">
        <v>489</v>
      </c>
      <c r="K108" s="7" t="s">
        <v>596</v>
      </c>
      <c r="L108" s="7" t="s">
        <v>473</v>
      </c>
      <c r="M108" s="7" t="s">
        <v>908</v>
      </c>
      <c r="N108" s="7" t="s">
        <v>707</v>
      </c>
      <c r="O108" s="7">
        <v>2</v>
      </c>
      <c r="P108" s="7">
        <v>3</v>
      </c>
      <c r="Q108" s="7">
        <v>1998</v>
      </c>
      <c r="R108" s="7">
        <v>1999</v>
      </c>
      <c r="S108" s="7">
        <f t="shared" si="1"/>
        <v>2</v>
      </c>
    </row>
    <row r="109" spans="1:19" ht="30" x14ac:dyDescent="0.25">
      <c r="A109" s="7" t="s">
        <v>105</v>
      </c>
      <c r="B109" s="7">
        <v>2005</v>
      </c>
      <c r="C109" s="6" t="s">
        <v>106</v>
      </c>
      <c r="D109" s="7" t="s">
        <v>0</v>
      </c>
      <c r="E109" s="7" t="s">
        <v>501</v>
      </c>
      <c r="F109" s="7" t="s">
        <v>501</v>
      </c>
      <c r="G109" s="7" t="s">
        <v>503</v>
      </c>
      <c r="H109" s="7" t="s">
        <v>4</v>
      </c>
      <c r="I109" s="7" t="s">
        <v>903</v>
      </c>
      <c r="J109" s="7" t="s">
        <v>477</v>
      </c>
      <c r="K109" s="7" t="s">
        <v>475</v>
      </c>
      <c r="L109" s="7" t="s">
        <v>1005</v>
      </c>
      <c r="M109" s="7">
        <v>6</v>
      </c>
      <c r="N109" s="7" t="s">
        <v>708</v>
      </c>
      <c r="O109" s="7">
        <v>3</v>
      </c>
      <c r="P109" s="7">
        <v>2</v>
      </c>
      <c r="Q109" s="7">
        <v>1989</v>
      </c>
      <c r="R109" s="7">
        <v>2001</v>
      </c>
      <c r="S109" s="7">
        <f t="shared" si="1"/>
        <v>13</v>
      </c>
    </row>
    <row r="110" spans="1:19" ht="30" x14ac:dyDescent="0.25">
      <c r="A110" s="7" t="s">
        <v>107</v>
      </c>
      <c r="B110" s="7">
        <v>2005</v>
      </c>
      <c r="C110" s="6" t="s">
        <v>108</v>
      </c>
      <c r="D110" s="7" t="s">
        <v>0</v>
      </c>
      <c r="E110" s="7" t="s">
        <v>513</v>
      </c>
      <c r="F110" s="7" t="s">
        <v>513</v>
      </c>
      <c r="G110" s="7" t="s">
        <v>585</v>
      </c>
      <c r="H110" s="8" t="s">
        <v>487</v>
      </c>
      <c r="I110" s="7" t="s">
        <v>513</v>
      </c>
      <c r="J110" s="7" t="s">
        <v>477</v>
      </c>
      <c r="K110" s="7" t="s">
        <v>475</v>
      </c>
      <c r="L110" s="7" t="s">
        <v>1005</v>
      </c>
      <c r="M110" s="7">
        <v>5</v>
      </c>
      <c r="N110" s="7" t="s">
        <v>498</v>
      </c>
      <c r="O110" s="7">
        <v>3</v>
      </c>
      <c r="P110" s="7">
        <v>3</v>
      </c>
      <c r="Q110" s="7">
        <v>2002</v>
      </c>
      <c r="R110" s="7">
        <v>2003</v>
      </c>
      <c r="S110" s="7">
        <f t="shared" si="1"/>
        <v>2</v>
      </c>
    </row>
    <row r="111" spans="1:19" ht="30" x14ac:dyDescent="0.25">
      <c r="A111" s="7" t="s">
        <v>111</v>
      </c>
      <c r="B111" s="7">
        <v>2005</v>
      </c>
      <c r="C111" s="6" t="s">
        <v>112</v>
      </c>
      <c r="D111" s="7" t="s">
        <v>0</v>
      </c>
      <c r="E111" s="7" t="s">
        <v>645</v>
      </c>
      <c r="F111" s="7" t="s">
        <v>645</v>
      </c>
      <c r="G111" s="7" t="s">
        <v>514</v>
      </c>
      <c r="H111" s="7" t="s">
        <v>487</v>
      </c>
      <c r="I111" s="7" t="s">
        <v>691</v>
      </c>
      <c r="J111" s="7" t="s">
        <v>477</v>
      </c>
      <c r="K111" s="7" t="s">
        <v>597</v>
      </c>
      <c r="L111" s="7" t="s">
        <v>484</v>
      </c>
      <c r="M111" s="7">
        <v>5</v>
      </c>
      <c r="N111" s="7" t="s">
        <v>498</v>
      </c>
      <c r="O111" s="7">
        <v>3</v>
      </c>
      <c r="P111" s="7">
        <v>1</v>
      </c>
      <c r="Q111" s="7">
        <v>2001</v>
      </c>
      <c r="R111" s="7">
        <v>2002</v>
      </c>
      <c r="S111" s="7">
        <f t="shared" si="1"/>
        <v>2</v>
      </c>
    </row>
    <row r="112" spans="1:19" ht="30" x14ac:dyDescent="0.25">
      <c r="A112" s="7" t="s">
        <v>95</v>
      </c>
      <c r="B112" s="7">
        <v>2004</v>
      </c>
      <c r="C112" s="6" t="s">
        <v>96</v>
      </c>
      <c r="D112" s="7" t="s">
        <v>0</v>
      </c>
      <c r="E112" s="7" t="s">
        <v>471</v>
      </c>
      <c r="F112" s="7" t="s">
        <v>471</v>
      </c>
      <c r="G112" s="7" t="s">
        <v>505</v>
      </c>
      <c r="H112" s="7" t="s">
        <v>480</v>
      </c>
      <c r="I112" s="7" t="s">
        <v>506</v>
      </c>
      <c r="J112" s="7" t="s">
        <v>507</v>
      </c>
      <c r="K112" s="7" t="s">
        <v>475</v>
      </c>
      <c r="L112" s="8" t="s">
        <v>1006</v>
      </c>
      <c r="M112" s="7">
        <v>5</v>
      </c>
      <c r="N112" s="7" t="s">
        <v>508</v>
      </c>
      <c r="O112" s="7">
        <v>2</v>
      </c>
      <c r="P112" s="7">
        <v>3</v>
      </c>
      <c r="Q112" s="7">
        <v>1992</v>
      </c>
      <c r="R112" s="7">
        <v>2003</v>
      </c>
      <c r="S112" s="7">
        <f t="shared" si="1"/>
        <v>12</v>
      </c>
    </row>
    <row r="113" spans="1:19" ht="45" x14ac:dyDescent="0.25">
      <c r="A113" s="7" t="s">
        <v>103</v>
      </c>
      <c r="B113" s="7">
        <v>2004</v>
      </c>
      <c r="C113" s="6" t="s">
        <v>104</v>
      </c>
      <c r="D113" s="7" t="s">
        <v>10</v>
      </c>
      <c r="E113" s="7" t="s">
        <v>465</v>
      </c>
      <c r="F113" s="7" t="s">
        <v>638</v>
      </c>
      <c r="G113" s="7" t="s">
        <v>490</v>
      </c>
      <c r="H113" s="7" t="s">
        <v>480</v>
      </c>
      <c r="I113" s="7" t="s">
        <v>465</v>
      </c>
      <c r="J113" s="7" t="s">
        <v>477</v>
      </c>
      <c r="K113" s="7" t="s">
        <v>597</v>
      </c>
      <c r="L113" s="7" t="s">
        <v>484</v>
      </c>
      <c r="M113" s="7">
        <v>5</v>
      </c>
      <c r="N113" s="7" t="s">
        <v>478</v>
      </c>
      <c r="O113" s="7">
        <v>2</v>
      </c>
      <c r="P113" s="7">
        <v>2</v>
      </c>
      <c r="Q113" s="7">
        <v>1987</v>
      </c>
      <c r="R113" s="7">
        <v>1998</v>
      </c>
      <c r="S113" s="7">
        <f t="shared" si="1"/>
        <v>12</v>
      </c>
    </row>
    <row r="114" spans="1:19" ht="45" x14ac:dyDescent="0.25">
      <c r="A114" s="7" t="s">
        <v>77</v>
      </c>
      <c r="B114" s="7">
        <v>2003</v>
      </c>
      <c r="C114" s="6" t="s">
        <v>78</v>
      </c>
      <c r="D114" s="7" t="s">
        <v>0</v>
      </c>
      <c r="E114" s="7" t="s">
        <v>13</v>
      </c>
      <c r="F114" s="7" t="s">
        <v>13</v>
      </c>
      <c r="G114" s="7" t="s">
        <v>488</v>
      </c>
      <c r="H114" s="7" t="s">
        <v>480</v>
      </c>
      <c r="I114" s="7" t="s">
        <v>13</v>
      </c>
      <c r="J114" s="7" t="s">
        <v>489</v>
      </c>
      <c r="K114" s="7" t="s">
        <v>475</v>
      </c>
      <c r="L114" s="7" t="s">
        <v>1005</v>
      </c>
      <c r="M114" s="7">
        <v>6</v>
      </c>
      <c r="N114" s="7" t="s">
        <v>706</v>
      </c>
      <c r="O114" s="7">
        <v>3</v>
      </c>
      <c r="P114" s="7">
        <v>3</v>
      </c>
      <c r="Q114" s="7">
        <v>1978</v>
      </c>
      <c r="R114" s="7">
        <v>1996</v>
      </c>
      <c r="S114" s="7">
        <f t="shared" si="1"/>
        <v>19</v>
      </c>
    </row>
    <row r="115" spans="1:19" ht="30" x14ac:dyDescent="0.25">
      <c r="A115" s="7" t="s">
        <v>79</v>
      </c>
      <c r="B115" s="7">
        <v>2003</v>
      </c>
      <c r="C115" s="6" t="s">
        <v>80</v>
      </c>
      <c r="D115" s="7" t="s">
        <v>0</v>
      </c>
      <c r="E115" s="7" t="s">
        <v>471</v>
      </c>
      <c r="F115" s="7" t="s">
        <v>627</v>
      </c>
      <c r="G115" s="7" t="s">
        <v>458</v>
      </c>
      <c r="H115" s="7" t="s">
        <v>480</v>
      </c>
      <c r="I115" s="7" t="s">
        <v>459</v>
      </c>
      <c r="J115" s="7" t="s">
        <v>461</v>
      </c>
      <c r="K115" s="7" t="s">
        <v>596</v>
      </c>
      <c r="L115" s="7" t="s">
        <v>473</v>
      </c>
      <c r="M115" s="7">
        <v>7</v>
      </c>
      <c r="N115" s="7" t="s">
        <v>460</v>
      </c>
      <c r="O115" s="7">
        <v>2</v>
      </c>
      <c r="P115" s="7">
        <v>3</v>
      </c>
      <c r="Q115" s="7">
        <v>1995</v>
      </c>
      <c r="R115" s="7">
        <v>1996</v>
      </c>
      <c r="S115" s="7">
        <f t="shared" si="1"/>
        <v>2</v>
      </c>
    </row>
    <row r="116" spans="1:19" ht="30" x14ac:dyDescent="0.25">
      <c r="A116" s="7" t="s">
        <v>81</v>
      </c>
      <c r="B116" s="7">
        <v>2003</v>
      </c>
      <c r="C116" s="6" t="s">
        <v>82</v>
      </c>
      <c r="D116" s="7" t="s">
        <v>0</v>
      </c>
      <c r="E116" s="7" t="s">
        <v>471</v>
      </c>
      <c r="F116" s="7" t="s">
        <v>471</v>
      </c>
      <c r="G116" s="7" t="s">
        <v>470</v>
      </c>
      <c r="H116" s="7" t="s">
        <v>487</v>
      </c>
      <c r="I116" s="7" t="s">
        <v>471</v>
      </c>
      <c r="J116" s="7" t="s">
        <v>489</v>
      </c>
      <c r="K116" s="7" t="s">
        <v>475</v>
      </c>
      <c r="L116" s="7" t="s">
        <v>1005</v>
      </c>
      <c r="M116" s="7">
        <v>8</v>
      </c>
      <c r="N116" s="7" t="s">
        <v>497</v>
      </c>
      <c r="O116" s="7">
        <v>3</v>
      </c>
      <c r="P116" s="7">
        <v>3</v>
      </c>
      <c r="Q116" s="7">
        <v>1996</v>
      </c>
      <c r="R116" s="7">
        <v>1997</v>
      </c>
      <c r="S116" s="7">
        <f t="shared" si="1"/>
        <v>2</v>
      </c>
    </row>
    <row r="117" spans="1:19" ht="45" x14ac:dyDescent="0.25">
      <c r="A117" s="7" t="s">
        <v>67</v>
      </c>
      <c r="B117" s="7">
        <v>2002</v>
      </c>
      <c r="C117" s="6" t="s">
        <v>68</v>
      </c>
      <c r="D117" s="7" t="s">
        <v>19</v>
      </c>
      <c r="E117" s="7" t="s">
        <v>471</v>
      </c>
      <c r="F117" s="7" t="s">
        <v>471</v>
      </c>
      <c r="G117" s="7" t="s">
        <v>458</v>
      </c>
      <c r="H117" s="7" t="s">
        <v>480</v>
      </c>
      <c r="I117" s="7" t="s">
        <v>459</v>
      </c>
      <c r="J117" s="7" t="s">
        <v>461</v>
      </c>
      <c r="K117" s="7" t="s">
        <v>597</v>
      </c>
      <c r="L117" s="7" t="s">
        <v>484</v>
      </c>
      <c r="M117" s="7">
        <v>5</v>
      </c>
      <c r="N117" s="7" t="s">
        <v>688</v>
      </c>
      <c r="O117" s="7">
        <v>2</v>
      </c>
      <c r="P117" s="7">
        <v>2</v>
      </c>
      <c r="Q117" s="7">
        <v>1976</v>
      </c>
      <c r="R117" s="7">
        <v>1995</v>
      </c>
      <c r="S117" s="7">
        <f t="shared" si="1"/>
        <v>20</v>
      </c>
    </row>
    <row r="118" spans="1:19" ht="30" x14ac:dyDescent="0.25">
      <c r="A118" s="7" t="s">
        <v>65</v>
      </c>
      <c r="B118" s="7">
        <v>2002</v>
      </c>
      <c r="C118" s="6" t="s">
        <v>66</v>
      </c>
      <c r="D118" s="7" t="s">
        <v>10</v>
      </c>
      <c r="E118" s="7" t="s">
        <v>556</v>
      </c>
      <c r="F118" s="7" t="s">
        <v>689</v>
      </c>
      <c r="G118" s="7" t="s">
        <v>469</v>
      </c>
      <c r="H118" s="7" t="s">
        <v>480</v>
      </c>
      <c r="I118" s="7" t="s">
        <v>690</v>
      </c>
      <c r="J118" s="7" t="s">
        <v>472</v>
      </c>
      <c r="K118" s="7" t="s">
        <v>597</v>
      </c>
      <c r="L118" s="7" t="s">
        <v>484</v>
      </c>
      <c r="M118" s="7">
        <v>7</v>
      </c>
      <c r="N118" s="7" t="s">
        <v>939</v>
      </c>
      <c r="O118" s="7">
        <v>2</v>
      </c>
      <c r="P118" s="7">
        <v>1</v>
      </c>
      <c r="Q118" s="7">
        <v>1994</v>
      </c>
      <c r="R118" s="7">
        <v>1996</v>
      </c>
      <c r="S118" s="7">
        <f t="shared" si="1"/>
        <v>3</v>
      </c>
    </row>
    <row r="119" spans="1:19" ht="30" x14ac:dyDescent="0.25">
      <c r="A119" s="7" t="s">
        <v>69</v>
      </c>
      <c r="B119" s="7">
        <v>2002</v>
      </c>
      <c r="C119" s="6" t="s">
        <v>70</v>
      </c>
      <c r="D119" s="7" t="s">
        <v>10</v>
      </c>
      <c r="E119" s="7" t="s">
        <v>633</v>
      </c>
      <c r="F119" s="7" t="s">
        <v>704</v>
      </c>
      <c r="G119" s="7" t="s">
        <v>469</v>
      </c>
      <c r="H119" s="7" t="s">
        <v>4</v>
      </c>
      <c r="I119" s="7" t="s">
        <v>687</v>
      </c>
      <c r="J119" s="7" t="s">
        <v>472</v>
      </c>
      <c r="K119" s="7" t="s">
        <v>596</v>
      </c>
      <c r="L119" s="7" t="s">
        <v>473</v>
      </c>
      <c r="M119" s="7" t="s">
        <v>909</v>
      </c>
      <c r="N119" s="7" t="s">
        <v>933</v>
      </c>
      <c r="O119" s="7">
        <v>2</v>
      </c>
      <c r="P119" s="7">
        <v>3</v>
      </c>
      <c r="Q119" s="7">
        <v>1996</v>
      </c>
      <c r="R119" s="7">
        <v>1996</v>
      </c>
      <c r="S119" s="7">
        <f t="shared" si="1"/>
        <v>1</v>
      </c>
    </row>
    <row r="120" spans="1:19" ht="30" x14ac:dyDescent="0.25">
      <c r="A120" s="7" t="s">
        <v>71</v>
      </c>
      <c r="B120" s="7">
        <v>2002</v>
      </c>
      <c r="C120" s="6" t="s">
        <v>72</v>
      </c>
      <c r="D120" s="7" t="s">
        <v>10</v>
      </c>
      <c r="E120" s="7" t="s">
        <v>633</v>
      </c>
      <c r="F120" s="7" t="s">
        <v>657</v>
      </c>
      <c r="G120" s="7" t="s">
        <v>458</v>
      </c>
      <c r="H120" s="7" t="s">
        <v>487</v>
      </c>
      <c r="I120" s="7" t="s">
        <v>459</v>
      </c>
      <c r="J120" s="7" t="s">
        <v>461</v>
      </c>
      <c r="K120" s="7" t="s">
        <v>596</v>
      </c>
      <c r="L120" s="7" t="s">
        <v>473</v>
      </c>
      <c r="M120" s="7">
        <v>7</v>
      </c>
      <c r="N120" s="7" t="s">
        <v>460</v>
      </c>
      <c r="O120" s="7">
        <v>2</v>
      </c>
      <c r="P120" s="7">
        <v>3</v>
      </c>
      <c r="Q120" s="7">
        <v>1995</v>
      </c>
      <c r="R120" s="7">
        <v>1997</v>
      </c>
      <c r="S120" s="7">
        <f t="shared" si="1"/>
        <v>3</v>
      </c>
    </row>
    <row r="121" spans="1:19" ht="30" x14ac:dyDescent="0.25">
      <c r="A121" s="7" t="s">
        <v>61</v>
      </c>
      <c r="B121" s="7">
        <v>2001</v>
      </c>
      <c r="C121" s="6" t="s">
        <v>62</v>
      </c>
      <c r="D121" s="7" t="s">
        <v>0</v>
      </c>
      <c r="E121" s="7" t="s">
        <v>471</v>
      </c>
      <c r="F121" s="7" t="s">
        <v>471</v>
      </c>
      <c r="G121" s="7" t="s">
        <v>488</v>
      </c>
      <c r="H121" s="7" t="s">
        <v>480</v>
      </c>
      <c r="I121" s="7" t="s">
        <v>13</v>
      </c>
      <c r="J121" s="7" t="s">
        <v>489</v>
      </c>
      <c r="K121" s="7" t="s">
        <v>597</v>
      </c>
      <c r="L121" s="7" t="s">
        <v>468</v>
      </c>
      <c r="M121" s="7">
        <v>7</v>
      </c>
      <c r="N121" s="7" t="s">
        <v>940</v>
      </c>
      <c r="O121" s="7">
        <v>2</v>
      </c>
      <c r="P121" s="7">
        <v>1</v>
      </c>
      <c r="Q121" s="7">
        <v>1985</v>
      </c>
      <c r="R121" s="7">
        <v>1998</v>
      </c>
      <c r="S121" s="7">
        <f t="shared" si="1"/>
        <v>14</v>
      </c>
    </row>
    <row r="122" spans="1:19" ht="30" x14ac:dyDescent="0.25">
      <c r="A122" s="7" t="s">
        <v>59</v>
      </c>
      <c r="B122" s="7">
        <v>2001</v>
      </c>
      <c r="C122" s="6" t="s">
        <v>60</v>
      </c>
      <c r="D122" s="7" t="s">
        <v>9</v>
      </c>
      <c r="E122" s="7" t="s">
        <v>471</v>
      </c>
      <c r="F122" s="7" t="s">
        <v>471</v>
      </c>
      <c r="G122" s="7" t="s">
        <v>458</v>
      </c>
      <c r="H122" s="7" t="s">
        <v>480</v>
      </c>
      <c r="I122" s="7" t="s">
        <v>459</v>
      </c>
      <c r="J122" s="7" t="s">
        <v>461</v>
      </c>
      <c r="K122" s="7" t="s">
        <v>596</v>
      </c>
      <c r="L122" s="7" t="s">
        <v>473</v>
      </c>
      <c r="M122" s="7">
        <v>7</v>
      </c>
      <c r="N122" s="7" t="s">
        <v>945</v>
      </c>
      <c r="O122" s="7">
        <v>2</v>
      </c>
      <c r="P122" s="7">
        <v>3</v>
      </c>
      <c r="Q122" s="7">
        <v>1994</v>
      </c>
      <c r="R122" s="7">
        <v>1994</v>
      </c>
      <c r="S122" s="7">
        <f t="shared" si="1"/>
        <v>1</v>
      </c>
    </row>
    <row r="123" spans="1:19" ht="30" x14ac:dyDescent="0.25">
      <c r="A123" s="7" t="s">
        <v>57</v>
      </c>
      <c r="B123" s="7">
        <v>2000</v>
      </c>
      <c r="C123" s="6" t="s">
        <v>58</v>
      </c>
      <c r="D123" s="7" t="s">
        <v>10</v>
      </c>
      <c r="E123" s="7" t="s">
        <v>471</v>
      </c>
      <c r="F123" s="7" t="s">
        <v>627</v>
      </c>
      <c r="G123" s="7" t="s">
        <v>458</v>
      </c>
      <c r="H123" s="7" t="s">
        <v>4</v>
      </c>
      <c r="I123" s="7" t="s">
        <v>694</v>
      </c>
      <c r="J123" s="7" t="s">
        <v>461</v>
      </c>
      <c r="K123" s="7" t="s">
        <v>597</v>
      </c>
      <c r="L123" s="7" t="s">
        <v>484</v>
      </c>
      <c r="M123" s="7">
        <v>7</v>
      </c>
      <c r="N123" s="7" t="s">
        <v>460</v>
      </c>
      <c r="O123" s="7">
        <v>2</v>
      </c>
      <c r="P123" s="7">
        <v>1</v>
      </c>
      <c r="Q123" s="7">
        <v>1995</v>
      </c>
      <c r="R123" s="7">
        <v>1995</v>
      </c>
      <c r="S123" s="7">
        <f t="shared" si="1"/>
        <v>1</v>
      </c>
    </row>
    <row r="124" spans="1:19" ht="30" x14ac:dyDescent="0.25">
      <c r="A124" s="7" t="s">
        <v>53</v>
      </c>
      <c r="B124" s="7">
        <v>2000</v>
      </c>
      <c r="C124" s="6" t="s">
        <v>54</v>
      </c>
      <c r="D124" s="7" t="s">
        <v>10</v>
      </c>
      <c r="E124" s="7" t="s">
        <v>556</v>
      </c>
      <c r="F124" s="7" t="s">
        <v>556</v>
      </c>
      <c r="G124" s="7" t="s">
        <v>469</v>
      </c>
      <c r="H124" s="7" t="s">
        <v>4</v>
      </c>
      <c r="I124" s="7" t="s">
        <v>687</v>
      </c>
      <c r="J124" s="7" t="s">
        <v>472</v>
      </c>
      <c r="K124" s="7" t="s">
        <v>597</v>
      </c>
      <c r="L124" s="7" t="s">
        <v>468</v>
      </c>
      <c r="M124" s="7">
        <v>7</v>
      </c>
      <c r="N124" s="7" t="s">
        <v>940</v>
      </c>
      <c r="O124" s="7">
        <v>2</v>
      </c>
      <c r="P124" s="7">
        <v>1</v>
      </c>
      <c r="Q124" s="7">
        <v>1994</v>
      </c>
      <c r="R124" s="7">
        <v>1994</v>
      </c>
      <c r="S124" s="7">
        <f t="shared" si="1"/>
        <v>1</v>
      </c>
    </row>
    <row r="125" spans="1:19" ht="30" x14ac:dyDescent="0.25">
      <c r="A125" s="7" t="s">
        <v>426</v>
      </c>
      <c r="B125" s="7">
        <v>2018</v>
      </c>
      <c r="C125" s="6" t="s">
        <v>427</v>
      </c>
      <c r="D125" s="7" t="s">
        <v>12</v>
      </c>
      <c r="E125" s="7" t="s">
        <v>482</v>
      </c>
      <c r="F125" s="7" t="s">
        <v>482</v>
      </c>
      <c r="G125" s="7" t="s">
        <v>500</v>
      </c>
      <c r="H125" s="7" t="s">
        <v>487</v>
      </c>
      <c r="I125" s="7" t="s">
        <v>523</v>
      </c>
      <c r="J125" s="7" t="s">
        <v>477</v>
      </c>
      <c r="K125" s="7" t="s">
        <v>597</v>
      </c>
      <c r="L125" s="7" t="s">
        <v>695</v>
      </c>
      <c r="M125" s="7">
        <v>7</v>
      </c>
      <c r="N125" s="7" t="s">
        <v>623</v>
      </c>
      <c r="O125" s="7">
        <v>3</v>
      </c>
      <c r="P125" s="7">
        <v>3</v>
      </c>
      <c r="Q125" s="7">
        <v>2014</v>
      </c>
      <c r="R125" s="7">
        <v>2016</v>
      </c>
      <c r="S125" s="7">
        <f t="shared" si="1"/>
        <v>3</v>
      </c>
    </row>
    <row r="126" spans="1:19" ht="30" x14ac:dyDescent="0.25">
      <c r="A126" s="7" t="s">
        <v>450</v>
      </c>
      <c r="B126" s="7">
        <v>2018</v>
      </c>
      <c r="C126" s="6" t="s">
        <v>451</v>
      </c>
      <c r="D126" s="7" t="s">
        <v>8</v>
      </c>
      <c r="E126" s="7" t="s">
        <v>592</v>
      </c>
      <c r="F126" s="7" t="s">
        <v>664</v>
      </c>
      <c r="G126" s="7" t="s">
        <v>540</v>
      </c>
      <c r="H126" s="7" t="s">
        <v>480</v>
      </c>
      <c r="I126" s="7" t="s">
        <v>504</v>
      </c>
      <c r="J126" s="7" t="s">
        <v>477</v>
      </c>
      <c r="K126" s="7" t="s">
        <v>475</v>
      </c>
      <c r="L126" s="8" t="s">
        <v>568</v>
      </c>
      <c r="M126" s="7">
        <v>7</v>
      </c>
      <c r="N126" s="7" t="s">
        <v>703</v>
      </c>
      <c r="O126" s="7">
        <v>3</v>
      </c>
      <c r="P126" s="7">
        <v>3</v>
      </c>
      <c r="Q126" s="7">
        <v>2016</v>
      </c>
      <c r="R126" s="7">
        <v>2017</v>
      </c>
      <c r="S126" s="7">
        <f t="shared" si="1"/>
        <v>2</v>
      </c>
    </row>
    <row r="127" spans="1:19" ht="45" x14ac:dyDescent="0.25">
      <c r="A127" s="7" t="s">
        <v>456</v>
      </c>
      <c r="B127" s="7">
        <v>2018</v>
      </c>
      <c r="C127" s="6" t="s">
        <v>457</v>
      </c>
      <c r="D127" s="7" t="s">
        <v>16</v>
      </c>
      <c r="E127" s="7" t="s">
        <v>465</v>
      </c>
      <c r="F127" s="7" t="s">
        <v>465</v>
      </c>
      <c r="G127" s="7" t="s">
        <v>474</v>
      </c>
      <c r="H127" s="7" t="s">
        <v>480</v>
      </c>
      <c r="I127" s="7" t="s">
        <v>465</v>
      </c>
      <c r="J127" s="7" t="s">
        <v>477</v>
      </c>
      <c r="K127" s="7" t="s">
        <v>597</v>
      </c>
      <c r="L127" s="7" t="s">
        <v>684</v>
      </c>
      <c r="M127" s="7">
        <v>5</v>
      </c>
      <c r="N127" s="7" t="s">
        <v>676</v>
      </c>
      <c r="O127" s="7">
        <v>3</v>
      </c>
      <c r="P127" s="7">
        <v>1</v>
      </c>
      <c r="Q127" s="7">
        <v>2013</v>
      </c>
      <c r="R127" s="7">
        <v>2013</v>
      </c>
      <c r="S127" s="7">
        <f t="shared" si="1"/>
        <v>1</v>
      </c>
    </row>
    <row r="128" spans="1:19" ht="30" x14ac:dyDescent="0.25">
      <c r="A128" s="7" t="s">
        <v>428</v>
      </c>
      <c r="B128" s="7">
        <v>2018</v>
      </c>
      <c r="C128" s="6" t="s">
        <v>429</v>
      </c>
      <c r="D128" s="7" t="s">
        <v>12</v>
      </c>
      <c r="E128" s="7" t="s">
        <v>898</v>
      </c>
      <c r="F128" s="7" t="s">
        <v>738</v>
      </c>
      <c r="G128" s="7" t="s">
        <v>500</v>
      </c>
      <c r="H128" s="7" t="s">
        <v>487</v>
      </c>
      <c r="I128" s="7" t="s">
        <v>579</v>
      </c>
      <c r="J128" s="7" t="s">
        <v>477</v>
      </c>
      <c r="K128" s="7" t="s">
        <v>596</v>
      </c>
      <c r="L128" s="7" t="s">
        <v>989</v>
      </c>
      <c r="M128" s="7">
        <v>5</v>
      </c>
      <c r="N128" s="7" t="s">
        <v>499</v>
      </c>
      <c r="O128" s="7">
        <v>2</v>
      </c>
      <c r="P128" s="7">
        <v>3</v>
      </c>
      <c r="Q128" s="7">
        <v>1996</v>
      </c>
      <c r="R128" s="7">
        <v>2013</v>
      </c>
      <c r="S128" s="7">
        <f t="shared" si="1"/>
        <v>18</v>
      </c>
    </row>
    <row r="129" spans="1:19" ht="30" x14ac:dyDescent="0.25">
      <c r="A129" s="7" t="s">
        <v>442</v>
      </c>
      <c r="B129" s="7">
        <v>2018</v>
      </c>
      <c r="C129" s="6" t="s">
        <v>443</v>
      </c>
      <c r="D129" s="7" t="s">
        <v>12</v>
      </c>
      <c r="E129" s="7" t="s">
        <v>465</v>
      </c>
      <c r="F129" s="7" t="s">
        <v>638</v>
      </c>
      <c r="G129" s="7" t="s">
        <v>474</v>
      </c>
      <c r="H129" s="7" t="s">
        <v>480</v>
      </c>
      <c r="I129" s="7" t="s">
        <v>465</v>
      </c>
      <c r="J129" s="7" t="s">
        <v>477</v>
      </c>
      <c r="K129" s="7" t="s">
        <v>597</v>
      </c>
      <c r="L129" s="7" t="s">
        <v>991</v>
      </c>
      <c r="M129" s="7">
        <v>5</v>
      </c>
      <c r="N129" s="7" t="s">
        <v>699</v>
      </c>
      <c r="O129" s="7">
        <v>2</v>
      </c>
      <c r="P129" s="7">
        <v>2</v>
      </c>
      <c r="Q129" s="7">
        <v>1960</v>
      </c>
      <c r="R129" s="7">
        <v>2015</v>
      </c>
      <c r="S129" s="7">
        <f t="shared" si="1"/>
        <v>56</v>
      </c>
    </row>
    <row r="130" spans="1:19" ht="30" x14ac:dyDescent="0.25">
      <c r="A130" s="7" t="s">
        <v>424</v>
      </c>
      <c r="B130" s="7">
        <v>2018</v>
      </c>
      <c r="C130" s="6" t="s">
        <v>425</v>
      </c>
      <c r="D130" s="7" t="s">
        <v>10</v>
      </c>
      <c r="E130" s="7" t="s">
        <v>482</v>
      </c>
      <c r="F130" s="7" t="s">
        <v>482</v>
      </c>
      <c r="G130" s="7" t="s">
        <v>500</v>
      </c>
      <c r="H130" s="7" t="s">
        <v>480</v>
      </c>
      <c r="I130" s="7" t="s">
        <v>582</v>
      </c>
      <c r="J130" s="7" t="s">
        <v>477</v>
      </c>
      <c r="K130" s="7" t="s">
        <v>597</v>
      </c>
      <c r="L130" s="7" t="s">
        <v>695</v>
      </c>
      <c r="M130" s="7">
        <v>7</v>
      </c>
      <c r="N130" s="7" t="s">
        <v>623</v>
      </c>
      <c r="O130" s="7">
        <v>3</v>
      </c>
      <c r="P130" s="7">
        <v>1</v>
      </c>
      <c r="Q130" s="7">
        <v>2015</v>
      </c>
      <c r="R130" s="7">
        <v>2015</v>
      </c>
      <c r="S130" s="7">
        <f t="shared" ref="S130:S193" si="2">(R130-Q130)+1</f>
        <v>1</v>
      </c>
    </row>
    <row r="131" spans="1:19" ht="45" x14ac:dyDescent="0.25">
      <c r="A131" s="7" t="s">
        <v>448</v>
      </c>
      <c r="B131" s="7">
        <v>2018</v>
      </c>
      <c r="C131" s="6" t="s">
        <v>449</v>
      </c>
      <c r="D131" s="7" t="s">
        <v>8</v>
      </c>
      <c r="E131" s="7" t="s">
        <v>482</v>
      </c>
      <c r="F131" s="7" t="s">
        <v>665</v>
      </c>
      <c r="G131" s="7" t="s">
        <v>540</v>
      </c>
      <c r="H131" s="7" t="s">
        <v>480</v>
      </c>
      <c r="I131" s="7" t="s">
        <v>504</v>
      </c>
      <c r="J131" s="7" t="s">
        <v>477</v>
      </c>
      <c r="K131" s="7" t="s">
        <v>475</v>
      </c>
      <c r="L131" s="7" t="s">
        <v>568</v>
      </c>
      <c r="M131" s="7">
        <v>7</v>
      </c>
      <c r="N131" s="7" t="s">
        <v>659</v>
      </c>
      <c r="O131" s="7">
        <v>3</v>
      </c>
      <c r="P131" s="7">
        <v>3</v>
      </c>
      <c r="Q131" s="7">
        <v>2013</v>
      </c>
      <c r="R131" s="7">
        <v>2015</v>
      </c>
      <c r="S131" s="7">
        <f t="shared" si="2"/>
        <v>3</v>
      </c>
    </row>
    <row r="132" spans="1:19" ht="30" x14ac:dyDescent="0.25">
      <c r="A132" s="7" t="s">
        <v>387</v>
      </c>
      <c r="B132" s="7">
        <v>2017</v>
      </c>
      <c r="C132" s="6" t="s">
        <v>388</v>
      </c>
      <c r="D132" s="7" t="s">
        <v>8</v>
      </c>
      <c r="E132" s="7" t="s">
        <v>471</v>
      </c>
      <c r="F132" s="7" t="s">
        <v>471</v>
      </c>
      <c r="G132" s="7" t="s">
        <v>547</v>
      </c>
      <c r="H132" s="7" t="s">
        <v>480</v>
      </c>
      <c r="I132" s="7" t="s">
        <v>471</v>
      </c>
      <c r="J132" s="7" t="s">
        <v>489</v>
      </c>
      <c r="K132" s="7" t="s">
        <v>596</v>
      </c>
      <c r="L132" s="7" t="s">
        <v>987</v>
      </c>
      <c r="M132" s="7">
        <v>5</v>
      </c>
      <c r="N132" s="7" t="s">
        <v>944</v>
      </c>
      <c r="O132" s="7">
        <v>3</v>
      </c>
      <c r="P132" s="7">
        <v>3</v>
      </c>
      <c r="Q132" s="7">
        <v>2016</v>
      </c>
      <c r="R132" s="7">
        <v>2016</v>
      </c>
      <c r="S132" s="7">
        <f t="shared" si="2"/>
        <v>1</v>
      </c>
    </row>
    <row r="133" spans="1:19" ht="45" x14ac:dyDescent="0.25">
      <c r="A133" s="7" t="s">
        <v>391</v>
      </c>
      <c r="B133" s="7">
        <v>2017</v>
      </c>
      <c r="C133" s="6" t="s">
        <v>392</v>
      </c>
      <c r="D133" s="7" t="s">
        <v>9</v>
      </c>
      <c r="E133" s="7" t="s">
        <v>465</v>
      </c>
      <c r="F133" s="7" t="s">
        <v>465</v>
      </c>
      <c r="G133" s="7" t="s">
        <v>490</v>
      </c>
      <c r="H133" s="7" t="s">
        <v>480</v>
      </c>
      <c r="I133" s="7" t="s">
        <v>465</v>
      </c>
      <c r="J133" s="7" t="s">
        <v>477</v>
      </c>
      <c r="K133" s="7" t="s">
        <v>597</v>
      </c>
      <c r="L133" s="7" t="s">
        <v>484</v>
      </c>
      <c r="M133" s="7">
        <v>5</v>
      </c>
      <c r="N133" s="7" t="s">
        <v>607</v>
      </c>
      <c r="O133" s="7">
        <v>3</v>
      </c>
      <c r="P133" s="7">
        <v>1</v>
      </c>
      <c r="Q133" s="7">
        <v>2014</v>
      </c>
      <c r="R133" s="7">
        <v>2014</v>
      </c>
      <c r="S133" s="7">
        <f t="shared" si="2"/>
        <v>1</v>
      </c>
    </row>
    <row r="134" spans="1:19" ht="30" x14ac:dyDescent="0.25">
      <c r="A134" s="7" t="s">
        <v>412</v>
      </c>
      <c r="B134" s="7">
        <v>2017</v>
      </c>
      <c r="C134" s="6" t="s">
        <v>413</v>
      </c>
      <c r="D134" s="7" t="s">
        <v>8</v>
      </c>
      <c r="E134" s="7" t="s">
        <v>465</v>
      </c>
      <c r="F134" s="7" t="s">
        <v>465</v>
      </c>
      <c r="G134" s="7" t="s">
        <v>474</v>
      </c>
      <c r="H134" s="7" t="s">
        <v>487</v>
      </c>
      <c r="I134" s="7" t="s">
        <v>465</v>
      </c>
      <c r="J134" s="7" t="s">
        <v>477</v>
      </c>
      <c r="K134" s="7" t="s">
        <v>597</v>
      </c>
      <c r="L134" s="7" t="s">
        <v>684</v>
      </c>
      <c r="M134" s="7">
        <v>5</v>
      </c>
      <c r="N134" s="7" t="s">
        <v>499</v>
      </c>
      <c r="O134" s="7">
        <v>2</v>
      </c>
      <c r="P134" s="7">
        <v>2</v>
      </c>
      <c r="Q134" s="7">
        <v>2000</v>
      </c>
      <c r="R134" s="7">
        <v>2010</v>
      </c>
      <c r="S134" s="7">
        <f t="shared" si="2"/>
        <v>11</v>
      </c>
    </row>
    <row r="135" spans="1:19" ht="45" x14ac:dyDescent="0.25">
      <c r="A135" s="7" t="s">
        <v>381</v>
      </c>
      <c r="B135" s="7">
        <v>2017</v>
      </c>
      <c r="C135" s="6" t="s">
        <v>382</v>
      </c>
      <c r="D135" s="7" t="s">
        <v>0</v>
      </c>
      <c r="E135" s="7" t="s">
        <v>471</v>
      </c>
      <c r="F135" s="7" t="s">
        <v>471</v>
      </c>
      <c r="G135" s="7" t="s">
        <v>470</v>
      </c>
      <c r="H135" s="7" t="s">
        <v>480</v>
      </c>
      <c r="I135" s="7" t="s">
        <v>471</v>
      </c>
      <c r="J135" s="7" t="s">
        <v>489</v>
      </c>
      <c r="K135" s="7" t="s">
        <v>597</v>
      </c>
      <c r="L135" s="7" t="s">
        <v>991</v>
      </c>
      <c r="M135" s="7">
        <v>5</v>
      </c>
      <c r="N135" s="7" t="s">
        <v>608</v>
      </c>
      <c r="O135" s="7">
        <v>2</v>
      </c>
      <c r="P135" s="7">
        <v>2</v>
      </c>
      <c r="Q135" s="7">
        <v>2000</v>
      </c>
      <c r="R135" s="7">
        <v>2015</v>
      </c>
      <c r="S135" s="7">
        <f t="shared" si="2"/>
        <v>16</v>
      </c>
    </row>
    <row r="136" spans="1:19" ht="30" x14ac:dyDescent="0.25">
      <c r="A136" s="7" t="s">
        <v>397</v>
      </c>
      <c r="B136" s="7">
        <v>2017</v>
      </c>
      <c r="C136" s="6" t="s">
        <v>398</v>
      </c>
      <c r="D136" s="7" t="s">
        <v>16</v>
      </c>
      <c r="E136" s="7" t="s">
        <v>471</v>
      </c>
      <c r="F136" s="7" t="s">
        <v>668</v>
      </c>
      <c r="G136" s="7" t="s">
        <v>474</v>
      </c>
      <c r="H136" s="7" t="s">
        <v>480</v>
      </c>
      <c r="I136" s="7" t="s">
        <v>465</v>
      </c>
      <c r="J136" s="7" t="s">
        <v>477</v>
      </c>
      <c r="K136" s="7" t="s">
        <v>597</v>
      </c>
      <c r="L136" s="7" t="s">
        <v>684</v>
      </c>
      <c r="M136" s="7" t="s">
        <v>910</v>
      </c>
      <c r="N136" s="7" t="s">
        <v>674</v>
      </c>
      <c r="O136" s="7">
        <v>2</v>
      </c>
      <c r="P136" s="7">
        <v>2</v>
      </c>
      <c r="Q136" s="7">
        <v>2007</v>
      </c>
      <c r="R136" s="7">
        <v>2010</v>
      </c>
      <c r="S136" s="7">
        <f t="shared" si="2"/>
        <v>4</v>
      </c>
    </row>
    <row r="137" spans="1:19" ht="30" x14ac:dyDescent="0.25">
      <c r="A137" s="7" t="s">
        <v>385</v>
      </c>
      <c r="B137" s="7">
        <v>2017</v>
      </c>
      <c r="C137" s="6" t="s">
        <v>386</v>
      </c>
      <c r="D137" s="7" t="s">
        <v>10</v>
      </c>
      <c r="E137" s="7" t="s">
        <v>556</v>
      </c>
      <c r="F137" s="7" t="s">
        <v>656</v>
      </c>
      <c r="G137" s="7" t="s">
        <v>490</v>
      </c>
      <c r="H137" s="7" t="s">
        <v>480</v>
      </c>
      <c r="I137" s="7" t="s">
        <v>465</v>
      </c>
      <c r="J137" s="7" t="s">
        <v>477</v>
      </c>
      <c r="K137" s="7" t="s">
        <v>597</v>
      </c>
      <c r="L137" s="7" t="s">
        <v>484</v>
      </c>
      <c r="M137" s="7">
        <v>7</v>
      </c>
      <c r="N137" s="7" t="s">
        <v>609</v>
      </c>
      <c r="O137" s="7">
        <v>1</v>
      </c>
      <c r="P137" s="7">
        <v>1</v>
      </c>
      <c r="Q137" s="7">
        <v>2008</v>
      </c>
      <c r="R137" s="7">
        <v>2008</v>
      </c>
      <c r="S137" s="7">
        <f t="shared" si="2"/>
        <v>1</v>
      </c>
    </row>
    <row r="138" spans="1:19" ht="45" x14ac:dyDescent="0.25">
      <c r="A138" s="7" t="s">
        <v>357</v>
      </c>
      <c r="B138" s="7">
        <v>2016</v>
      </c>
      <c r="C138" s="6" t="s">
        <v>358</v>
      </c>
      <c r="D138" s="7" t="s">
        <v>0</v>
      </c>
      <c r="E138" s="7" t="s">
        <v>465</v>
      </c>
      <c r="F138" s="7" t="s">
        <v>465</v>
      </c>
      <c r="G138" s="7" t="s">
        <v>474</v>
      </c>
      <c r="H138" s="7" t="s">
        <v>480</v>
      </c>
      <c r="I138" s="7" t="s">
        <v>465</v>
      </c>
      <c r="J138" s="7" t="s">
        <v>477</v>
      </c>
      <c r="K138" s="7" t="s">
        <v>597</v>
      </c>
      <c r="L138" s="7" t="s">
        <v>684</v>
      </c>
      <c r="M138" s="7">
        <v>5</v>
      </c>
      <c r="N138" s="7" t="s">
        <v>478</v>
      </c>
      <c r="O138" s="7">
        <v>2</v>
      </c>
      <c r="P138" s="7">
        <v>2</v>
      </c>
      <c r="Q138" s="7">
        <v>2007</v>
      </c>
      <c r="R138" s="7">
        <v>2010</v>
      </c>
      <c r="S138" s="7">
        <f t="shared" si="2"/>
        <v>4</v>
      </c>
    </row>
    <row r="139" spans="1:19" ht="45" x14ac:dyDescent="0.25">
      <c r="A139" s="7" t="s">
        <v>337</v>
      </c>
      <c r="B139" s="7">
        <v>2016</v>
      </c>
      <c r="C139" s="6" t="s">
        <v>338</v>
      </c>
      <c r="D139" s="7" t="s">
        <v>8</v>
      </c>
      <c r="E139" s="7" t="s">
        <v>482</v>
      </c>
      <c r="F139" s="7" t="s">
        <v>660</v>
      </c>
      <c r="G139" s="7" t="s">
        <v>540</v>
      </c>
      <c r="H139" s="7" t="s">
        <v>480</v>
      </c>
      <c r="I139" s="7" t="s">
        <v>504</v>
      </c>
      <c r="J139" s="7" t="s">
        <v>477</v>
      </c>
      <c r="K139" s="7" t="s">
        <v>475</v>
      </c>
      <c r="L139" s="8" t="s">
        <v>1006</v>
      </c>
      <c r="M139" s="7">
        <v>7</v>
      </c>
      <c r="N139" s="7" t="s">
        <v>659</v>
      </c>
      <c r="O139" s="7">
        <v>3</v>
      </c>
      <c r="P139" s="7">
        <v>3</v>
      </c>
      <c r="Q139" s="7">
        <v>2012</v>
      </c>
      <c r="R139" s="7">
        <v>2015</v>
      </c>
      <c r="S139" s="7">
        <f t="shared" si="2"/>
        <v>4</v>
      </c>
    </row>
    <row r="140" spans="1:19" ht="30" x14ac:dyDescent="0.25">
      <c r="A140" s="7" t="s">
        <v>345</v>
      </c>
      <c r="B140" s="7">
        <v>2016</v>
      </c>
      <c r="C140" s="6" t="s">
        <v>346</v>
      </c>
      <c r="D140" s="7" t="s">
        <v>0</v>
      </c>
      <c r="E140" s="7" t="s">
        <v>471</v>
      </c>
      <c r="F140" s="7" t="s">
        <v>471</v>
      </c>
      <c r="G140" s="7" t="s">
        <v>570</v>
      </c>
      <c r="H140" s="7" t="s">
        <v>480</v>
      </c>
      <c r="I140" s="7" t="s">
        <v>571</v>
      </c>
      <c r="J140" s="7" t="s">
        <v>572</v>
      </c>
      <c r="K140" s="7" t="s">
        <v>475</v>
      </c>
      <c r="L140" s="8" t="s">
        <v>1006</v>
      </c>
      <c r="M140" s="7">
        <v>5</v>
      </c>
      <c r="N140" s="7" t="s">
        <v>498</v>
      </c>
      <c r="O140" s="7">
        <v>3</v>
      </c>
      <c r="P140" s="7">
        <v>3</v>
      </c>
      <c r="Q140" s="7">
        <v>2000</v>
      </c>
      <c r="R140" s="7">
        <v>2014</v>
      </c>
      <c r="S140" s="7">
        <f t="shared" si="2"/>
        <v>15</v>
      </c>
    </row>
    <row r="141" spans="1:19" ht="30" x14ac:dyDescent="0.25">
      <c r="A141" s="7" t="s">
        <v>331</v>
      </c>
      <c r="B141" s="7">
        <v>2015</v>
      </c>
      <c r="C141" s="6" t="s">
        <v>332</v>
      </c>
      <c r="D141" s="7" t="s">
        <v>8</v>
      </c>
      <c r="E141" s="7" t="s">
        <v>482</v>
      </c>
      <c r="F141" s="7" t="s">
        <v>631</v>
      </c>
      <c r="G141" s="7" t="s">
        <v>565</v>
      </c>
      <c r="H141" s="7" t="s">
        <v>480</v>
      </c>
      <c r="I141" s="7" t="s">
        <v>544</v>
      </c>
      <c r="J141" s="7" t="s">
        <v>472</v>
      </c>
      <c r="K141" s="7" t="s">
        <v>597</v>
      </c>
      <c r="L141" s="7" t="s">
        <v>468</v>
      </c>
      <c r="M141" s="7">
        <v>5</v>
      </c>
      <c r="N141" s="7" t="s">
        <v>598</v>
      </c>
      <c r="O141" s="7">
        <v>2</v>
      </c>
      <c r="P141" s="7">
        <v>2</v>
      </c>
      <c r="Q141" s="7">
        <v>1994</v>
      </c>
      <c r="R141" s="7">
        <v>2013</v>
      </c>
      <c r="S141" s="7">
        <f t="shared" si="2"/>
        <v>20</v>
      </c>
    </row>
    <row r="142" spans="1:19" ht="30" x14ac:dyDescent="0.25">
      <c r="A142" s="7" t="s">
        <v>301</v>
      </c>
      <c r="B142" s="7">
        <v>2014</v>
      </c>
      <c r="C142" s="6" t="s">
        <v>302</v>
      </c>
      <c r="D142" s="7" t="s">
        <v>11</v>
      </c>
      <c r="E142" s="7" t="s">
        <v>465</v>
      </c>
      <c r="F142" s="7" t="s">
        <v>465</v>
      </c>
      <c r="G142" s="7" t="s">
        <v>474</v>
      </c>
      <c r="H142" s="7" t="s">
        <v>480</v>
      </c>
      <c r="I142" s="7" t="s">
        <v>465</v>
      </c>
      <c r="J142" s="7" t="s">
        <v>477</v>
      </c>
      <c r="K142" s="7" t="s">
        <v>597</v>
      </c>
      <c r="L142" s="7" t="s">
        <v>684</v>
      </c>
      <c r="M142" s="7">
        <v>5</v>
      </c>
      <c r="N142" s="7" t="s">
        <v>670</v>
      </c>
      <c r="O142" s="7">
        <v>2</v>
      </c>
      <c r="P142" s="7">
        <v>2</v>
      </c>
      <c r="Q142" s="7">
        <v>1981</v>
      </c>
      <c r="R142" s="7">
        <v>2010</v>
      </c>
      <c r="S142" s="7">
        <f t="shared" si="2"/>
        <v>30</v>
      </c>
    </row>
    <row r="143" spans="1:19" ht="30" x14ac:dyDescent="0.25">
      <c r="A143" s="7" t="s">
        <v>271</v>
      </c>
      <c r="B143" s="7">
        <v>2014</v>
      </c>
      <c r="C143" s="6" t="s">
        <v>272</v>
      </c>
      <c r="D143" s="7" t="s">
        <v>10</v>
      </c>
      <c r="E143" s="7" t="s">
        <v>482</v>
      </c>
      <c r="F143" s="7" t="s">
        <v>722</v>
      </c>
      <c r="G143" s="7" t="s">
        <v>500</v>
      </c>
      <c r="H143" s="7" t="s">
        <v>480</v>
      </c>
      <c r="I143" s="7" t="s">
        <v>723</v>
      </c>
      <c r="J143" s="7" t="s">
        <v>477</v>
      </c>
      <c r="K143" s="7" t="s">
        <v>596</v>
      </c>
      <c r="L143" s="7" t="s">
        <v>989</v>
      </c>
      <c r="M143" s="7">
        <v>5</v>
      </c>
      <c r="N143" s="7" t="s">
        <v>724</v>
      </c>
      <c r="O143" s="7">
        <v>2</v>
      </c>
      <c r="P143" s="7">
        <v>3</v>
      </c>
      <c r="Q143" s="7">
        <v>2007</v>
      </c>
      <c r="R143" s="7">
        <v>2012</v>
      </c>
      <c r="S143" s="7">
        <f t="shared" si="2"/>
        <v>6</v>
      </c>
    </row>
    <row r="144" spans="1:19" ht="30" x14ac:dyDescent="0.25">
      <c r="A144" s="7" t="s">
        <v>239</v>
      </c>
      <c r="B144" s="7">
        <v>2013</v>
      </c>
      <c r="C144" s="6" t="s">
        <v>240</v>
      </c>
      <c r="D144" s="7" t="s">
        <v>12</v>
      </c>
      <c r="E144" s="7" t="s">
        <v>465</v>
      </c>
      <c r="F144" s="7" t="s">
        <v>465</v>
      </c>
      <c r="G144" s="7" t="s">
        <v>490</v>
      </c>
      <c r="H144" s="7" t="s">
        <v>487</v>
      </c>
      <c r="I144" s="7" t="s">
        <v>465</v>
      </c>
      <c r="J144" s="7" t="s">
        <v>477</v>
      </c>
      <c r="K144" s="7" t="s">
        <v>597</v>
      </c>
      <c r="L144" s="7" t="s">
        <v>991</v>
      </c>
      <c r="M144" s="7">
        <v>5</v>
      </c>
      <c r="N144" s="7" t="s">
        <v>524</v>
      </c>
      <c r="O144" s="7">
        <v>2</v>
      </c>
      <c r="P144" s="7">
        <v>2</v>
      </c>
      <c r="Q144" s="7">
        <v>1973</v>
      </c>
      <c r="R144" s="7">
        <v>2009</v>
      </c>
      <c r="S144" s="7">
        <f t="shared" si="2"/>
        <v>37</v>
      </c>
    </row>
    <row r="145" spans="1:19" ht="60" x14ac:dyDescent="0.25">
      <c r="A145" s="7" t="s">
        <v>225</v>
      </c>
      <c r="B145" s="7">
        <v>2013</v>
      </c>
      <c r="C145" s="6" t="s">
        <v>226</v>
      </c>
      <c r="D145" s="7" t="s">
        <v>0</v>
      </c>
      <c r="E145" s="7" t="s">
        <v>501</v>
      </c>
      <c r="F145" s="7" t="s">
        <v>501</v>
      </c>
      <c r="G145" s="7" t="s">
        <v>539</v>
      </c>
      <c r="H145" s="7" t="s">
        <v>487</v>
      </c>
      <c r="I145" s="7" t="s">
        <v>552</v>
      </c>
      <c r="J145" s="7" t="s">
        <v>466</v>
      </c>
      <c r="K145" s="7" t="s">
        <v>596</v>
      </c>
      <c r="L145" s="7" t="s">
        <v>989</v>
      </c>
      <c r="M145" s="7">
        <v>5</v>
      </c>
      <c r="N145" s="7" t="s">
        <v>715</v>
      </c>
      <c r="O145" s="7">
        <v>2</v>
      </c>
      <c r="P145" s="7">
        <v>3</v>
      </c>
      <c r="Q145" s="7">
        <v>2006</v>
      </c>
      <c r="R145" s="7">
        <v>2009</v>
      </c>
      <c r="S145" s="7">
        <f t="shared" si="2"/>
        <v>4</v>
      </c>
    </row>
    <row r="146" spans="1:19" ht="30" x14ac:dyDescent="0.25">
      <c r="A146" s="7" t="s">
        <v>229</v>
      </c>
      <c r="B146" s="7">
        <v>2013</v>
      </c>
      <c r="C146" s="6" t="s">
        <v>230</v>
      </c>
      <c r="D146" s="7" t="s">
        <v>8</v>
      </c>
      <c r="E146" s="7" t="s">
        <v>482</v>
      </c>
      <c r="F146" s="7" t="s">
        <v>652</v>
      </c>
      <c r="G146" s="7" t="s">
        <v>500</v>
      </c>
      <c r="H146" s="7" t="s">
        <v>487</v>
      </c>
      <c r="I146" s="7" t="s">
        <v>523</v>
      </c>
      <c r="J146" s="7" t="s">
        <v>477</v>
      </c>
      <c r="K146" s="7" t="s">
        <v>596</v>
      </c>
      <c r="L146" s="7" t="s">
        <v>473</v>
      </c>
      <c r="M146" s="7">
        <v>7</v>
      </c>
      <c r="N146" s="7" t="s">
        <v>518</v>
      </c>
      <c r="O146" s="7">
        <v>3</v>
      </c>
      <c r="P146" s="7">
        <v>3</v>
      </c>
      <c r="Q146" s="7">
        <v>2007</v>
      </c>
      <c r="R146" s="7">
        <v>2011</v>
      </c>
      <c r="S146" s="7">
        <f t="shared" si="2"/>
        <v>5</v>
      </c>
    </row>
    <row r="147" spans="1:19" ht="45" x14ac:dyDescent="0.25">
      <c r="A147" s="7" t="s">
        <v>211</v>
      </c>
      <c r="B147" s="7">
        <v>2012</v>
      </c>
      <c r="C147" s="6" t="s">
        <v>212</v>
      </c>
      <c r="D147" s="7" t="s">
        <v>0</v>
      </c>
      <c r="E147" s="7" t="s">
        <v>471</v>
      </c>
      <c r="F147" s="7" t="s">
        <v>471</v>
      </c>
      <c r="G147" s="7" t="s">
        <v>470</v>
      </c>
      <c r="H147" s="7" t="s">
        <v>487</v>
      </c>
      <c r="I147" s="7" t="s">
        <v>471</v>
      </c>
      <c r="J147" s="7" t="s">
        <v>489</v>
      </c>
      <c r="K147" s="7" t="s">
        <v>596</v>
      </c>
      <c r="L147" s="7" t="s">
        <v>989</v>
      </c>
      <c r="M147" s="7">
        <v>5</v>
      </c>
      <c r="N147" s="7" t="s">
        <v>714</v>
      </c>
      <c r="O147" s="7">
        <v>2</v>
      </c>
      <c r="P147" s="7">
        <v>3</v>
      </c>
      <c r="Q147" s="7">
        <v>2007</v>
      </c>
      <c r="R147" s="7">
        <v>2007</v>
      </c>
      <c r="S147" s="7">
        <f t="shared" si="2"/>
        <v>1</v>
      </c>
    </row>
    <row r="148" spans="1:19" ht="45" x14ac:dyDescent="0.25">
      <c r="A148" s="7" t="s">
        <v>203</v>
      </c>
      <c r="B148" s="7">
        <v>2012</v>
      </c>
      <c r="C148" s="6" t="s">
        <v>204</v>
      </c>
      <c r="D148" s="7" t="s">
        <v>10</v>
      </c>
      <c r="E148" s="7" t="s">
        <v>471</v>
      </c>
      <c r="F148" s="7" t="s">
        <v>668</v>
      </c>
      <c r="G148" s="7" t="s">
        <v>474</v>
      </c>
      <c r="H148" s="7" t="s">
        <v>480</v>
      </c>
      <c r="I148" s="7" t="s">
        <v>465</v>
      </c>
      <c r="J148" s="7" t="s">
        <v>477</v>
      </c>
      <c r="K148" s="7" t="s">
        <v>597</v>
      </c>
      <c r="L148" s="7" t="s">
        <v>684</v>
      </c>
      <c r="M148" s="7">
        <v>5</v>
      </c>
      <c r="N148" s="7" t="s">
        <v>926</v>
      </c>
      <c r="O148" s="7">
        <v>2</v>
      </c>
      <c r="P148" s="7">
        <v>2</v>
      </c>
      <c r="Q148" s="7">
        <v>1973</v>
      </c>
      <c r="R148" s="7">
        <v>2006</v>
      </c>
      <c r="S148" s="7">
        <f t="shared" si="2"/>
        <v>34</v>
      </c>
    </row>
    <row r="149" spans="1:19" ht="45" x14ac:dyDescent="0.25">
      <c r="A149" s="7" t="s">
        <v>215</v>
      </c>
      <c r="B149" s="7">
        <v>2012</v>
      </c>
      <c r="C149" s="6" t="s">
        <v>216</v>
      </c>
      <c r="D149" s="7" t="s">
        <v>10</v>
      </c>
      <c r="E149" s="7" t="s">
        <v>551</v>
      </c>
      <c r="F149" s="7" t="s">
        <v>637</v>
      </c>
      <c r="G149" s="7" t="s">
        <v>500</v>
      </c>
      <c r="H149" s="7" t="s">
        <v>487</v>
      </c>
      <c r="I149" s="7" t="s">
        <v>523</v>
      </c>
      <c r="J149" s="7" t="s">
        <v>477</v>
      </c>
      <c r="K149" s="7" t="s">
        <v>597</v>
      </c>
      <c r="L149" s="7" t="s">
        <v>695</v>
      </c>
      <c r="M149" s="7">
        <v>5</v>
      </c>
      <c r="N149" s="7" t="s">
        <v>624</v>
      </c>
      <c r="O149" s="7">
        <v>3</v>
      </c>
      <c r="P149" s="7">
        <v>3</v>
      </c>
      <c r="Q149" s="7">
        <v>1998</v>
      </c>
      <c r="R149" s="7">
        <v>2008</v>
      </c>
      <c r="S149" s="7">
        <f t="shared" si="2"/>
        <v>11</v>
      </c>
    </row>
    <row r="150" spans="1:19" ht="30" x14ac:dyDescent="0.25">
      <c r="A150" s="7" t="s">
        <v>193</v>
      </c>
      <c r="B150" s="7">
        <v>2011</v>
      </c>
      <c r="C150" s="6" t="s">
        <v>194</v>
      </c>
      <c r="D150" s="7" t="s">
        <v>0</v>
      </c>
      <c r="E150" s="7" t="s">
        <v>471</v>
      </c>
      <c r="F150" s="7" t="s">
        <v>471</v>
      </c>
      <c r="G150" s="7" t="s">
        <v>547</v>
      </c>
      <c r="H150" s="7" t="s">
        <v>480</v>
      </c>
      <c r="I150" s="7" t="s">
        <v>13</v>
      </c>
      <c r="J150" s="7" t="s">
        <v>489</v>
      </c>
      <c r="K150" s="7" t="s">
        <v>596</v>
      </c>
      <c r="L150" s="7" t="s">
        <v>987</v>
      </c>
      <c r="M150" s="7">
        <v>5</v>
      </c>
      <c r="N150" s="7" t="s">
        <v>498</v>
      </c>
      <c r="O150" s="7">
        <v>3</v>
      </c>
      <c r="P150" s="7">
        <v>3</v>
      </c>
      <c r="Q150" s="7">
        <v>2000</v>
      </c>
      <c r="R150" s="7">
        <v>2009</v>
      </c>
      <c r="S150" s="7">
        <f t="shared" si="2"/>
        <v>10</v>
      </c>
    </row>
    <row r="151" spans="1:19" ht="45" x14ac:dyDescent="0.25">
      <c r="A151" s="7" t="s">
        <v>157</v>
      </c>
      <c r="B151" s="7">
        <v>2009</v>
      </c>
      <c r="C151" s="6" t="s">
        <v>158</v>
      </c>
      <c r="D151" s="7" t="s">
        <v>0</v>
      </c>
      <c r="E151" s="7" t="s">
        <v>482</v>
      </c>
      <c r="F151" s="7" t="s">
        <v>646</v>
      </c>
      <c r="G151" s="7" t="s">
        <v>540</v>
      </c>
      <c r="H151" s="7" t="s">
        <v>480</v>
      </c>
      <c r="I151" s="7" t="s">
        <v>504</v>
      </c>
      <c r="J151" s="7" t="s">
        <v>477</v>
      </c>
      <c r="K151" s="7" t="s">
        <v>597</v>
      </c>
      <c r="L151" s="7" t="s">
        <v>484</v>
      </c>
      <c r="M151" s="7">
        <v>5</v>
      </c>
      <c r="N151" s="7" t="s">
        <v>621</v>
      </c>
      <c r="O151" s="7">
        <v>1</v>
      </c>
      <c r="P151" s="7">
        <v>1</v>
      </c>
      <c r="Q151" s="7">
        <v>2001</v>
      </c>
      <c r="R151" s="7">
        <v>2005</v>
      </c>
      <c r="S151" s="7">
        <f t="shared" si="2"/>
        <v>5</v>
      </c>
    </row>
    <row r="152" spans="1:19" ht="45" x14ac:dyDescent="0.25">
      <c r="A152" s="7" t="s">
        <v>20</v>
      </c>
      <c r="B152" s="7">
        <v>2009</v>
      </c>
      <c r="C152" s="6" t="s">
        <v>21</v>
      </c>
      <c r="D152" s="7" t="s">
        <v>0</v>
      </c>
      <c r="E152" s="7" t="s">
        <v>482</v>
      </c>
      <c r="F152" s="7" t="s">
        <v>482</v>
      </c>
      <c r="G152" s="7" t="s">
        <v>540</v>
      </c>
      <c r="H152" s="7" t="s">
        <v>487</v>
      </c>
      <c r="I152" s="7" t="s">
        <v>504</v>
      </c>
      <c r="J152" s="7" t="s">
        <v>477</v>
      </c>
      <c r="K152" s="7" t="s">
        <v>597</v>
      </c>
      <c r="L152" s="7" t="s">
        <v>484</v>
      </c>
      <c r="M152" s="7">
        <v>5</v>
      </c>
      <c r="N152" s="7" t="s">
        <v>492</v>
      </c>
      <c r="O152" s="7">
        <v>2</v>
      </c>
      <c r="P152" s="7">
        <v>1</v>
      </c>
      <c r="Q152" s="7">
        <v>2000</v>
      </c>
      <c r="R152" s="7">
        <v>2001</v>
      </c>
      <c r="S152" s="7">
        <f t="shared" si="2"/>
        <v>2</v>
      </c>
    </row>
    <row r="153" spans="1:19" ht="30" x14ac:dyDescent="0.25">
      <c r="A153" s="7" t="s">
        <v>137</v>
      </c>
      <c r="B153" s="7">
        <v>2008</v>
      </c>
      <c r="C153" s="6" t="s">
        <v>138</v>
      </c>
      <c r="D153" s="7" t="s">
        <v>10</v>
      </c>
      <c r="E153" s="7" t="s">
        <v>517</v>
      </c>
      <c r="F153" s="7" t="s">
        <v>653</v>
      </c>
      <c r="G153" s="7" t="s">
        <v>516</v>
      </c>
      <c r="H153" s="7" t="s">
        <v>487</v>
      </c>
      <c r="I153" s="7" t="s">
        <v>517</v>
      </c>
      <c r="J153" s="7" t="s">
        <v>461</v>
      </c>
      <c r="K153" s="7" t="s">
        <v>596</v>
      </c>
      <c r="L153" s="7" t="s">
        <v>473</v>
      </c>
      <c r="M153" s="7">
        <v>7</v>
      </c>
      <c r="N153" s="7" t="s">
        <v>518</v>
      </c>
      <c r="O153" s="7">
        <v>2</v>
      </c>
      <c r="P153" s="7">
        <v>3</v>
      </c>
      <c r="Q153" s="7">
        <v>2003</v>
      </c>
      <c r="R153" s="7">
        <v>2005</v>
      </c>
      <c r="S153" s="7">
        <f t="shared" si="2"/>
        <v>3</v>
      </c>
    </row>
    <row r="154" spans="1:19" ht="30" x14ac:dyDescent="0.25">
      <c r="A154" s="7" t="s">
        <v>115</v>
      </c>
      <c r="B154" s="7">
        <v>2006</v>
      </c>
      <c r="C154" s="6" t="s">
        <v>116</v>
      </c>
      <c r="D154" s="7" t="s">
        <v>9</v>
      </c>
      <c r="E154" s="7" t="s">
        <v>517</v>
      </c>
      <c r="F154" s="7" t="s">
        <v>653</v>
      </c>
      <c r="G154" s="7" t="s">
        <v>516</v>
      </c>
      <c r="H154" s="7" t="s">
        <v>487</v>
      </c>
      <c r="I154" s="7" t="s">
        <v>517</v>
      </c>
      <c r="J154" s="7" t="s">
        <v>461</v>
      </c>
      <c r="K154" s="7" t="s">
        <v>596</v>
      </c>
      <c r="L154" s="7" t="s">
        <v>473</v>
      </c>
      <c r="M154" s="7">
        <v>7</v>
      </c>
      <c r="N154" s="7" t="s">
        <v>518</v>
      </c>
      <c r="O154" s="7">
        <v>2</v>
      </c>
      <c r="P154" s="7">
        <v>3</v>
      </c>
      <c r="Q154" s="7">
        <v>2003</v>
      </c>
      <c r="R154" s="7">
        <v>2004</v>
      </c>
      <c r="S154" s="7">
        <f t="shared" si="2"/>
        <v>2</v>
      </c>
    </row>
    <row r="155" spans="1:19" ht="45" x14ac:dyDescent="0.25">
      <c r="A155" s="7" t="s">
        <v>121</v>
      </c>
      <c r="B155" s="7">
        <v>2006</v>
      </c>
      <c r="C155" s="6" t="s">
        <v>122</v>
      </c>
      <c r="D155" s="7" t="s">
        <v>0</v>
      </c>
      <c r="E155" s="7" t="s">
        <v>633</v>
      </c>
      <c r="F155" s="7" t="s">
        <v>633</v>
      </c>
      <c r="G155" s="7" t="s">
        <v>500</v>
      </c>
      <c r="H155" s="7" t="s">
        <v>487</v>
      </c>
      <c r="I155" s="7" t="s">
        <v>523</v>
      </c>
      <c r="J155" s="7" t="s">
        <v>477</v>
      </c>
      <c r="K155" s="7" t="s">
        <v>597</v>
      </c>
      <c r="L155" s="7" t="s">
        <v>695</v>
      </c>
      <c r="M155" s="7">
        <v>5</v>
      </c>
      <c r="N155" s="7" t="s">
        <v>498</v>
      </c>
      <c r="O155" s="7">
        <v>3</v>
      </c>
      <c r="P155" s="7">
        <v>3</v>
      </c>
      <c r="Q155" s="7">
        <v>2002</v>
      </c>
      <c r="R155" s="7">
        <v>2003</v>
      </c>
      <c r="S155" s="7">
        <f t="shared" si="2"/>
        <v>2</v>
      </c>
    </row>
    <row r="156" spans="1:19" ht="30" x14ac:dyDescent="0.25">
      <c r="A156" s="7" t="s">
        <v>101</v>
      </c>
      <c r="B156" s="7">
        <v>2004</v>
      </c>
      <c r="C156" s="6" t="s">
        <v>102</v>
      </c>
      <c r="D156" s="7" t="s">
        <v>10</v>
      </c>
      <c r="E156" s="7" t="s">
        <v>465</v>
      </c>
      <c r="F156" s="7" t="s">
        <v>638</v>
      </c>
      <c r="G156" s="7" t="s">
        <v>490</v>
      </c>
      <c r="H156" s="7" t="s">
        <v>480</v>
      </c>
      <c r="I156" s="7" t="s">
        <v>465</v>
      </c>
      <c r="J156" s="7" t="s">
        <v>477</v>
      </c>
      <c r="K156" s="7" t="s">
        <v>597</v>
      </c>
      <c r="L156" s="7" t="s">
        <v>484</v>
      </c>
      <c r="M156" s="7">
        <v>5</v>
      </c>
      <c r="N156" s="7" t="s">
        <v>478</v>
      </c>
      <c r="O156" s="7">
        <v>2</v>
      </c>
      <c r="P156" s="7">
        <v>2</v>
      </c>
      <c r="Q156" s="7">
        <v>1984</v>
      </c>
      <c r="R156" s="7">
        <v>1996</v>
      </c>
      <c r="S156" s="7">
        <f t="shared" si="2"/>
        <v>13</v>
      </c>
    </row>
    <row r="157" spans="1:19" ht="30" x14ac:dyDescent="0.25">
      <c r="A157" s="7" t="s">
        <v>99</v>
      </c>
      <c r="B157" s="7">
        <v>2004</v>
      </c>
      <c r="C157" s="6" t="s">
        <v>100</v>
      </c>
      <c r="D157" s="7" t="s">
        <v>10</v>
      </c>
      <c r="E157" s="7" t="s">
        <v>523</v>
      </c>
      <c r="F157" s="7" t="s">
        <v>626</v>
      </c>
      <c r="G157" s="7" t="s">
        <v>500</v>
      </c>
      <c r="H157" s="7" t="s">
        <v>480</v>
      </c>
      <c r="I157" s="7" t="s">
        <v>465</v>
      </c>
      <c r="J157" s="7" t="s">
        <v>477</v>
      </c>
      <c r="K157" s="7" t="s">
        <v>597</v>
      </c>
      <c r="L157" s="7" t="s">
        <v>468</v>
      </c>
      <c r="M157" s="7">
        <v>5</v>
      </c>
      <c r="N157" s="7" t="s">
        <v>510</v>
      </c>
      <c r="O157" s="7">
        <v>2</v>
      </c>
      <c r="P157" s="7">
        <v>1</v>
      </c>
      <c r="Q157" s="7">
        <v>2001</v>
      </c>
      <c r="R157" s="7">
        <v>2001</v>
      </c>
      <c r="S157" s="7">
        <f t="shared" si="2"/>
        <v>1</v>
      </c>
    </row>
    <row r="158" spans="1:19" ht="30" x14ac:dyDescent="0.25">
      <c r="A158" s="7" t="s">
        <v>73</v>
      </c>
      <c r="B158" s="7">
        <v>2002</v>
      </c>
      <c r="C158" s="6" t="s">
        <v>74</v>
      </c>
      <c r="D158" s="7" t="s">
        <v>10</v>
      </c>
      <c r="E158" s="7" t="s">
        <v>465</v>
      </c>
      <c r="F158" s="7" t="s">
        <v>638</v>
      </c>
      <c r="G158" s="7" t="s">
        <v>490</v>
      </c>
      <c r="H158" s="7" t="s">
        <v>480</v>
      </c>
      <c r="I158" s="7" t="s">
        <v>465</v>
      </c>
      <c r="J158" s="7" t="s">
        <v>477</v>
      </c>
      <c r="K158" s="7" t="s">
        <v>597</v>
      </c>
      <c r="L158" s="7" t="s">
        <v>484</v>
      </c>
      <c r="M158" s="7">
        <v>5</v>
      </c>
      <c r="N158" s="7" t="s">
        <v>478</v>
      </c>
      <c r="O158" s="7">
        <v>2</v>
      </c>
      <c r="P158" s="7">
        <v>2</v>
      </c>
      <c r="Q158" s="7">
        <v>1992</v>
      </c>
      <c r="R158" s="7">
        <v>1996</v>
      </c>
      <c r="S158" s="7">
        <f t="shared" si="2"/>
        <v>5</v>
      </c>
    </row>
    <row r="159" spans="1:19" ht="45" x14ac:dyDescent="0.25">
      <c r="A159" s="7" t="s">
        <v>389</v>
      </c>
      <c r="B159" s="7">
        <v>2017</v>
      </c>
      <c r="C159" s="6" t="s">
        <v>390</v>
      </c>
      <c r="D159" s="7" t="s">
        <v>8</v>
      </c>
      <c r="E159" s="7" t="s">
        <v>465</v>
      </c>
      <c r="F159" s="7" t="s">
        <v>671</v>
      </c>
      <c r="G159" s="7" t="s">
        <v>458</v>
      </c>
      <c r="H159" s="7" t="s">
        <v>480</v>
      </c>
      <c r="I159" s="7" t="s">
        <v>459</v>
      </c>
      <c r="J159" s="7" t="s">
        <v>461</v>
      </c>
      <c r="K159" s="7" t="s">
        <v>597</v>
      </c>
      <c r="L159" s="7" t="s">
        <v>484</v>
      </c>
      <c r="M159" s="7">
        <v>5</v>
      </c>
      <c r="N159" s="7" t="s">
        <v>672</v>
      </c>
      <c r="O159" s="7">
        <v>2</v>
      </c>
      <c r="P159" s="7">
        <v>2</v>
      </c>
      <c r="Q159" s="7">
        <v>2011</v>
      </c>
      <c r="R159" s="7">
        <v>2016</v>
      </c>
      <c r="S159" s="7">
        <f t="shared" si="2"/>
        <v>6</v>
      </c>
    </row>
    <row r="160" spans="1:19" ht="30" x14ac:dyDescent="0.25">
      <c r="A160" s="7" t="s">
        <v>311</v>
      </c>
      <c r="B160" s="7">
        <v>2015</v>
      </c>
      <c r="C160" s="6" t="s">
        <v>312</v>
      </c>
      <c r="D160" s="7" t="s">
        <v>0</v>
      </c>
      <c r="E160" s="7" t="s">
        <v>459</v>
      </c>
      <c r="F160" s="7" t="s">
        <v>639</v>
      </c>
      <c r="G160" s="7" t="s">
        <v>458</v>
      </c>
      <c r="H160" s="7" t="s">
        <v>4</v>
      </c>
      <c r="I160" s="7" t="s">
        <v>694</v>
      </c>
      <c r="J160" s="7" t="s">
        <v>461</v>
      </c>
      <c r="K160" s="7" t="s">
        <v>597</v>
      </c>
      <c r="L160" s="7" t="s">
        <v>468</v>
      </c>
      <c r="M160" s="7" t="s">
        <v>914</v>
      </c>
      <c r="N160" s="7" t="s">
        <v>986</v>
      </c>
      <c r="O160" s="7">
        <v>3</v>
      </c>
      <c r="P160" s="7">
        <v>3</v>
      </c>
      <c r="Q160" s="7">
        <v>2000</v>
      </c>
      <c r="R160" s="7">
        <v>2012</v>
      </c>
      <c r="S160" s="7">
        <f t="shared" si="2"/>
        <v>13</v>
      </c>
    </row>
    <row r="161" spans="1:19" ht="30" x14ac:dyDescent="0.25">
      <c r="A161" s="7" t="s">
        <v>313</v>
      </c>
      <c r="B161" s="7">
        <v>2015</v>
      </c>
      <c r="C161" s="6" t="s">
        <v>314</v>
      </c>
      <c r="D161" s="7" t="s">
        <v>0</v>
      </c>
      <c r="E161" s="7" t="s">
        <v>471</v>
      </c>
      <c r="F161" s="7" t="s">
        <v>471</v>
      </c>
      <c r="G161" s="7" t="s">
        <v>458</v>
      </c>
      <c r="H161" s="7" t="s">
        <v>4</v>
      </c>
      <c r="I161" s="7" t="s">
        <v>694</v>
      </c>
      <c r="J161" s="7" t="s">
        <v>461</v>
      </c>
      <c r="K161" s="7" t="s">
        <v>597</v>
      </c>
      <c r="L161" s="7" t="s">
        <v>468</v>
      </c>
      <c r="M161" s="7">
        <v>5</v>
      </c>
      <c r="N161" s="7" t="s">
        <v>498</v>
      </c>
      <c r="O161" s="7">
        <v>3</v>
      </c>
      <c r="P161" s="7">
        <v>3</v>
      </c>
      <c r="Q161" s="7">
        <v>2000</v>
      </c>
      <c r="R161" s="7">
        <v>2012</v>
      </c>
      <c r="S161" s="7">
        <f t="shared" si="2"/>
        <v>13</v>
      </c>
    </row>
    <row r="162" spans="1:19" x14ac:dyDescent="0.25">
      <c r="A162" s="7" t="s">
        <v>309</v>
      </c>
      <c r="B162" s="7">
        <v>2015</v>
      </c>
      <c r="C162" s="6" t="s">
        <v>310</v>
      </c>
      <c r="D162" s="7" t="s">
        <v>8</v>
      </c>
      <c r="E162" s="7" t="s">
        <v>471</v>
      </c>
      <c r="F162" s="7" t="s">
        <v>683</v>
      </c>
      <c r="G162" s="7" t="s">
        <v>458</v>
      </c>
      <c r="H162" s="7" t="s">
        <v>4</v>
      </c>
      <c r="I162" s="7" t="s">
        <v>694</v>
      </c>
      <c r="J162" s="7" t="s">
        <v>461</v>
      </c>
      <c r="K162" s="7" t="s">
        <v>596</v>
      </c>
      <c r="L162" s="7" t="s">
        <v>473</v>
      </c>
      <c r="M162" s="7">
        <v>7</v>
      </c>
      <c r="N162" s="7" t="s">
        <v>629</v>
      </c>
      <c r="O162" s="7">
        <v>3</v>
      </c>
      <c r="P162" s="7">
        <v>3</v>
      </c>
      <c r="Q162" s="7">
        <v>2006</v>
      </c>
      <c r="R162" s="7">
        <v>2010</v>
      </c>
      <c r="S162" s="7">
        <f t="shared" si="2"/>
        <v>5</v>
      </c>
    </row>
    <row r="163" spans="1:19" ht="45" x14ac:dyDescent="0.25">
      <c r="A163" s="7" t="s">
        <v>335</v>
      </c>
      <c r="B163" s="7">
        <v>2015</v>
      </c>
      <c r="C163" s="6" t="s">
        <v>336</v>
      </c>
      <c r="D163" s="7" t="s">
        <v>8</v>
      </c>
      <c r="E163" s="7" t="s">
        <v>471</v>
      </c>
      <c r="F163" s="7" t="s">
        <v>471</v>
      </c>
      <c r="G163" s="7" t="s">
        <v>469</v>
      </c>
      <c r="H163" s="7" t="s">
        <v>480</v>
      </c>
      <c r="I163" s="7" t="s">
        <v>580</v>
      </c>
      <c r="J163" s="7" t="s">
        <v>472</v>
      </c>
      <c r="K163" s="7" t="s">
        <v>596</v>
      </c>
      <c r="L163" s="7" t="s">
        <v>473</v>
      </c>
      <c r="M163" s="7" t="s">
        <v>909</v>
      </c>
      <c r="N163" s="7" t="s">
        <v>729</v>
      </c>
      <c r="O163" s="7">
        <v>2</v>
      </c>
      <c r="P163" s="7">
        <v>3</v>
      </c>
      <c r="Q163" s="7">
        <v>2002</v>
      </c>
      <c r="R163" s="7">
        <v>2011</v>
      </c>
      <c r="S163" s="7">
        <f t="shared" si="2"/>
        <v>10</v>
      </c>
    </row>
    <row r="164" spans="1:19" ht="30" x14ac:dyDescent="0.25">
      <c r="A164" s="7" t="s">
        <v>265</v>
      </c>
      <c r="B164" s="7">
        <v>2014</v>
      </c>
      <c r="C164" s="6" t="s">
        <v>266</v>
      </c>
      <c r="D164" s="7" t="s">
        <v>8</v>
      </c>
      <c r="E164" s="7" t="s">
        <v>471</v>
      </c>
      <c r="F164" s="7" t="s">
        <v>627</v>
      </c>
      <c r="G164" s="7" t="s">
        <v>458</v>
      </c>
      <c r="H164" s="7" t="s">
        <v>480</v>
      </c>
      <c r="I164" s="7" t="s">
        <v>459</v>
      </c>
      <c r="J164" s="7" t="s">
        <v>461</v>
      </c>
      <c r="K164" s="7" t="s">
        <v>597</v>
      </c>
      <c r="L164" s="7" t="s">
        <v>468</v>
      </c>
      <c r="M164" s="7" t="s">
        <v>910</v>
      </c>
      <c r="N164" s="7" t="s">
        <v>618</v>
      </c>
      <c r="O164" s="7">
        <v>2</v>
      </c>
      <c r="P164" s="7">
        <v>2</v>
      </c>
      <c r="Q164" s="7">
        <v>1987</v>
      </c>
      <c r="R164" s="7">
        <v>2008</v>
      </c>
      <c r="S164" s="7">
        <f t="shared" si="2"/>
        <v>22</v>
      </c>
    </row>
    <row r="165" spans="1:19" ht="30" x14ac:dyDescent="0.25">
      <c r="A165" s="7" t="s">
        <v>249</v>
      </c>
      <c r="B165" s="7">
        <v>2013</v>
      </c>
      <c r="C165" s="6" t="s">
        <v>250</v>
      </c>
      <c r="D165" s="7" t="s">
        <v>8</v>
      </c>
      <c r="E165" s="7" t="s">
        <v>459</v>
      </c>
      <c r="F165" s="7" t="s">
        <v>639</v>
      </c>
      <c r="G165" s="7" t="s">
        <v>458</v>
      </c>
      <c r="H165" s="7" t="s">
        <v>487</v>
      </c>
      <c r="I165" s="7" t="s">
        <v>459</v>
      </c>
      <c r="J165" s="7" t="s">
        <v>461</v>
      </c>
      <c r="K165" s="7" t="s">
        <v>597</v>
      </c>
      <c r="L165" s="7" t="s">
        <v>468</v>
      </c>
      <c r="M165" s="7">
        <v>5</v>
      </c>
      <c r="N165" s="7" t="s">
        <v>499</v>
      </c>
      <c r="O165" s="7">
        <v>2</v>
      </c>
      <c r="P165" s="7">
        <v>2</v>
      </c>
      <c r="Q165" s="7">
        <v>2000</v>
      </c>
      <c r="R165" s="7">
        <v>2010</v>
      </c>
      <c r="S165" s="7">
        <f t="shared" si="2"/>
        <v>11</v>
      </c>
    </row>
    <row r="166" spans="1:19" ht="30" x14ac:dyDescent="0.25">
      <c r="A166" s="7" t="s">
        <v>243</v>
      </c>
      <c r="B166" s="7">
        <v>2013</v>
      </c>
      <c r="C166" s="6" t="s">
        <v>244</v>
      </c>
      <c r="D166" s="7" t="s">
        <v>10</v>
      </c>
      <c r="E166" s="7" t="s">
        <v>459</v>
      </c>
      <c r="F166" s="7" t="s">
        <v>632</v>
      </c>
      <c r="G166" s="7" t="s">
        <v>458</v>
      </c>
      <c r="H166" s="7" t="s">
        <v>480</v>
      </c>
      <c r="I166" s="7" t="s">
        <v>459</v>
      </c>
      <c r="J166" s="7" t="s">
        <v>461</v>
      </c>
      <c r="K166" s="7" t="s">
        <v>597</v>
      </c>
      <c r="L166" s="7" t="s">
        <v>468</v>
      </c>
      <c r="M166" s="7">
        <v>5</v>
      </c>
      <c r="N166" s="7" t="s">
        <v>499</v>
      </c>
      <c r="O166" s="7">
        <v>2</v>
      </c>
      <c r="P166" s="7">
        <v>2</v>
      </c>
      <c r="Q166" s="7">
        <v>1992</v>
      </c>
      <c r="R166" s="7">
        <v>1999</v>
      </c>
      <c r="S166" s="7">
        <f t="shared" si="2"/>
        <v>8</v>
      </c>
    </row>
    <row r="167" spans="1:19" ht="30" x14ac:dyDescent="0.25">
      <c r="A167" s="7" t="s">
        <v>191</v>
      </c>
      <c r="B167" s="7">
        <v>2011</v>
      </c>
      <c r="C167" s="6" t="s">
        <v>192</v>
      </c>
      <c r="D167" s="7" t="s">
        <v>9</v>
      </c>
      <c r="E167" s="7" t="s">
        <v>459</v>
      </c>
      <c r="F167" s="7" t="s">
        <v>459</v>
      </c>
      <c r="G167" s="7" t="s">
        <v>458</v>
      </c>
      <c r="H167" s="7" t="s">
        <v>480</v>
      </c>
      <c r="I167" s="7" t="s">
        <v>459</v>
      </c>
      <c r="J167" s="7" t="s">
        <v>461</v>
      </c>
      <c r="K167" s="7" t="s">
        <v>597</v>
      </c>
      <c r="L167" s="7" t="s">
        <v>468</v>
      </c>
      <c r="M167" s="7">
        <v>7</v>
      </c>
      <c r="N167" s="7" t="s">
        <v>629</v>
      </c>
      <c r="O167" s="7">
        <v>1</v>
      </c>
      <c r="P167" s="7">
        <v>1</v>
      </c>
      <c r="Q167" s="7">
        <v>2009</v>
      </c>
      <c r="R167" s="7">
        <v>2009</v>
      </c>
      <c r="S167" s="7">
        <f t="shared" si="2"/>
        <v>1</v>
      </c>
    </row>
    <row r="168" spans="1:19" ht="45" x14ac:dyDescent="0.25">
      <c r="A168" s="7" t="s">
        <v>183</v>
      </c>
      <c r="B168" s="7">
        <v>2011</v>
      </c>
      <c r="C168" s="6" t="s">
        <v>184</v>
      </c>
      <c r="D168" s="7" t="s">
        <v>0</v>
      </c>
      <c r="E168" s="7" t="s">
        <v>471</v>
      </c>
      <c r="F168" s="7" t="s">
        <v>471</v>
      </c>
      <c r="G168" s="7" t="s">
        <v>458</v>
      </c>
      <c r="H168" s="7" t="s">
        <v>4</v>
      </c>
      <c r="I168" s="7" t="s">
        <v>694</v>
      </c>
      <c r="J168" s="7" t="s">
        <v>461</v>
      </c>
      <c r="K168" s="7" t="s">
        <v>597</v>
      </c>
      <c r="L168" s="7" t="s">
        <v>468</v>
      </c>
      <c r="M168" s="7" t="s">
        <v>915</v>
      </c>
      <c r="N168" s="7" t="s">
        <v>922</v>
      </c>
      <c r="O168" s="7">
        <v>3</v>
      </c>
      <c r="P168" s="7">
        <v>3</v>
      </c>
      <c r="Q168" s="7">
        <v>1999</v>
      </c>
      <c r="R168" s="7">
        <v>2009</v>
      </c>
      <c r="S168" s="7">
        <f t="shared" si="2"/>
        <v>11</v>
      </c>
    </row>
    <row r="169" spans="1:19" ht="30" x14ac:dyDescent="0.25">
      <c r="A169" s="7" t="s">
        <v>195</v>
      </c>
      <c r="B169" s="7">
        <v>2011</v>
      </c>
      <c r="C169" s="6" t="s">
        <v>196</v>
      </c>
      <c r="D169" s="7" t="s">
        <v>10</v>
      </c>
      <c r="E169" s="7" t="s">
        <v>633</v>
      </c>
      <c r="F169" s="7" t="s">
        <v>633</v>
      </c>
      <c r="G169" s="7" t="s">
        <v>458</v>
      </c>
      <c r="H169" s="7" t="s">
        <v>480</v>
      </c>
      <c r="I169" s="7" t="s">
        <v>459</v>
      </c>
      <c r="J169" s="7" t="s">
        <v>461</v>
      </c>
      <c r="K169" s="7" t="s">
        <v>597</v>
      </c>
      <c r="L169" s="7" t="s">
        <v>468</v>
      </c>
      <c r="M169" s="7">
        <v>5</v>
      </c>
      <c r="N169" s="7" t="s">
        <v>463</v>
      </c>
      <c r="O169" s="7">
        <v>2</v>
      </c>
      <c r="P169" s="7">
        <v>2</v>
      </c>
      <c r="Q169" s="7">
        <v>1981</v>
      </c>
      <c r="R169" s="7">
        <v>2001</v>
      </c>
      <c r="S169" s="7">
        <f t="shared" si="2"/>
        <v>21</v>
      </c>
    </row>
    <row r="170" spans="1:19" ht="30" x14ac:dyDescent="0.25">
      <c r="A170" s="7" t="s">
        <v>185</v>
      </c>
      <c r="B170" s="7">
        <v>2011</v>
      </c>
      <c r="C170" s="6" t="s">
        <v>186</v>
      </c>
      <c r="D170" s="7" t="s">
        <v>10</v>
      </c>
      <c r="E170" s="7" t="s">
        <v>471</v>
      </c>
      <c r="F170" s="7" t="s">
        <v>471</v>
      </c>
      <c r="G170" s="7" t="s">
        <v>458</v>
      </c>
      <c r="H170" s="7" t="s">
        <v>487</v>
      </c>
      <c r="I170" s="7" t="s">
        <v>459</v>
      </c>
      <c r="J170" s="7" t="s">
        <v>461</v>
      </c>
      <c r="K170" s="7" t="s">
        <v>596</v>
      </c>
      <c r="L170" s="7" t="s">
        <v>989</v>
      </c>
      <c r="M170" s="7">
        <v>5</v>
      </c>
      <c r="N170" s="7" t="s">
        <v>498</v>
      </c>
      <c r="O170" s="7">
        <v>3</v>
      </c>
      <c r="P170" s="7">
        <v>3</v>
      </c>
      <c r="Q170" s="7">
        <v>2001</v>
      </c>
      <c r="R170" s="7">
        <v>2008</v>
      </c>
      <c r="S170" s="7">
        <f t="shared" si="2"/>
        <v>8</v>
      </c>
    </row>
    <row r="171" spans="1:19" ht="45" x14ac:dyDescent="0.25">
      <c r="A171" s="7" t="s">
        <v>173</v>
      </c>
      <c r="B171" s="7">
        <v>2010</v>
      </c>
      <c r="C171" s="6" t="s">
        <v>174</v>
      </c>
      <c r="D171" s="7" t="s">
        <v>11</v>
      </c>
      <c r="E171" s="7" t="s">
        <v>471</v>
      </c>
      <c r="F171" s="7" t="s">
        <v>627</v>
      </c>
      <c r="G171" s="7" t="s">
        <v>458</v>
      </c>
      <c r="H171" s="7" t="s">
        <v>487</v>
      </c>
      <c r="I171" s="7" t="s">
        <v>459</v>
      </c>
      <c r="J171" s="7" t="s">
        <v>461</v>
      </c>
      <c r="K171" s="7" t="s">
        <v>597</v>
      </c>
      <c r="L171" s="7" t="s">
        <v>484</v>
      </c>
      <c r="M171" s="7" t="s">
        <v>910</v>
      </c>
      <c r="N171" s="7" t="s">
        <v>610</v>
      </c>
      <c r="O171" s="7">
        <v>1</v>
      </c>
      <c r="P171" s="7">
        <v>1</v>
      </c>
      <c r="Q171" s="7">
        <v>2007</v>
      </c>
      <c r="R171" s="7">
        <v>2007</v>
      </c>
      <c r="S171" s="7">
        <f t="shared" si="2"/>
        <v>1</v>
      </c>
    </row>
    <row r="172" spans="1:19" ht="30" x14ac:dyDescent="0.25">
      <c r="A172" s="7" t="s">
        <v>149</v>
      </c>
      <c r="B172" s="7">
        <v>2009</v>
      </c>
      <c r="C172" s="6" t="s">
        <v>150</v>
      </c>
      <c r="D172" s="7" t="s">
        <v>0</v>
      </c>
      <c r="E172" s="7" t="s">
        <v>471</v>
      </c>
      <c r="F172" s="7" t="s">
        <v>627</v>
      </c>
      <c r="G172" s="7" t="s">
        <v>458</v>
      </c>
      <c r="H172" s="7" t="s">
        <v>480</v>
      </c>
      <c r="I172" s="7" t="s">
        <v>459</v>
      </c>
      <c r="J172" s="7" t="s">
        <v>461</v>
      </c>
      <c r="K172" s="7" t="s">
        <v>597</v>
      </c>
      <c r="L172" s="7" t="s">
        <v>468</v>
      </c>
      <c r="M172" s="7">
        <v>5</v>
      </c>
      <c r="N172" s="7" t="s">
        <v>498</v>
      </c>
      <c r="O172" s="7">
        <v>2</v>
      </c>
      <c r="P172" s="7">
        <v>2</v>
      </c>
      <c r="Q172" s="7">
        <v>2000</v>
      </c>
      <c r="R172" s="7">
        <v>2005</v>
      </c>
      <c r="S172" s="7">
        <f t="shared" si="2"/>
        <v>6</v>
      </c>
    </row>
    <row r="173" spans="1:19" ht="30" x14ac:dyDescent="0.25">
      <c r="A173" s="7" t="s">
        <v>143</v>
      </c>
      <c r="B173" s="7">
        <v>2008</v>
      </c>
      <c r="C173" s="6" t="s">
        <v>144</v>
      </c>
      <c r="D173" s="7" t="s">
        <v>0</v>
      </c>
      <c r="E173" s="7" t="s">
        <v>471</v>
      </c>
      <c r="F173" s="7" t="s">
        <v>627</v>
      </c>
      <c r="G173" s="7" t="s">
        <v>458</v>
      </c>
      <c r="H173" s="7" t="s">
        <v>480</v>
      </c>
      <c r="I173" s="7" t="s">
        <v>459</v>
      </c>
      <c r="J173" s="7" t="s">
        <v>461</v>
      </c>
      <c r="K173" s="7" t="s">
        <v>597</v>
      </c>
      <c r="L173" s="7" t="s">
        <v>468</v>
      </c>
      <c r="M173" s="7">
        <v>5</v>
      </c>
      <c r="N173" s="7" t="s">
        <v>498</v>
      </c>
      <c r="O173" s="7">
        <v>3</v>
      </c>
      <c r="P173" s="7">
        <v>2</v>
      </c>
      <c r="Q173" s="7">
        <v>2000</v>
      </c>
      <c r="R173" s="7">
        <v>2005</v>
      </c>
      <c r="S173" s="7">
        <f t="shared" si="2"/>
        <v>6</v>
      </c>
    </row>
    <row r="174" spans="1:19" ht="30" x14ac:dyDescent="0.25">
      <c r="A174" s="7" t="s">
        <v>145</v>
      </c>
      <c r="B174" s="7">
        <v>2008</v>
      </c>
      <c r="C174" s="6" t="s">
        <v>146</v>
      </c>
      <c r="D174" s="7" t="s">
        <v>19</v>
      </c>
      <c r="E174" s="7" t="s">
        <v>471</v>
      </c>
      <c r="F174" s="7" t="s">
        <v>627</v>
      </c>
      <c r="G174" s="7" t="s">
        <v>458</v>
      </c>
      <c r="H174" s="7" t="s">
        <v>480</v>
      </c>
      <c r="I174" s="7" t="s">
        <v>459</v>
      </c>
      <c r="J174" s="7" t="s">
        <v>461</v>
      </c>
      <c r="K174" s="7" t="s">
        <v>597</v>
      </c>
      <c r="L174" s="7" t="s">
        <v>468</v>
      </c>
      <c r="M174" s="7">
        <v>5</v>
      </c>
      <c r="N174" s="7" t="s">
        <v>616</v>
      </c>
      <c r="O174" s="7">
        <v>2</v>
      </c>
      <c r="P174" s="7">
        <v>2</v>
      </c>
      <c r="Q174" s="7">
        <v>1998</v>
      </c>
      <c r="R174" s="7">
        <v>2003</v>
      </c>
      <c r="S174" s="7">
        <f t="shared" si="2"/>
        <v>6</v>
      </c>
    </row>
    <row r="175" spans="1:19" ht="30" x14ac:dyDescent="0.25">
      <c r="A175" s="7" t="s">
        <v>127</v>
      </c>
      <c r="B175" s="7">
        <v>2007</v>
      </c>
      <c r="C175" s="6" t="s">
        <v>128</v>
      </c>
      <c r="D175" s="7" t="s">
        <v>10</v>
      </c>
      <c r="E175" s="7" t="s">
        <v>471</v>
      </c>
      <c r="F175" s="7" t="s">
        <v>627</v>
      </c>
      <c r="G175" s="7" t="s">
        <v>458</v>
      </c>
      <c r="H175" s="7" t="s">
        <v>480</v>
      </c>
      <c r="I175" s="7" t="s">
        <v>459</v>
      </c>
      <c r="J175" s="7" t="s">
        <v>461</v>
      </c>
      <c r="K175" s="7" t="s">
        <v>597</v>
      </c>
      <c r="L175" s="7" t="s">
        <v>468</v>
      </c>
      <c r="M175" s="7">
        <v>5</v>
      </c>
      <c r="N175" s="7" t="s">
        <v>499</v>
      </c>
      <c r="O175" s="7">
        <v>2</v>
      </c>
      <c r="P175" s="7">
        <v>2</v>
      </c>
      <c r="Q175" s="7">
        <v>1992</v>
      </c>
      <c r="R175" s="7">
        <v>1999</v>
      </c>
      <c r="S175" s="7">
        <f t="shared" si="2"/>
        <v>8</v>
      </c>
    </row>
    <row r="176" spans="1:19" ht="30" x14ac:dyDescent="0.25">
      <c r="A176" s="7" t="s">
        <v>123</v>
      </c>
      <c r="B176" s="7">
        <v>2006</v>
      </c>
      <c r="C176" s="6" t="s">
        <v>124</v>
      </c>
      <c r="D176" s="7" t="s">
        <v>0</v>
      </c>
      <c r="E176" s="7" t="s">
        <v>471</v>
      </c>
      <c r="F176" s="7" t="s">
        <v>471</v>
      </c>
      <c r="G176" s="7" t="s">
        <v>458</v>
      </c>
      <c r="H176" s="7" t="s">
        <v>4</v>
      </c>
      <c r="I176" s="7" t="s">
        <v>485</v>
      </c>
      <c r="J176" s="7" t="s">
        <v>461</v>
      </c>
      <c r="K176" s="7" t="s">
        <v>597</v>
      </c>
      <c r="L176" s="7" t="s">
        <v>468</v>
      </c>
      <c r="M176" s="7">
        <v>5</v>
      </c>
      <c r="N176" s="7" t="s">
        <v>498</v>
      </c>
      <c r="O176" s="7">
        <v>3</v>
      </c>
      <c r="P176" s="7">
        <v>3</v>
      </c>
      <c r="Q176" s="7">
        <v>2002</v>
      </c>
      <c r="R176" s="7">
        <v>2002</v>
      </c>
      <c r="S176" s="7">
        <f t="shared" si="2"/>
        <v>1</v>
      </c>
    </row>
    <row r="177" spans="1:19" ht="30" x14ac:dyDescent="0.25">
      <c r="A177" s="7" t="s">
        <v>97</v>
      </c>
      <c r="B177" s="7">
        <v>2004</v>
      </c>
      <c r="C177" s="6" t="s">
        <v>98</v>
      </c>
      <c r="D177" s="7" t="s">
        <v>9</v>
      </c>
      <c r="E177" s="7" t="s">
        <v>556</v>
      </c>
      <c r="F177" s="7" t="s">
        <v>556</v>
      </c>
      <c r="G177" s="7" t="s">
        <v>458</v>
      </c>
      <c r="H177" s="7" t="s">
        <v>4</v>
      </c>
      <c r="I177" s="7" t="s">
        <v>509</v>
      </c>
      <c r="J177" s="7" t="s">
        <v>461</v>
      </c>
      <c r="K177" s="7" t="s">
        <v>597</v>
      </c>
      <c r="L177" s="7" t="s">
        <v>468</v>
      </c>
      <c r="M177" s="7">
        <v>7</v>
      </c>
      <c r="N177" s="7" t="s">
        <v>460</v>
      </c>
      <c r="O177" s="7">
        <v>2</v>
      </c>
      <c r="P177" s="7">
        <v>1</v>
      </c>
      <c r="Q177" s="7">
        <v>1995</v>
      </c>
      <c r="R177" s="7">
        <v>1995</v>
      </c>
      <c r="S177" s="7">
        <f t="shared" si="2"/>
        <v>1</v>
      </c>
    </row>
    <row r="178" spans="1:19" ht="30" x14ac:dyDescent="0.25">
      <c r="A178" s="7" t="s">
        <v>83</v>
      </c>
      <c r="B178" s="7">
        <v>2003</v>
      </c>
      <c r="C178" s="6" t="s">
        <v>84</v>
      </c>
      <c r="D178" s="7" t="s">
        <v>0</v>
      </c>
      <c r="E178" s="7" t="s">
        <v>471</v>
      </c>
      <c r="F178" s="7" t="s">
        <v>627</v>
      </c>
      <c r="G178" s="7" t="s">
        <v>458</v>
      </c>
      <c r="H178" s="7" t="s">
        <v>480</v>
      </c>
      <c r="I178" s="7" t="s">
        <v>459</v>
      </c>
      <c r="J178" s="7" t="s">
        <v>461</v>
      </c>
      <c r="K178" s="7" t="s">
        <v>597</v>
      </c>
      <c r="L178" s="7" t="s">
        <v>468</v>
      </c>
      <c r="M178" s="7">
        <v>5</v>
      </c>
      <c r="N178" s="7" t="s">
        <v>478</v>
      </c>
      <c r="O178" s="7">
        <v>1</v>
      </c>
      <c r="P178" s="7">
        <v>1</v>
      </c>
      <c r="Q178" s="7">
        <v>1998</v>
      </c>
      <c r="R178" s="7">
        <v>1998</v>
      </c>
      <c r="S178" s="7">
        <f t="shared" si="2"/>
        <v>1</v>
      </c>
    </row>
    <row r="179" spans="1:19" ht="30" x14ac:dyDescent="0.25">
      <c r="A179" s="7" t="s">
        <v>89</v>
      </c>
      <c r="B179" s="7">
        <v>2003</v>
      </c>
      <c r="C179" s="6" t="s">
        <v>90</v>
      </c>
      <c r="D179" s="7" t="s">
        <v>0</v>
      </c>
      <c r="E179" s="7" t="s">
        <v>459</v>
      </c>
      <c r="F179" s="7" t="s">
        <v>632</v>
      </c>
      <c r="G179" s="7" t="s">
        <v>458</v>
      </c>
      <c r="H179" s="7" t="s">
        <v>480</v>
      </c>
      <c r="I179" s="7" t="s">
        <v>459</v>
      </c>
      <c r="J179" s="7" t="s">
        <v>461</v>
      </c>
      <c r="K179" s="7" t="s">
        <v>597</v>
      </c>
      <c r="L179" s="7" t="s">
        <v>468</v>
      </c>
      <c r="M179" s="7">
        <v>5</v>
      </c>
      <c r="N179" s="7" t="s">
        <v>492</v>
      </c>
      <c r="O179" s="7">
        <v>1</v>
      </c>
      <c r="P179" s="7">
        <v>1</v>
      </c>
      <c r="Q179" s="7">
        <v>1999</v>
      </c>
      <c r="R179" s="7">
        <v>1999</v>
      </c>
      <c r="S179" s="7">
        <f t="shared" si="2"/>
        <v>1</v>
      </c>
    </row>
    <row r="180" spans="1:19" ht="30" x14ac:dyDescent="0.25">
      <c r="A180" s="7" t="s">
        <v>75</v>
      </c>
      <c r="B180" s="7">
        <v>2003</v>
      </c>
      <c r="C180" s="6" t="s">
        <v>76</v>
      </c>
      <c r="D180" s="7" t="s">
        <v>0</v>
      </c>
      <c r="E180" s="7" t="s">
        <v>471</v>
      </c>
      <c r="F180" s="7" t="s">
        <v>471</v>
      </c>
      <c r="G180" s="7" t="s">
        <v>458</v>
      </c>
      <c r="H180" s="7" t="s">
        <v>480</v>
      </c>
      <c r="I180" s="7" t="s">
        <v>459</v>
      </c>
      <c r="J180" s="7" t="s">
        <v>461</v>
      </c>
      <c r="K180" s="7" t="s">
        <v>597</v>
      </c>
      <c r="L180" s="7" t="s">
        <v>695</v>
      </c>
      <c r="M180" s="7">
        <v>5</v>
      </c>
      <c r="N180" s="7" t="s">
        <v>463</v>
      </c>
      <c r="O180" s="7">
        <v>2</v>
      </c>
      <c r="P180" s="7">
        <v>2</v>
      </c>
      <c r="Q180" s="7">
        <v>1980</v>
      </c>
      <c r="R180" s="7">
        <v>1995</v>
      </c>
      <c r="S180" s="7">
        <f t="shared" si="2"/>
        <v>16</v>
      </c>
    </row>
    <row r="181" spans="1:19" ht="30" x14ac:dyDescent="0.25">
      <c r="A181" s="7" t="s">
        <v>85</v>
      </c>
      <c r="B181" s="7">
        <v>2003</v>
      </c>
      <c r="C181" s="6" t="s">
        <v>86</v>
      </c>
      <c r="D181" s="7" t="s">
        <v>10</v>
      </c>
      <c r="E181" s="7" t="s">
        <v>459</v>
      </c>
      <c r="F181" s="7" t="s">
        <v>459</v>
      </c>
      <c r="G181" s="7" t="s">
        <v>458</v>
      </c>
      <c r="H181" s="7" t="s">
        <v>480</v>
      </c>
      <c r="I181" s="7" t="s">
        <v>459</v>
      </c>
      <c r="J181" s="7" t="s">
        <v>461</v>
      </c>
      <c r="K181" s="7" t="s">
        <v>597</v>
      </c>
      <c r="L181" s="7" t="s">
        <v>468</v>
      </c>
      <c r="M181" s="7">
        <v>5</v>
      </c>
      <c r="N181" s="7" t="s">
        <v>499</v>
      </c>
      <c r="O181" s="7">
        <v>2</v>
      </c>
      <c r="P181" s="7">
        <v>2</v>
      </c>
      <c r="Q181" s="7">
        <v>1992</v>
      </c>
      <c r="R181" s="7">
        <v>1999</v>
      </c>
      <c r="S181" s="7">
        <f t="shared" si="2"/>
        <v>8</v>
      </c>
    </row>
    <row r="182" spans="1:19" x14ac:dyDescent="0.25">
      <c r="A182" s="7" t="s">
        <v>55</v>
      </c>
      <c r="B182" s="7">
        <v>2000</v>
      </c>
      <c r="C182" s="6" t="s">
        <v>56</v>
      </c>
      <c r="D182" s="7" t="s">
        <v>0</v>
      </c>
      <c r="E182" s="7" t="s">
        <v>556</v>
      </c>
      <c r="F182" s="7" t="s">
        <v>556</v>
      </c>
      <c r="G182" s="7" t="s">
        <v>469</v>
      </c>
      <c r="H182" s="7" t="s">
        <v>480</v>
      </c>
      <c r="I182" s="7" t="s">
        <v>590</v>
      </c>
      <c r="J182" s="7" t="s">
        <v>472</v>
      </c>
      <c r="K182" s="7" t="s">
        <v>597</v>
      </c>
      <c r="L182" s="7" t="s">
        <v>468</v>
      </c>
      <c r="M182" s="7" t="s">
        <v>911</v>
      </c>
      <c r="N182" s="7" t="s">
        <v>941</v>
      </c>
      <c r="O182" s="7">
        <v>2</v>
      </c>
      <c r="P182" s="7">
        <v>1</v>
      </c>
      <c r="Q182" s="7">
        <v>1987</v>
      </c>
      <c r="R182" s="7">
        <v>1993</v>
      </c>
      <c r="S182" s="7">
        <f t="shared" si="2"/>
        <v>7</v>
      </c>
    </row>
    <row r="183" spans="1:19" ht="45" x14ac:dyDescent="0.25">
      <c r="A183" s="7" t="s">
        <v>438</v>
      </c>
      <c r="B183" s="7">
        <v>2018</v>
      </c>
      <c r="C183" s="6" t="s">
        <v>439</v>
      </c>
      <c r="D183" s="7" t="s">
        <v>8</v>
      </c>
      <c r="E183" s="7" t="s">
        <v>471</v>
      </c>
      <c r="F183" s="7" t="s">
        <v>471</v>
      </c>
      <c r="G183" s="7" t="s">
        <v>470</v>
      </c>
      <c r="H183" s="7" t="s">
        <v>487</v>
      </c>
      <c r="I183" s="7" t="s">
        <v>471</v>
      </c>
      <c r="J183" s="7" t="s">
        <v>489</v>
      </c>
      <c r="K183" s="7" t="s">
        <v>596</v>
      </c>
      <c r="L183" s="7" t="s">
        <v>989</v>
      </c>
      <c r="M183" s="7">
        <v>5</v>
      </c>
      <c r="N183" s="7" t="s">
        <v>598</v>
      </c>
      <c r="O183" s="7">
        <v>2</v>
      </c>
      <c r="P183" s="7">
        <v>2</v>
      </c>
      <c r="Q183" s="7">
        <v>2001</v>
      </c>
      <c r="R183" s="7">
        <v>2017</v>
      </c>
      <c r="S183" s="7">
        <f t="shared" si="2"/>
        <v>17</v>
      </c>
    </row>
    <row r="184" spans="1:19" ht="30" x14ac:dyDescent="0.25">
      <c r="A184" s="7" t="s">
        <v>235</v>
      </c>
      <c r="B184" s="7">
        <v>2013</v>
      </c>
      <c r="C184" s="6" t="s">
        <v>236</v>
      </c>
      <c r="D184" s="7" t="s">
        <v>0</v>
      </c>
      <c r="E184" s="7" t="s">
        <v>471</v>
      </c>
      <c r="F184" s="7" t="s">
        <v>471</v>
      </c>
      <c r="G184" s="7" t="s">
        <v>470</v>
      </c>
      <c r="H184" s="7" t="s">
        <v>480</v>
      </c>
      <c r="I184" s="7" t="s">
        <v>471</v>
      </c>
      <c r="J184" s="7" t="s">
        <v>489</v>
      </c>
      <c r="K184" s="7" t="s">
        <v>596</v>
      </c>
      <c r="L184" s="7" t="s">
        <v>987</v>
      </c>
      <c r="M184" s="7">
        <v>5</v>
      </c>
      <c r="N184" s="7" t="s">
        <v>498</v>
      </c>
      <c r="O184" s="7">
        <v>2</v>
      </c>
      <c r="P184" s="7">
        <v>3</v>
      </c>
      <c r="Q184" s="7">
        <v>2011</v>
      </c>
      <c r="R184" s="7">
        <v>2011</v>
      </c>
      <c r="S184" s="7">
        <f t="shared" si="2"/>
        <v>1</v>
      </c>
    </row>
    <row r="185" spans="1:19" ht="30" x14ac:dyDescent="0.25">
      <c r="A185" s="7" t="s">
        <v>63</v>
      </c>
      <c r="B185" s="7">
        <v>2001</v>
      </c>
      <c r="C185" s="6" t="s">
        <v>64</v>
      </c>
      <c r="D185" s="7" t="s">
        <v>9</v>
      </c>
      <c r="E185" s="7" t="s">
        <v>471</v>
      </c>
      <c r="F185" s="7" t="s">
        <v>471</v>
      </c>
      <c r="G185" s="7" t="s">
        <v>470</v>
      </c>
      <c r="H185" s="7" t="s">
        <v>480</v>
      </c>
      <c r="I185" s="7" t="s">
        <v>471</v>
      </c>
      <c r="J185" s="7" t="s">
        <v>489</v>
      </c>
      <c r="K185" s="7" t="s">
        <v>596</v>
      </c>
      <c r="L185" s="7" t="s">
        <v>473</v>
      </c>
      <c r="M185" s="7" t="s">
        <v>908</v>
      </c>
      <c r="N185" s="7" t="s">
        <v>705</v>
      </c>
      <c r="O185" s="7">
        <v>2</v>
      </c>
      <c r="P185" s="7">
        <v>2</v>
      </c>
      <c r="Q185" s="7">
        <v>1992</v>
      </c>
      <c r="R185" s="7">
        <v>1994</v>
      </c>
      <c r="S185" s="7">
        <f t="shared" si="2"/>
        <v>3</v>
      </c>
    </row>
    <row r="186" spans="1:19" ht="45" x14ac:dyDescent="0.25">
      <c r="A186" s="7" t="s">
        <v>199</v>
      </c>
      <c r="B186" s="7">
        <v>2012</v>
      </c>
      <c r="C186" s="6" t="s">
        <v>200</v>
      </c>
      <c r="D186" s="7" t="s">
        <v>10</v>
      </c>
      <c r="E186" s="7" t="s">
        <v>494</v>
      </c>
      <c r="F186" s="7" t="s">
        <v>494</v>
      </c>
      <c r="G186" s="7" t="s">
        <v>493</v>
      </c>
      <c r="H186" s="7" t="s">
        <v>480</v>
      </c>
      <c r="I186" s="7" t="s">
        <v>494</v>
      </c>
      <c r="J186" s="7" t="s">
        <v>472</v>
      </c>
      <c r="K186" s="7" t="s">
        <v>597</v>
      </c>
      <c r="L186" s="7" t="s">
        <v>484</v>
      </c>
      <c r="M186" s="7">
        <v>5</v>
      </c>
      <c r="N186" s="7" t="s">
        <v>499</v>
      </c>
      <c r="O186" s="7">
        <v>2</v>
      </c>
      <c r="P186" s="7">
        <v>2</v>
      </c>
      <c r="Q186" s="7">
        <v>1988</v>
      </c>
      <c r="R186" s="7">
        <v>2008</v>
      </c>
      <c r="S186" s="7">
        <f t="shared" si="2"/>
        <v>21</v>
      </c>
    </row>
    <row r="187" spans="1:19" ht="30" x14ac:dyDescent="0.25">
      <c r="A187" s="7" t="s">
        <v>147</v>
      </c>
      <c r="B187" s="7">
        <v>2009</v>
      </c>
      <c r="C187" s="6" t="s">
        <v>148</v>
      </c>
      <c r="D187" s="7" t="s">
        <v>10</v>
      </c>
      <c r="E187" s="7" t="s">
        <v>471</v>
      </c>
      <c r="F187" s="7" t="s">
        <v>471</v>
      </c>
      <c r="G187" s="7" t="s">
        <v>493</v>
      </c>
      <c r="H187" s="7" t="s">
        <v>480</v>
      </c>
      <c r="I187" s="7" t="s">
        <v>494</v>
      </c>
      <c r="J187" s="7" t="s">
        <v>472</v>
      </c>
      <c r="K187" s="7" t="s">
        <v>597</v>
      </c>
      <c r="L187" s="7" t="s">
        <v>484</v>
      </c>
      <c r="M187" s="7">
        <v>5</v>
      </c>
      <c r="N187" s="7" t="s">
        <v>499</v>
      </c>
      <c r="O187" s="7">
        <v>2</v>
      </c>
      <c r="P187" s="7">
        <v>2</v>
      </c>
      <c r="Q187" s="7">
        <v>1984</v>
      </c>
      <c r="R187" s="7">
        <v>2003</v>
      </c>
      <c r="S187" s="7">
        <f t="shared" si="2"/>
        <v>20</v>
      </c>
    </row>
    <row r="188" spans="1:19" ht="30" x14ac:dyDescent="0.25">
      <c r="A188" s="7" t="s">
        <v>91</v>
      </c>
      <c r="B188" s="7">
        <v>2004</v>
      </c>
      <c r="C188" s="6" t="s">
        <v>92</v>
      </c>
      <c r="D188" s="7" t="s">
        <v>10</v>
      </c>
      <c r="E188" s="7" t="s">
        <v>494</v>
      </c>
      <c r="F188" s="7" t="s">
        <v>494</v>
      </c>
      <c r="G188" s="7" t="s">
        <v>493</v>
      </c>
      <c r="H188" s="7" t="s">
        <v>480</v>
      </c>
      <c r="I188" s="7" t="s">
        <v>494</v>
      </c>
      <c r="J188" s="7" t="s">
        <v>472</v>
      </c>
      <c r="K188" s="7" t="s">
        <v>597</v>
      </c>
      <c r="L188" s="7" t="s">
        <v>484</v>
      </c>
      <c r="M188" s="7">
        <v>5</v>
      </c>
      <c r="N188" s="7" t="s">
        <v>478</v>
      </c>
      <c r="O188" s="7">
        <v>2</v>
      </c>
      <c r="P188" s="7">
        <v>2</v>
      </c>
      <c r="Q188" s="7">
        <v>1984</v>
      </c>
      <c r="R188" s="7">
        <v>1997</v>
      </c>
      <c r="S188" s="7">
        <f t="shared" si="2"/>
        <v>14</v>
      </c>
    </row>
    <row r="189" spans="1:19" ht="30" x14ac:dyDescent="0.25">
      <c r="A189" s="7" t="s">
        <v>93</v>
      </c>
      <c r="B189" s="7">
        <v>2004</v>
      </c>
      <c r="C189" s="6" t="s">
        <v>94</v>
      </c>
      <c r="D189" s="7" t="s">
        <v>0</v>
      </c>
      <c r="E189" s="7" t="s">
        <v>501</v>
      </c>
      <c r="F189" s="7" t="s">
        <v>709</v>
      </c>
      <c r="G189" s="7" t="s">
        <v>503</v>
      </c>
      <c r="H189" s="7" t="s">
        <v>480</v>
      </c>
      <c r="I189" s="7" t="s">
        <v>504</v>
      </c>
      <c r="J189" s="7" t="s">
        <v>477</v>
      </c>
      <c r="K189" s="7" t="s">
        <v>596</v>
      </c>
      <c r="L189" s="7" t="s">
        <v>992</v>
      </c>
      <c r="M189" s="7">
        <v>1</v>
      </c>
      <c r="N189" s="7" t="s">
        <v>927</v>
      </c>
      <c r="O189" s="7">
        <v>3</v>
      </c>
      <c r="P189" s="7">
        <v>3</v>
      </c>
      <c r="Q189" s="7">
        <v>1992</v>
      </c>
      <c r="R189" s="7">
        <v>2002</v>
      </c>
      <c r="S189" s="7">
        <f t="shared" si="2"/>
        <v>11</v>
      </c>
    </row>
    <row r="190" spans="1:19" ht="30" x14ac:dyDescent="0.25">
      <c r="A190" s="7" t="s">
        <v>129</v>
      </c>
      <c r="B190" s="7">
        <v>2007</v>
      </c>
      <c r="C190" s="6" t="s">
        <v>130</v>
      </c>
      <c r="D190" s="7" t="s">
        <v>10</v>
      </c>
      <c r="E190" s="7" t="s">
        <v>633</v>
      </c>
      <c r="F190" s="7" t="s">
        <v>633</v>
      </c>
      <c r="G190" s="7" t="s">
        <v>490</v>
      </c>
      <c r="H190" s="7" t="s">
        <v>4</v>
      </c>
      <c r="I190" s="7" t="s">
        <v>465</v>
      </c>
      <c r="J190" s="7" t="s">
        <v>477</v>
      </c>
      <c r="K190" s="7" t="s">
        <v>597</v>
      </c>
      <c r="L190" s="7" t="s">
        <v>484</v>
      </c>
      <c r="M190" s="7" t="s">
        <v>908</v>
      </c>
      <c r="N190" s="7" t="s">
        <v>525</v>
      </c>
      <c r="O190" s="7">
        <v>3</v>
      </c>
      <c r="P190" s="7">
        <v>1</v>
      </c>
      <c r="Q190" s="7">
        <v>2000</v>
      </c>
      <c r="R190" s="7">
        <v>2001</v>
      </c>
      <c r="S190" s="7">
        <f t="shared" si="2"/>
        <v>2</v>
      </c>
    </row>
    <row r="191" spans="1:19" ht="30" x14ac:dyDescent="0.25">
      <c r="A191" s="7" t="s">
        <v>284</v>
      </c>
      <c r="B191" s="7">
        <v>2014</v>
      </c>
      <c r="C191" s="6" t="s">
        <v>993</v>
      </c>
      <c r="D191" s="7" t="s">
        <v>8</v>
      </c>
      <c r="E191" s="7" t="s">
        <v>13</v>
      </c>
      <c r="F191" s="7" t="s">
        <v>13</v>
      </c>
      <c r="G191" s="7" t="s">
        <v>488</v>
      </c>
      <c r="H191" s="7" t="s">
        <v>480</v>
      </c>
      <c r="I191" s="7" t="s">
        <v>13</v>
      </c>
      <c r="J191" s="7" t="s">
        <v>489</v>
      </c>
      <c r="K191" s="7" t="s">
        <v>597</v>
      </c>
      <c r="L191" s="7" t="s">
        <v>468</v>
      </c>
      <c r="M191" s="7">
        <v>5</v>
      </c>
      <c r="N191" s="7" t="s">
        <v>499</v>
      </c>
      <c r="O191" s="7">
        <v>2</v>
      </c>
      <c r="P191" s="7">
        <v>2</v>
      </c>
      <c r="Q191" s="7">
        <v>1985</v>
      </c>
      <c r="R191" s="7">
        <v>2011</v>
      </c>
      <c r="S191" s="7">
        <f t="shared" si="2"/>
        <v>27</v>
      </c>
    </row>
    <row r="192" spans="1:19" ht="60" x14ac:dyDescent="0.25">
      <c r="A192" s="7" t="s">
        <v>299</v>
      </c>
      <c r="B192" s="7">
        <v>2014</v>
      </c>
      <c r="C192" s="6" t="s">
        <v>300</v>
      </c>
      <c r="D192" s="7" t="s">
        <v>8</v>
      </c>
      <c r="E192" s="7" t="s">
        <v>482</v>
      </c>
      <c r="F192" s="7" t="s">
        <v>650</v>
      </c>
      <c r="G192" s="7" t="s">
        <v>488</v>
      </c>
      <c r="H192" s="7" t="s">
        <v>480</v>
      </c>
      <c r="I192" s="7" t="s">
        <v>13</v>
      </c>
      <c r="J192" s="7" t="s">
        <v>489</v>
      </c>
      <c r="K192" s="7" t="s">
        <v>597</v>
      </c>
      <c r="L192" s="7" t="s">
        <v>484</v>
      </c>
      <c r="M192" s="7" t="s">
        <v>910</v>
      </c>
      <c r="N192" s="7" t="s">
        <v>611</v>
      </c>
      <c r="O192" s="7">
        <v>2</v>
      </c>
      <c r="P192" s="7">
        <v>1</v>
      </c>
      <c r="Q192" s="7">
        <v>2010</v>
      </c>
      <c r="R192" s="7">
        <v>2013</v>
      </c>
      <c r="S192" s="7">
        <f t="shared" si="2"/>
        <v>4</v>
      </c>
    </row>
    <row r="193" spans="1:19" ht="45" x14ac:dyDescent="0.25">
      <c r="A193" s="7" t="s">
        <v>403</v>
      </c>
      <c r="B193" s="7">
        <v>2017</v>
      </c>
      <c r="C193" s="6" t="s">
        <v>404</v>
      </c>
      <c r="D193" s="7" t="s">
        <v>15</v>
      </c>
      <c r="E193" s="7" t="s">
        <v>465</v>
      </c>
      <c r="F193" s="7" t="s">
        <v>465</v>
      </c>
      <c r="G193" s="7" t="s">
        <v>474</v>
      </c>
      <c r="H193" s="7" t="s">
        <v>480</v>
      </c>
      <c r="I193" s="7" t="s">
        <v>465</v>
      </c>
      <c r="J193" s="7" t="s">
        <v>477</v>
      </c>
      <c r="K193" s="7" t="s">
        <v>597</v>
      </c>
      <c r="L193" s="7" t="s">
        <v>684</v>
      </c>
      <c r="M193" s="7">
        <v>5</v>
      </c>
      <c r="N193" s="7" t="s">
        <v>675</v>
      </c>
      <c r="O193" s="7">
        <v>3</v>
      </c>
      <c r="P193" s="7">
        <v>3</v>
      </c>
      <c r="Q193" s="7">
        <v>1992</v>
      </c>
      <c r="R193" s="7">
        <v>2013</v>
      </c>
      <c r="S193" s="7">
        <f t="shared" si="2"/>
        <v>22</v>
      </c>
    </row>
    <row r="194" spans="1:19" ht="45" x14ac:dyDescent="0.25">
      <c r="A194" s="7" t="s">
        <v>221</v>
      </c>
      <c r="B194" s="7">
        <v>2013</v>
      </c>
      <c r="C194" s="6" t="s">
        <v>222</v>
      </c>
      <c r="D194" s="7" t="s">
        <v>10</v>
      </c>
      <c r="E194" s="7" t="s">
        <v>648</v>
      </c>
      <c r="F194" s="7" t="s">
        <v>667</v>
      </c>
      <c r="G194" s="7" t="s">
        <v>474</v>
      </c>
      <c r="H194" s="7" t="s">
        <v>480</v>
      </c>
      <c r="I194" s="7" t="s">
        <v>465</v>
      </c>
      <c r="J194" s="7" t="s">
        <v>477</v>
      </c>
      <c r="K194" s="7" t="s">
        <v>597</v>
      </c>
      <c r="L194" s="7" t="s">
        <v>684</v>
      </c>
      <c r="M194" s="7" t="s">
        <v>910</v>
      </c>
      <c r="N194" s="7" t="s">
        <v>612</v>
      </c>
      <c r="O194" s="7">
        <v>2</v>
      </c>
      <c r="P194" s="7">
        <v>2</v>
      </c>
      <c r="Q194" s="7">
        <v>1987</v>
      </c>
      <c r="R194" s="7">
        <v>2007</v>
      </c>
      <c r="S194" s="7">
        <f t="shared" ref="S194:S223" si="3">(R194-Q194)+1</f>
        <v>21</v>
      </c>
    </row>
    <row r="195" spans="1:19" ht="30" x14ac:dyDescent="0.25">
      <c r="A195" s="7" t="s">
        <v>197</v>
      </c>
      <c r="B195" s="7">
        <v>2012</v>
      </c>
      <c r="C195" s="6" t="s">
        <v>198</v>
      </c>
      <c r="D195" s="7" t="s">
        <v>15</v>
      </c>
      <c r="E195" s="7" t="s">
        <v>465</v>
      </c>
      <c r="F195" s="7" t="s">
        <v>465</v>
      </c>
      <c r="G195" s="7" t="s">
        <v>474</v>
      </c>
      <c r="H195" s="7" t="s">
        <v>480</v>
      </c>
      <c r="I195" s="7" t="s">
        <v>465</v>
      </c>
      <c r="J195" s="7" t="s">
        <v>477</v>
      </c>
      <c r="K195" s="7" t="s">
        <v>596</v>
      </c>
      <c r="L195" s="7" t="s">
        <v>987</v>
      </c>
      <c r="M195" s="7">
        <v>5</v>
      </c>
      <c r="N195" s="7" t="s">
        <v>524</v>
      </c>
      <c r="O195" s="7">
        <v>2</v>
      </c>
      <c r="P195" s="7">
        <v>2</v>
      </c>
      <c r="Q195" s="7">
        <v>1973</v>
      </c>
      <c r="R195" s="7">
        <v>2010</v>
      </c>
      <c r="S195" s="7">
        <f t="shared" si="3"/>
        <v>38</v>
      </c>
    </row>
    <row r="196" spans="1:19" ht="30" x14ac:dyDescent="0.25">
      <c r="A196" s="7" t="s">
        <v>209</v>
      </c>
      <c r="B196" s="7">
        <v>2012</v>
      </c>
      <c r="C196" s="6" t="s">
        <v>210</v>
      </c>
      <c r="D196" s="7" t="s">
        <v>15</v>
      </c>
      <c r="E196" s="7" t="s">
        <v>465</v>
      </c>
      <c r="F196" s="7" t="s">
        <v>465</v>
      </c>
      <c r="G196" s="7" t="s">
        <v>474</v>
      </c>
      <c r="H196" s="7" t="s">
        <v>480</v>
      </c>
      <c r="I196" s="7" t="s">
        <v>465</v>
      </c>
      <c r="J196" s="7" t="s">
        <v>477</v>
      </c>
      <c r="K196" s="7" t="s">
        <v>596</v>
      </c>
      <c r="L196" s="7" t="s">
        <v>992</v>
      </c>
      <c r="M196" s="7">
        <v>5</v>
      </c>
      <c r="N196" s="7" t="s">
        <v>873</v>
      </c>
      <c r="O196" s="7">
        <v>2</v>
      </c>
      <c r="P196" s="7">
        <v>3</v>
      </c>
      <c r="Q196" s="7">
        <v>2009</v>
      </c>
      <c r="R196" s="7">
        <v>2011</v>
      </c>
      <c r="S196" s="7">
        <f t="shared" si="3"/>
        <v>3</v>
      </c>
    </row>
    <row r="197" spans="1:19" ht="30" x14ac:dyDescent="0.25">
      <c r="A197" s="7" t="s">
        <v>165</v>
      </c>
      <c r="B197" s="7">
        <v>2010</v>
      </c>
      <c r="C197" s="6" t="s">
        <v>166</v>
      </c>
      <c r="D197" s="7" t="s">
        <v>10</v>
      </c>
      <c r="E197" s="7" t="s">
        <v>13</v>
      </c>
      <c r="F197" s="7" t="s">
        <v>13</v>
      </c>
      <c r="G197" s="7" t="s">
        <v>474</v>
      </c>
      <c r="H197" s="7" t="s">
        <v>480</v>
      </c>
      <c r="I197" s="7" t="s">
        <v>465</v>
      </c>
      <c r="J197" s="7" t="s">
        <v>477</v>
      </c>
      <c r="K197" s="7" t="s">
        <v>597</v>
      </c>
      <c r="L197" s="7" t="s">
        <v>484</v>
      </c>
      <c r="M197" s="7">
        <v>5</v>
      </c>
      <c r="N197" s="7" t="s">
        <v>919</v>
      </c>
      <c r="O197" s="7">
        <v>2</v>
      </c>
      <c r="P197" s="7">
        <v>2</v>
      </c>
      <c r="Q197" s="7">
        <v>1987</v>
      </c>
      <c r="R197" s="7">
        <v>2006</v>
      </c>
      <c r="S197" s="7">
        <f t="shared" si="3"/>
        <v>20</v>
      </c>
    </row>
    <row r="198" spans="1:19" ht="45" x14ac:dyDescent="0.25">
      <c r="A198" s="7" t="s">
        <v>159</v>
      </c>
      <c r="B198" s="7">
        <v>2009</v>
      </c>
      <c r="C198" s="6" t="s">
        <v>160</v>
      </c>
      <c r="D198" s="7" t="s">
        <v>12</v>
      </c>
      <c r="E198" s="7" t="s">
        <v>465</v>
      </c>
      <c r="F198" s="7" t="s">
        <v>465</v>
      </c>
      <c r="G198" s="7" t="s">
        <v>474</v>
      </c>
      <c r="H198" s="7" t="s">
        <v>487</v>
      </c>
      <c r="I198" s="7" t="s">
        <v>465</v>
      </c>
      <c r="J198" s="7" t="s">
        <v>477</v>
      </c>
      <c r="K198" s="7" t="s">
        <v>597</v>
      </c>
      <c r="L198" s="7" t="s">
        <v>484</v>
      </c>
      <c r="M198" s="7">
        <v>5</v>
      </c>
      <c r="N198" s="7" t="s">
        <v>613</v>
      </c>
      <c r="O198" s="7">
        <v>2</v>
      </c>
      <c r="P198" s="7">
        <v>2</v>
      </c>
      <c r="Q198" s="7">
        <v>1977</v>
      </c>
      <c r="R198" s="7">
        <v>2005</v>
      </c>
      <c r="S198" s="7">
        <f t="shared" si="3"/>
        <v>29</v>
      </c>
    </row>
    <row r="199" spans="1:19" ht="30" x14ac:dyDescent="0.25">
      <c r="A199" s="7" t="s">
        <v>355</v>
      </c>
      <c r="B199" s="7">
        <v>2016</v>
      </c>
      <c r="C199" s="6" t="s">
        <v>356</v>
      </c>
      <c r="D199" s="7" t="s">
        <v>8</v>
      </c>
      <c r="E199" s="7" t="s">
        <v>471</v>
      </c>
      <c r="F199" s="7" t="s">
        <v>471</v>
      </c>
      <c r="G199" s="7" t="s">
        <v>565</v>
      </c>
      <c r="H199" s="7" t="s">
        <v>480</v>
      </c>
      <c r="I199" s="7" t="s">
        <v>544</v>
      </c>
      <c r="J199" s="7" t="s">
        <v>472</v>
      </c>
      <c r="K199" s="7" t="s">
        <v>597</v>
      </c>
      <c r="L199" s="7" t="s">
        <v>468</v>
      </c>
      <c r="M199" s="7" t="s">
        <v>916</v>
      </c>
      <c r="N199" s="7" t="s">
        <v>985</v>
      </c>
      <c r="O199" s="7">
        <v>1</v>
      </c>
      <c r="P199" s="7">
        <v>1</v>
      </c>
      <c r="Q199" s="7">
        <v>2011</v>
      </c>
      <c r="R199" s="7">
        <v>2014</v>
      </c>
      <c r="S199" s="7">
        <f t="shared" si="3"/>
        <v>4</v>
      </c>
    </row>
    <row r="200" spans="1:19" ht="30" x14ac:dyDescent="0.25">
      <c r="A200" s="7" t="s">
        <v>319</v>
      </c>
      <c r="B200" s="7">
        <v>2015</v>
      </c>
      <c r="C200" s="6" t="s">
        <v>320</v>
      </c>
      <c r="D200" s="7" t="s">
        <v>11</v>
      </c>
      <c r="E200" s="7" t="s">
        <v>471</v>
      </c>
      <c r="F200" s="7" t="s">
        <v>471</v>
      </c>
      <c r="G200" s="7" t="s">
        <v>565</v>
      </c>
      <c r="H200" s="7" t="s">
        <v>480</v>
      </c>
      <c r="I200" s="7" t="s">
        <v>544</v>
      </c>
      <c r="J200" s="7" t="s">
        <v>472</v>
      </c>
      <c r="K200" s="7" t="s">
        <v>597</v>
      </c>
      <c r="L200" s="7" t="s">
        <v>468</v>
      </c>
      <c r="M200" s="7" t="s">
        <v>917</v>
      </c>
      <c r="N200" s="7" t="s">
        <v>984</v>
      </c>
      <c r="O200" s="7">
        <v>2</v>
      </c>
      <c r="P200" s="7">
        <v>2</v>
      </c>
      <c r="Q200" s="7">
        <v>2011</v>
      </c>
      <c r="R200" s="7">
        <v>2014</v>
      </c>
      <c r="S200" s="7">
        <f t="shared" si="3"/>
        <v>4</v>
      </c>
    </row>
    <row r="201" spans="1:19" ht="30" x14ac:dyDescent="0.25">
      <c r="A201" s="7" t="s">
        <v>32</v>
      </c>
      <c r="B201" s="7">
        <v>2000</v>
      </c>
      <c r="C201" s="6" t="s">
        <v>33</v>
      </c>
      <c r="D201" s="7" t="s">
        <v>10</v>
      </c>
      <c r="E201" s="7" t="s">
        <v>633</v>
      </c>
      <c r="F201" s="7" t="s">
        <v>633</v>
      </c>
      <c r="G201" s="7" t="s">
        <v>476</v>
      </c>
      <c r="H201" s="7" t="s">
        <v>487</v>
      </c>
      <c r="I201" s="7" t="s">
        <v>479</v>
      </c>
      <c r="J201" s="7" t="s">
        <v>477</v>
      </c>
      <c r="K201" s="7" t="s">
        <v>596</v>
      </c>
      <c r="L201" s="7" t="s">
        <v>989</v>
      </c>
      <c r="M201" s="7">
        <v>5</v>
      </c>
      <c r="N201" s="7" t="s">
        <v>478</v>
      </c>
      <c r="O201" s="7">
        <v>2</v>
      </c>
      <c r="P201" s="7">
        <v>2</v>
      </c>
      <c r="Q201" s="7">
        <v>1989</v>
      </c>
      <c r="R201" s="7">
        <v>1991</v>
      </c>
      <c r="S201" s="7">
        <f t="shared" si="3"/>
        <v>3</v>
      </c>
    </row>
    <row r="202" spans="1:19" ht="45" x14ac:dyDescent="0.25">
      <c r="A202" s="7" t="s">
        <v>430</v>
      </c>
      <c r="B202" s="7">
        <v>2018</v>
      </c>
      <c r="C202" s="6" t="s">
        <v>431</v>
      </c>
      <c r="D202" s="7" t="s">
        <v>0</v>
      </c>
      <c r="E202" s="7" t="s">
        <v>465</v>
      </c>
      <c r="F202" s="7" t="s">
        <v>638</v>
      </c>
      <c r="G202" s="7" t="s">
        <v>490</v>
      </c>
      <c r="H202" s="7" t="s">
        <v>487</v>
      </c>
      <c r="I202" s="7" t="s">
        <v>465</v>
      </c>
      <c r="J202" s="7" t="s">
        <v>477</v>
      </c>
      <c r="K202" s="7" t="s">
        <v>597</v>
      </c>
      <c r="L202" s="7" t="s">
        <v>468</v>
      </c>
      <c r="M202" s="7">
        <v>5</v>
      </c>
      <c r="N202" s="7" t="s">
        <v>498</v>
      </c>
      <c r="O202" s="7">
        <v>3</v>
      </c>
      <c r="P202" s="7">
        <v>2</v>
      </c>
      <c r="Q202" s="7">
        <v>2001</v>
      </c>
      <c r="R202" s="7">
        <v>2016</v>
      </c>
      <c r="S202" s="7">
        <f t="shared" si="3"/>
        <v>16</v>
      </c>
    </row>
    <row r="203" spans="1:19" ht="30" x14ac:dyDescent="0.25">
      <c r="A203" s="7" t="s">
        <v>207</v>
      </c>
      <c r="B203" s="7">
        <v>2012</v>
      </c>
      <c r="C203" s="6" t="s">
        <v>208</v>
      </c>
      <c r="D203" s="7" t="s">
        <v>10</v>
      </c>
      <c r="E203" s="7" t="s">
        <v>465</v>
      </c>
      <c r="F203" s="7" t="s">
        <v>638</v>
      </c>
      <c r="G203" s="7" t="s">
        <v>490</v>
      </c>
      <c r="H203" s="7" t="s">
        <v>487</v>
      </c>
      <c r="I203" s="7" t="s">
        <v>465</v>
      </c>
      <c r="J203" s="7" t="s">
        <v>477</v>
      </c>
      <c r="K203" s="7" t="s">
        <v>597</v>
      </c>
      <c r="L203" s="7" t="s">
        <v>468</v>
      </c>
      <c r="M203" s="7">
        <v>5</v>
      </c>
      <c r="N203" s="7" t="s">
        <v>498</v>
      </c>
      <c r="O203" s="7">
        <v>3</v>
      </c>
      <c r="P203" s="7">
        <v>3</v>
      </c>
      <c r="Q203" s="7">
        <v>2000</v>
      </c>
      <c r="R203" s="7">
        <v>2007</v>
      </c>
      <c r="S203" s="7">
        <f t="shared" si="3"/>
        <v>8</v>
      </c>
    </row>
    <row r="204" spans="1:19" ht="45" x14ac:dyDescent="0.25">
      <c r="A204" s="7" t="s">
        <v>179</v>
      </c>
      <c r="B204" s="7">
        <v>2011</v>
      </c>
      <c r="C204" s="6" t="s">
        <v>180</v>
      </c>
      <c r="D204" s="7" t="s">
        <v>10</v>
      </c>
      <c r="E204" s="7" t="s">
        <v>636</v>
      </c>
      <c r="F204" s="7" t="s">
        <v>636</v>
      </c>
      <c r="G204" s="7" t="s">
        <v>500</v>
      </c>
      <c r="H204" s="7" t="s">
        <v>487</v>
      </c>
      <c r="I204" s="7" t="s">
        <v>523</v>
      </c>
      <c r="J204" s="7" t="s">
        <v>477</v>
      </c>
      <c r="K204" s="7" t="s">
        <v>597</v>
      </c>
      <c r="L204" s="7" t="s">
        <v>695</v>
      </c>
      <c r="M204" s="7">
        <v>5</v>
      </c>
      <c r="N204" s="7" t="s">
        <v>498</v>
      </c>
      <c r="O204" s="7">
        <v>3</v>
      </c>
      <c r="P204" s="7">
        <v>3</v>
      </c>
      <c r="Q204" s="7">
        <v>2002</v>
      </c>
      <c r="R204" s="7">
        <v>2007</v>
      </c>
      <c r="S204" s="7">
        <f t="shared" si="3"/>
        <v>6</v>
      </c>
    </row>
    <row r="205" spans="1:19" ht="30" x14ac:dyDescent="0.25">
      <c r="A205" s="7" t="s">
        <v>161</v>
      </c>
      <c r="B205" s="7">
        <v>2010</v>
      </c>
      <c r="C205" s="6" t="s">
        <v>162</v>
      </c>
      <c r="D205" s="7" t="s">
        <v>10</v>
      </c>
      <c r="E205" s="7" t="s">
        <v>513</v>
      </c>
      <c r="F205" s="7" t="s">
        <v>658</v>
      </c>
      <c r="G205" s="7" t="s">
        <v>585</v>
      </c>
      <c r="H205" s="7" t="s">
        <v>487</v>
      </c>
      <c r="I205" s="7" t="s">
        <v>513</v>
      </c>
      <c r="J205" s="7" t="s">
        <v>477</v>
      </c>
      <c r="K205" s="7" t="s">
        <v>475</v>
      </c>
      <c r="L205" s="7" t="s">
        <v>1005</v>
      </c>
      <c r="M205" s="7" t="s">
        <v>908</v>
      </c>
      <c r="N205" s="7" t="s">
        <v>622</v>
      </c>
      <c r="O205" s="7">
        <v>3</v>
      </c>
      <c r="P205" s="7">
        <v>3</v>
      </c>
      <c r="Q205" s="7">
        <v>2007</v>
      </c>
      <c r="R205" s="7">
        <v>2008</v>
      </c>
      <c r="S205" s="7">
        <f t="shared" si="3"/>
        <v>2</v>
      </c>
    </row>
    <row r="206" spans="1:19" ht="45" x14ac:dyDescent="0.25">
      <c r="A206" s="7" t="s">
        <v>22</v>
      </c>
      <c r="B206" s="7">
        <v>2018</v>
      </c>
      <c r="C206" s="6" t="s">
        <v>23</v>
      </c>
      <c r="D206" s="7" t="s">
        <v>8</v>
      </c>
      <c r="E206" s="7" t="s">
        <v>471</v>
      </c>
      <c r="F206" s="7" t="s">
        <v>471</v>
      </c>
      <c r="G206" s="7" t="s">
        <v>547</v>
      </c>
      <c r="H206" s="7" t="s">
        <v>480</v>
      </c>
      <c r="I206" s="7" t="s">
        <v>471</v>
      </c>
      <c r="J206" s="7" t="s">
        <v>489</v>
      </c>
      <c r="K206" s="7" t="s">
        <v>475</v>
      </c>
      <c r="L206" s="7" t="s">
        <v>568</v>
      </c>
      <c r="M206" s="7" t="s">
        <v>906</v>
      </c>
      <c r="N206" s="7" t="s">
        <v>666</v>
      </c>
      <c r="O206" s="7">
        <v>1</v>
      </c>
      <c r="P206" s="7">
        <v>1</v>
      </c>
      <c r="Q206" s="7">
        <v>2007</v>
      </c>
      <c r="R206" s="7">
        <v>2009</v>
      </c>
      <c r="S206" s="7">
        <f t="shared" si="3"/>
        <v>3</v>
      </c>
    </row>
    <row r="207" spans="1:19" ht="30" x14ac:dyDescent="0.25">
      <c r="A207" s="7" t="s">
        <v>117</v>
      </c>
      <c r="B207" s="7">
        <v>2006</v>
      </c>
      <c r="C207" s="6" t="s">
        <v>118</v>
      </c>
      <c r="D207" s="7" t="s">
        <v>0</v>
      </c>
      <c r="E207" s="7" t="s">
        <v>471</v>
      </c>
      <c r="F207" s="7" t="s">
        <v>471</v>
      </c>
      <c r="G207" s="7" t="s">
        <v>586</v>
      </c>
      <c r="H207" s="7" t="s">
        <v>480</v>
      </c>
      <c r="I207" s="7" t="s">
        <v>519</v>
      </c>
      <c r="J207" s="7" t="s">
        <v>520</v>
      </c>
      <c r="K207" s="7" t="s">
        <v>596</v>
      </c>
      <c r="L207" s="7" t="s">
        <v>473</v>
      </c>
      <c r="M207" s="7">
        <v>5</v>
      </c>
      <c r="N207" s="7" t="s">
        <v>521</v>
      </c>
      <c r="O207" s="7">
        <v>2</v>
      </c>
      <c r="P207" s="7">
        <v>3</v>
      </c>
      <c r="Q207" s="7">
        <v>2004</v>
      </c>
      <c r="R207" s="7">
        <v>2004</v>
      </c>
      <c r="S207" s="7">
        <f t="shared" si="3"/>
        <v>1</v>
      </c>
    </row>
    <row r="208" spans="1:19" ht="45" x14ac:dyDescent="0.25">
      <c r="A208" s="7" t="s">
        <v>365</v>
      </c>
      <c r="B208" s="7">
        <v>2016</v>
      </c>
      <c r="C208" s="6" t="s">
        <v>366</v>
      </c>
      <c r="D208" s="7" t="s">
        <v>11</v>
      </c>
      <c r="E208" s="7" t="s">
        <v>501</v>
      </c>
      <c r="F208" s="7" t="s">
        <v>654</v>
      </c>
      <c r="G208" s="7" t="s">
        <v>539</v>
      </c>
      <c r="H208" s="7" t="s">
        <v>480</v>
      </c>
      <c r="I208" s="7" t="s">
        <v>552</v>
      </c>
      <c r="J208" s="7" t="s">
        <v>466</v>
      </c>
      <c r="K208" s="7" t="s">
        <v>597</v>
      </c>
      <c r="L208" s="7" t="s">
        <v>468</v>
      </c>
      <c r="M208" s="7" t="s">
        <v>916</v>
      </c>
      <c r="N208" s="7" t="s">
        <v>983</v>
      </c>
      <c r="O208" s="7">
        <v>1</v>
      </c>
      <c r="P208" s="7">
        <v>1</v>
      </c>
      <c r="Q208" s="7">
        <v>2011</v>
      </c>
      <c r="R208" s="7">
        <v>2011</v>
      </c>
      <c r="S208" s="7">
        <f t="shared" si="3"/>
        <v>1</v>
      </c>
    </row>
    <row r="209" spans="1:19" ht="30" x14ac:dyDescent="0.25">
      <c r="A209" s="7" t="s">
        <v>347</v>
      </c>
      <c r="B209" s="7">
        <v>2016</v>
      </c>
      <c r="C209" s="6" t="s">
        <v>348</v>
      </c>
      <c r="D209" s="7" t="s">
        <v>10</v>
      </c>
      <c r="E209" s="7" t="s">
        <v>556</v>
      </c>
      <c r="F209" s="7" t="s">
        <v>556</v>
      </c>
      <c r="G209" s="7" t="s">
        <v>500</v>
      </c>
      <c r="H209" s="7" t="s">
        <v>480</v>
      </c>
      <c r="I209" s="7" t="s">
        <v>523</v>
      </c>
      <c r="J209" s="7" t="s">
        <v>477</v>
      </c>
      <c r="K209" s="7" t="s">
        <v>597</v>
      </c>
      <c r="L209" s="7" t="s">
        <v>695</v>
      </c>
      <c r="M209" s="7">
        <v>7</v>
      </c>
      <c r="N209" s="7" t="s">
        <v>625</v>
      </c>
      <c r="O209" s="7">
        <v>3</v>
      </c>
      <c r="P209" s="7">
        <v>3</v>
      </c>
      <c r="Q209" s="7">
        <v>2014</v>
      </c>
      <c r="R209" s="7">
        <v>2014</v>
      </c>
      <c r="S209" s="7">
        <f t="shared" si="3"/>
        <v>1</v>
      </c>
    </row>
    <row r="210" spans="1:19" ht="30" x14ac:dyDescent="0.25">
      <c r="A210" s="7" t="s">
        <v>327</v>
      </c>
      <c r="B210" s="7">
        <v>2015</v>
      </c>
      <c r="C210" s="6" t="s">
        <v>328</v>
      </c>
      <c r="D210" s="7" t="s">
        <v>8</v>
      </c>
      <c r="E210" s="7" t="s">
        <v>591</v>
      </c>
      <c r="F210" s="7" t="s">
        <v>643</v>
      </c>
      <c r="G210" s="7" t="s">
        <v>500</v>
      </c>
      <c r="H210" s="7" t="s">
        <v>487</v>
      </c>
      <c r="I210" s="7" t="s">
        <v>523</v>
      </c>
      <c r="J210" s="7" t="s">
        <v>477</v>
      </c>
      <c r="K210" s="7" t="s">
        <v>597</v>
      </c>
      <c r="L210" s="7" t="s">
        <v>695</v>
      </c>
      <c r="M210" s="7">
        <v>7</v>
      </c>
      <c r="N210" s="7" t="s">
        <v>518</v>
      </c>
      <c r="O210" s="7">
        <v>3</v>
      </c>
      <c r="P210" s="7">
        <v>3</v>
      </c>
      <c r="Q210" s="7">
        <v>2007</v>
      </c>
      <c r="R210" s="7">
        <v>2011</v>
      </c>
      <c r="S210" s="7">
        <f t="shared" si="3"/>
        <v>5</v>
      </c>
    </row>
    <row r="211" spans="1:19" ht="45" x14ac:dyDescent="0.25">
      <c r="A211" s="7" t="s">
        <v>291</v>
      </c>
      <c r="B211" s="7">
        <v>2014</v>
      </c>
      <c r="C211" s="6" t="s">
        <v>292</v>
      </c>
      <c r="D211" s="7" t="s">
        <v>15</v>
      </c>
      <c r="E211" s="7" t="s">
        <v>636</v>
      </c>
      <c r="F211" s="7" t="s">
        <v>636</v>
      </c>
      <c r="G211" s="7" t="s">
        <v>500</v>
      </c>
      <c r="H211" s="7" t="s">
        <v>487</v>
      </c>
      <c r="I211" s="7" t="s">
        <v>465</v>
      </c>
      <c r="J211" s="7" t="s">
        <v>477</v>
      </c>
      <c r="K211" s="7" t="s">
        <v>596</v>
      </c>
      <c r="L211" s="7" t="s">
        <v>473</v>
      </c>
      <c r="M211" s="7">
        <v>5</v>
      </c>
      <c r="N211" s="7" t="s">
        <v>498</v>
      </c>
      <c r="O211" s="7">
        <v>3</v>
      </c>
      <c r="P211" s="7">
        <v>3</v>
      </c>
      <c r="Q211" s="7">
        <v>2009</v>
      </c>
      <c r="R211" s="7">
        <v>2010</v>
      </c>
      <c r="S211" s="7">
        <f t="shared" si="3"/>
        <v>2</v>
      </c>
    </row>
    <row r="212" spans="1:19" ht="60" x14ac:dyDescent="0.25">
      <c r="A212" s="7" t="s">
        <v>305</v>
      </c>
      <c r="B212" s="7">
        <v>2014</v>
      </c>
      <c r="C212" s="6" t="s">
        <v>306</v>
      </c>
      <c r="D212" s="7" t="s">
        <v>8</v>
      </c>
      <c r="E212" s="7" t="s">
        <v>465</v>
      </c>
      <c r="F212" s="7" t="s">
        <v>642</v>
      </c>
      <c r="G212" s="7" t="s">
        <v>500</v>
      </c>
      <c r="H212" s="7" t="s">
        <v>480</v>
      </c>
      <c r="I212" s="7" t="s">
        <v>465</v>
      </c>
      <c r="J212" s="7" t="s">
        <v>477</v>
      </c>
      <c r="K212" s="7" t="s">
        <v>597</v>
      </c>
      <c r="L212" s="7" t="s">
        <v>468</v>
      </c>
      <c r="M212" s="7">
        <v>5</v>
      </c>
      <c r="N212" s="7" t="s">
        <v>478</v>
      </c>
      <c r="O212" s="7">
        <v>1</v>
      </c>
      <c r="P212" s="7">
        <v>1</v>
      </c>
      <c r="Q212" s="7">
        <v>2003</v>
      </c>
      <c r="R212" s="7">
        <v>2004</v>
      </c>
      <c r="S212" s="7">
        <f t="shared" si="3"/>
        <v>2</v>
      </c>
    </row>
    <row r="213" spans="1:19" ht="30" x14ac:dyDescent="0.25">
      <c r="A213" s="7" t="s">
        <v>293</v>
      </c>
      <c r="B213" s="7">
        <v>2014</v>
      </c>
      <c r="C213" s="6" t="s">
        <v>294</v>
      </c>
      <c r="D213" s="7" t="s">
        <v>8</v>
      </c>
      <c r="E213" s="7" t="s">
        <v>636</v>
      </c>
      <c r="F213" s="7" t="s">
        <v>640</v>
      </c>
      <c r="G213" s="7" t="s">
        <v>500</v>
      </c>
      <c r="H213" s="7" t="s">
        <v>487</v>
      </c>
      <c r="I213" s="7" t="s">
        <v>523</v>
      </c>
      <c r="J213" s="7" t="s">
        <v>477</v>
      </c>
      <c r="K213" s="7" t="s">
        <v>597</v>
      </c>
      <c r="L213" s="7" t="s">
        <v>695</v>
      </c>
      <c r="M213" s="7">
        <v>5</v>
      </c>
      <c r="N213" s="7" t="s">
        <v>498</v>
      </c>
      <c r="O213" s="7">
        <v>3</v>
      </c>
      <c r="P213" s="7">
        <v>3</v>
      </c>
      <c r="Q213" s="7">
        <v>2001</v>
      </c>
      <c r="R213" s="7">
        <v>2012</v>
      </c>
      <c r="S213" s="7">
        <f t="shared" si="3"/>
        <v>12</v>
      </c>
    </row>
    <row r="214" spans="1:19" ht="30" x14ac:dyDescent="0.25">
      <c r="A214" s="7" t="s">
        <v>247</v>
      </c>
      <c r="B214" s="7">
        <v>2013</v>
      </c>
      <c r="C214" s="6" t="s">
        <v>248</v>
      </c>
      <c r="D214" s="7" t="s">
        <v>10</v>
      </c>
      <c r="E214" s="7" t="s">
        <v>636</v>
      </c>
      <c r="F214" s="7" t="s">
        <v>640</v>
      </c>
      <c r="G214" s="7" t="s">
        <v>500</v>
      </c>
      <c r="H214" s="7" t="s">
        <v>487</v>
      </c>
      <c r="I214" s="7" t="s">
        <v>523</v>
      </c>
      <c r="J214" s="7" t="s">
        <v>477</v>
      </c>
      <c r="K214" s="7" t="s">
        <v>597</v>
      </c>
      <c r="L214" s="7" t="s">
        <v>695</v>
      </c>
      <c r="M214" s="7">
        <v>5</v>
      </c>
      <c r="N214" s="7" t="s">
        <v>498</v>
      </c>
      <c r="O214" s="7">
        <v>3</v>
      </c>
      <c r="P214" s="7">
        <v>3</v>
      </c>
      <c r="Q214" s="7">
        <v>2005</v>
      </c>
      <c r="R214" s="7">
        <v>2007</v>
      </c>
      <c r="S214" s="7">
        <f t="shared" si="3"/>
        <v>3</v>
      </c>
    </row>
    <row r="215" spans="1:19" ht="45" x14ac:dyDescent="0.25">
      <c r="A215" s="7" t="s">
        <v>231</v>
      </c>
      <c r="B215" s="7">
        <v>2013</v>
      </c>
      <c r="C215" s="6" t="s">
        <v>232</v>
      </c>
      <c r="D215" s="7" t="s">
        <v>8</v>
      </c>
      <c r="E215" s="7" t="s">
        <v>482</v>
      </c>
      <c r="F215" s="7" t="s">
        <v>679</v>
      </c>
      <c r="G215" s="7" t="s">
        <v>500</v>
      </c>
      <c r="H215" s="7" t="s">
        <v>480</v>
      </c>
      <c r="I215" s="7" t="s">
        <v>523</v>
      </c>
      <c r="J215" s="7" t="s">
        <v>477</v>
      </c>
      <c r="K215" s="7" t="s">
        <v>596</v>
      </c>
      <c r="L215" s="7" t="s">
        <v>473</v>
      </c>
      <c r="M215" s="7" t="s">
        <v>910</v>
      </c>
      <c r="N215" s="7" t="s">
        <v>680</v>
      </c>
      <c r="O215" s="7">
        <v>2</v>
      </c>
      <c r="P215" s="7">
        <v>3</v>
      </c>
      <c r="Q215" s="7">
        <v>2007</v>
      </c>
      <c r="R215" s="7">
        <v>2011</v>
      </c>
      <c r="S215" s="7">
        <f t="shared" si="3"/>
        <v>5</v>
      </c>
    </row>
    <row r="216" spans="1:19" ht="30" x14ac:dyDescent="0.25">
      <c r="A216" s="7" t="s">
        <v>253</v>
      </c>
      <c r="B216" s="7">
        <v>2013</v>
      </c>
      <c r="C216" s="6" t="s">
        <v>254</v>
      </c>
      <c r="D216" s="7" t="s">
        <v>8</v>
      </c>
      <c r="E216" s="7" t="s">
        <v>482</v>
      </c>
      <c r="F216" s="7" t="s">
        <v>482</v>
      </c>
      <c r="G216" s="7" t="s">
        <v>500</v>
      </c>
      <c r="H216" s="7" t="s">
        <v>480</v>
      </c>
      <c r="I216" s="7" t="s">
        <v>465</v>
      </c>
      <c r="J216" s="7" t="s">
        <v>477</v>
      </c>
      <c r="K216" s="7" t="s">
        <v>597</v>
      </c>
      <c r="L216" s="7" t="s">
        <v>468</v>
      </c>
      <c r="M216" s="7" t="s">
        <v>910</v>
      </c>
      <c r="N216" s="7" t="s">
        <v>630</v>
      </c>
      <c r="O216" s="7">
        <v>1</v>
      </c>
      <c r="P216" s="7">
        <v>1</v>
      </c>
      <c r="Q216" s="7">
        <v>2010</v>
      </c>
      <c r="R216" s="7">
        <v>2010</v>
      </c>
      <c r="S216" s="7">
        <f t="shared" si="3"/>
        <v>1</v>
      </c>
    </row>
    <row r="217" spans="1:19" ht="30" x14ac:dyDescent="0.25">
      <c r="A217" s="7" t="s">
        <v>205</v>
      </c>
      <c r="B217" s="7">
        <v>2012</v>
      </c>
      <c r="C217" s="6" t="s">
        <v>206</v>
      </c>
      <c r="D217" s="7" t="s">
        <v>10</v>
      </c>
      <c r="E217" s="7" t="s">
        <v>482</v>
      </c>
      <c r="F217" s="7" t="s">
        <v>482</v>
      </c>
      <c r="G217" s="7" t="s">
        <v>500</v>
      </c>
      <c r="H217" s="7" t="s">
        <v>480</v>
      </c>
      <c r="I217" s="7" t="s">
        <v>523</v>
      </c>
      <c r="J217" s="7" t="s">
        <v>477</v>
      </c>
      <c r="K217" s="7" t="s">
        <v>596</v>
      </c>
      <c r="L217" s="7" t="s">
        <v>987</v>
      </c>
      <c r="M217" s="7">
        <v>7</v>
      </c>
      <c r="N217" s="7" t="s">
        <v>678</v>
      </c>
      <c r="O217" s="7">
        <v>2</v>
      </c>
      <c r="P217" s="7">
        <v>3</v>
      </c>
      <c r="Q217" s="7">
        <v>2007</v>
      </c>
      <c r="R217" s="7">
        <v>2009</v>
      </c>
      <c r="S217" s="7">
        <f t="shared" si="3"/>
        <v>3</v>
      </c>
    </row>
    <row r="218" spans="1:19" ht="30" x14ac:dyDescent="0.25">
      <c r="A218" s="7" t="s">
        <v>187</v>
      </c>
      <c r="B218" s="7">
        <v>2011</v>
      </c>
      <c r="C218" s="6" t="s">
        <v>188</v>
      </c>
      <c r="D218" s="7" t="s">
        <v>0</v>
      </c>
      <c r="E218" s="7" t="s">
        <v>482</v>
      </c>
      <c r="F218" s="7" t="s">
        <v>482</v>
      </c>
      <c r="G218" s="7" t="s">
        <v>500</v>
      </c>
      <c r="H218" s="7" t="s">
        <v>480</v>
      </c>
      <c r="I218" s="7" t="s">
        <v>523</v>
      </c>
      <c r="J218" s="7" t="s">
        <v>477</v>
      </c>
      <c r="K218" s="7" t="s">
        <v>597</v>
      </c>
      <c r="L218" s="7" t="s">
        <v>684</v>
      </c>
      <c r="M218" s="7" t="s">
        <v>910</v>
      </c>
      <c r="N218" s="7" t="s">
        <v>701</v>
      </c>
      <c r="O218" s="7">
        <v>2</v>
      </c>
      <c r="P218" s="7">
        <v>2</v>
      </c>
      <c r="Q218" s="7">
        <v>2005</v>
      </c>
      <c r="R218" s="7">
        <v>2009</v>
      </c>
      <c r="S218" s="7">
        <f t="shared" si="3"/>
        <v>5</v>
      </c>
    </row>
    <row r="219" spans="1:19" ht="45" x14ac:dyDescent="0.25">
      <c r="A219" s="7" t="s">
        <v>181</v>
      </c>
      <c r="B219" s="7">
        <v>2011</v>
      </c>
      <c r="C219" s="6" t="s">
        <v>182</v>
      </c>
      <c r="D219" s="7" t="s">
        <v>15</v>
      </c>
      <c r="E219" s="7" t="s">
        <v>636</v>
      </c>
      <c r="F219" s="7" t="s">
        <v>636</v>
      </c>
      <c r="G219" s="7" t="s">
        <v>500</v>
      </c>
      <c r="H219" s="7" t="s">
        <v>487</v>
      </c>
      <c r="I219" s="7" t="s">
        <v>523</v>
      </c>
      <c r="J219" s="7" t="s">
        <v>477</v>
      </c>
      <c r="K219" s="7" t="s">
        <v>597</v>
      </c>
      <c r="L219" s="7" t="s">
        <v>695</v>
      </c>
      <c r="M219" s="7">
        <v>5</v>
      </c>
      <c r="N219" s="7" t="s">
        <v>498</v>
      </c>
      <c r="O219" s="7">
        <v>3</v>
      </c>
      <c r="P219" s="7">
        <v>3</v>
      </c>
      <c r="Q219" s="7">
        <v>2008</v>
      </c>
      <c r="R219" s="7">
        <v>2008</v>
      </c>
      <c r="S219" s="7">
        <f t="shared" si="3"/>
        <v>1</v>
      </c>
    </row>
    <row r="220" spans="1:19" ht="30" x14ac:dyDescent="0.25">
      <c r="A220" s="7" t="s">
        <v>155</v>
      </c>
      <c r="B220" s="7">
        <v>2009</v>
      </c>
      <c r="C220" s="6" t="s">
        <v>156</v>
      </c>
      <c r="D220" s="7" t="s">
        <v>19</v>
      </c>
      <c r="E220" s="7" t="s">
        <v>633</v>
      </c>
      <c r="F220" s="7" t="s">
        <v>635</v>
      </c>
      <c r="G220" s="7" t="s">
        <v>500</v>
      </c>
      <c r="H220" s="7" t="s">
        <v>487</v>
      </c>
      <c r="I220" s="7" t="s">
        <v>523</v>
      </c>
      <c r="J220" s="7" t="s">
        <v>477</v>
      </c>
      <c r="K220" s="7" t="s">
        <v>597</v>
      </c>
      <c r="L220" s="7" t="s">
        <v>695</v>
      </c>
      <c r="M220" s="7">
        <v>5</v>
      </c>
      <c r="N220" s="7" t="s">
        <v>498</v>
      </c>
      <c r="O220" s="7">
        <v>3</v>
      </c>
      <c r="P220" s="7">
        <v>3</v>
      </c>
      <c r="Q220" s="7">
        <v>2000</v>
      </c>
      <c r="R220" s="7">
        <v>2007</v>
      </c>
      <c r="S220" s="7">
        <f t="shared" si="3"/>
        <v>8</v>
      </c>
    </row>
    <row r="221" spans="1:19" ht="45" x14ac:dyDescent="0.25">
      <c r="A221" s="7" t="s">
        <v>131</v>
      </c>
      <c r="B221" s="7">
        <v>2007</v>
      </c>
      <c r="C221" s="6" t="s">
        <v>132</v>
      </c>
      <c r="D221" s="7" t="s">
        <v>0</v>
      </c>
      <c r="E221" s="7" t="s">
        <v>633</v>
      </c>
      <c r="F221" s="7" t="s">
        <v>635</v>
      </c>
      <c r="G221" s="7" t="s">
        <v>500</v>
      </c>
      <c r="H221" s="7" t="s">
        <v>487</v>
      </c>
      <c r="I221" s="7" t="s">
        <v>523</v>
      </c>
      <c r="J221" s="7" t="s">
        <v>477</v>
      </c>
      <c r="K221" s="7" t="s">
        <v>596</v>
      </c>
      <c r="L221" s="7" t="s">
        <v>473</v>
      </c>
      <c r="M221" s="7">
        <v>5</v>
      </c>
      <c r="N221" s="7" t="s">
        <v>498</v>
      </c>
      <c r="O221" s="7">
        <v>3</v>
      </c>
      <c r="P221" s="7">
        <v>3</v>
      </c>
      <c r="Q221" s="7">
        <v>2000</v>
      </c>
      <c r="R221" s="7">
        <v>2005</v>
      </c>
      <c r="S221" s="7">
        <f t="shared" si="3"/>
        <v>6</v>
      </c>
    </row>
    <row r="222" spans="1:19" ht="30" x14ac:dyDescent="0.25">
      <c r="A222" s="7" t="s">
        <v>87</v>
      </c>
      <c r="B222" s="7">
        <v>2003</v>
      </c>
      <c r="C222" s="6" t="s">
        <v>88</v>
      </c>
      <c r="D222" s="7" t="s">
        <v>10</v>
      </c>
      <c r="E222" s="7" t="s">
        <v>633</v>
      </c>
      <c r="F222" s="7" t="s">
        <v>633</v>
      </c>
      <c r="G222" s="7" t="s">
        <v>500</v>
      </c>
      <c r="H222" s="7" t="s">
        <v>480</v>
      </c>
      <c r="I222" s="7" t="s">
        <v>465</v>
      </c>
      <c r="J222" s="7" t="s">
        <v>477</v>
      </c>
      <c r="K222" s="7" t="s">
        <v>596</v>
      </c>
      <c r="L222" s="7" t="s">
        <v>473</v>
      </c>
      <c r="M222" s="7" t="s">
        <v>908</v>
      </c>
      <c r="N222" s="7" t="s">
        <v>707</v>
      </c>
      <c r="O222" s="7">
        <v>2</v>
      </c>
      <c r="P222" s="7">
        <v>3</v>
      </c>
      <c r="Q222" s="7">
        <v>1997</v>
      </c>
      <c r="R222" s="7">
        <v>1999</v>
      </c>
      <c r="S222" s="7">
        <f t="shared" si="3"/>
        <v>3</v>
      </c>
    </row>
    <row r="223" spans="1:19" ht="45" x14ac:dyDescent="0.25">
      <c r="A223" s="7" t="s">
        <v>223</v>
      </c>
      <c r="B223" s="7">
        <v>2013</v>
      </c>
      <c r="C223" s="6" t="s">
        <v>224</v>
      </c>
      <c r="D223" s="7" t="s">
        <v>8</v>
      </c>
      <c r="E223" s="7" t="s">
        <v>471</v>
      </c>
      <c r="F223" s="7" t="s">
        <v>641</v>
      </c>
      <c r="G223" s="7" t="s">
        <v>565</v>
      </c>
      <c r="H223" s="7" t="s">
        <v>487</v>
      </c>
      <c r="I223" s="7" t="s">
        <v>549</v>
      </c>
      <c r="J223" s="7" t="s">
        <v>472</v>
      </c>
      <c r="K223" s="7" t="s">
        <v>597</v>
      </c>
      <c r="L223" s="7" t="s">
        <v>468</v>
      </c>
      <c r="M223" s="7">
        <v>5</v>
      </c>
      <c r="N223" s="7" t="s">
        <v>617</v>
      </c>
      <c r="O223" s="7">
        <v>3</v>
      </c>
      <c r="P223" s="7">
        <v>3</v>
      </c>
      <c r="Q223" s="7">
        <v>1982</v>
      </c>
      <c r="R223" s="7">
        <v>2010</v>
      </c>
      <c r="S223" s="7">
        <f t="shared" si="3"/>
        <v>29</v>
      </c>
    </row>
    <row r="224" spans="1:19" ht="45" x14ac:dyDescent="0.25">
      <c r="A224" s="7" t="s">
        <v>747</v>
      </c>
      <c r="B224" s="7">
        <v>2008</v>
      </c>
      <c r="C224" s="6" t="s">
        <v>748</v>
      </c>
      <c r="D224" s="7" t="s">
        <v>9</v>
      </c>
      <c r="E224" s="7" t="s">
        <v>459</v>
      </c>
      <c r="F224" s="7" t="s">
        <v>459</v>
      </c>
      <c r="G224" s="7" t="s">
        <v>458</v>
      </c>
      <c r="H224" s="7" t="s">
        <v>480</v>
      </c>
      <c r="I224" s="7" t="s">
        <v>459</v>
      </c>
      <c r="J224" s="7" t="s">
        <v>461</v>
      </c>
      <c r="K224" s="7" t="s">
        <v>596</v>
      </c>
      <c r="L224" s="7" t="s">
        <v>989</v>
      </c>
      <c r="M224" s="7">
        <v>5</v>
      </c>
      <c r="N224" s="7" t="s">
        <v>498</v>
      </c>
      <c r="O224" s="7">
        <v>1</v>
      </c>
      <c r="P224" s="7">
        <v>1</v>
      </c>
      <c r="Q224" s="7">
        <v>2004</v>
      </c>
      <c r="R224" s="7">
        <v>2004</v>
      </c>
      <c r="S224" s="7">
        <f t="shared" ref="S224:S242" si="4">R224-Q224+1</f>
        <v>1</v>
      </c>
    </row>
    <row r="225" spans="1:19" ht="30" x14ac:dyDescent="0.25">
      <c r="A225" s="7" t="s">
        <v>749</v>
      </c>
      <c r="B225" s="7">
        <v>2002</v>
      </c>
      <c r="C225" s="6" t="s">
        <v>750</v>
      </c>
      <c r="D225" s="7" t="s">
        <v>10</v>
      </c>
      <c r="E225" s="7" t="s">
        <v>471</v>
      </c>
      <c r="F225" s="7" t="s">
        <v>471</v>
      </c>
      <c r="G225" s="7" t="s">
        <v>458</v>
      </c>
      <c r="H225" s="7" t="s">
        <v>480</v>
      </c>
      <c r="I225" s="7" t="s">
        <v>459</v>
      </c>
      <c r="J225" s="7" t="s">
        <v>461</v>
      </c>
      <c r="K225" s="7" t="s">
        <v>597</v>
      </c>
      <c r="L225" s="7" t="s">
        <v>468</v>
      </c>
      <c r="M225" s="7">
        <v>7</v>
      </c>
      <c r="N225" s="7" t="s">
        <v>460</v>
      </c>
      <c r="O225" s="7">
        <v>2</v>
      </c>
      <c r="P225" s="7">
        <v>1</v>
      </c>
      <c r="Q225" s="7">
        <v>1995</v>
      </c>
      <c r="R225" s="7">
        <v>1995</v>
      </c>
      <c r="S225" s="7">
        <f t="shared" si="4"/>
        <v>1</v>
      </c>
    </row>
    <row r="226" spans="1:19" ht="45" x14ac:dyDescent="0.25">
      <c r="A226" s="7" t="s">
        <v>751</v>
      </c>
      <c r="B226" s="7">
        <v>2002</v>
      </c>
      <c r="C226" s="6" t="s">
        <v>752</v>
      </c>
      <c r="D226" s="7" t="s">
        <v>10</v>
      </c>
      <c r="E226" s="7" t="s">
        <v>459</v>
      </c>
      <c r="F226" s="7" t="s">
        <v>771</v>
      </c>
      <c r="G226" s="7" t="s">
        <v>458</v>
      </c>
      <c r="H226" s="7" t="s">
        <v>480</v>
      </c>
      <c r="I226" s="7" t="s">
        <v>459</v>
      </c>
      <c r="J226" s="7" t="s">
        <v>461</v>
      </c>
      <c r="K226" s="7" t="s">
        <v>597</v>
      </c>
      <c r="L226" s="7" t="s">
        <v>468</v>
      </c>
      <c r="M226" s="7">
        <v>7</v>
      </c>
      <c r="N226" s="7" t="s">
        <v>772</v>
      </c>
      <c r="O226" s="7">
        <v>2</v>
      </c>
      <c r="P226" s="7">
        <v>3</v>
      </c>
      <c r="Q226" s="7">
        <v>1996</v>
      </c>
      <c r="R226" s="7">
        <v>1999</v>
      </c>
      <c r="S226" s="7">
        <f t="shared" si="4"/>
        <v>4</v>
      </c>
    </row>
    <row r="227" spans="1:19" ht="30" x14ac:dyDescent="0.25">
      <c r="A227" s="7" t="s">
        <v>753</v>
      </c>
      <c r="B227" s="7">
        <v>2016</v>
      </c>
      <c r="C227" s="6" t="s">
        <v>754</v>
      </c>
      <c r="D227" s="7" t="s">
        <v>0</v>
      </c>
      <c r="E227" s="7" t="s">
        <v>459</v>
      </c>
      <c r="F227" s="7" t="s">
        <v>459</v>
      </c>
      <c r="G227" s="7" t="s">
        <v>458</v>
      </c>
      <c r="H227" s="7" t="s">
        <v>480</v>
      </c>
      <c r="I227" s="7" t="s">
        <v>459</v>
      </c>
      <c r="J227" s="7" t="s">
        <v>461</v>
      </c>
      <c r="K227" s="7" t="s">
        <v>597</v>
      </c>
      <c r="L227" s="7" t="s">
        <v>468</v>
      </c>
      <c r="M227" s="7">
        <v>7</v>
      </c>
      <c r="N227" s="7" t="s">
        <v>609</v>
      </c>
      <c r="O227" s="7">
        <v>2</v>
      </c>
      <c r="P227" s="7">
        <v>3</v>
      </c>
      <c r="Q227" s="7">
        <v>2011</v>
      </c>
      <c r="R227" s="7">
        <v>2011</v>
      </c>
      <c r="S227" s="7">
        <f t="shared" si="4"/>
        <v>1</v>
      </c>
    </row>
    <row r="228" spans="1:19" ht="30" x14ac:dyDescent="0.25">
      <c r="A228" s="7" t="s">
        <v>755</v>
      </c>
      <c r="B228" s="7">
        <v>2008</v>
      </c>
      <c r="C228" s="6" t="s">
        <v>756</v>
      </c>
      <c r="D228" s="7" t="s">
        <v>10</v>
      </c>
      <c r="E228" s="7" t="s">
        <v>471</v>
      </c>
      <c r="F228" s="7" t="s">
        <v>471</v>
      </c>
      <c r="G228" s="7" t="s">
        <v>458</v>
      </c>
      <c r="H228" s="7" t="s">
        <v>487</v>
      </c>
      <c r="I228" s="7" t="s">
        <v>594</v>
      </c>
      <c r="J228" s="7" t="s">
        <v>461</v>
      </c>
      <c r="K228" s="7" t="s">
        <v>597</v>
      </c>
      <c r="L228" s="7" t="s">
        <v>468</v>
      </c>
      <c r="M228" s="7">
        <v>5</v>
      </c>
      <c r="N228" s="7" t="s">
        <v>492</v>
      </c>
      <c r="O228" s="7">
        <v>2</v>
      </c>
      <c r="P228" s="7">
        <v>1</v>
      </c>
      <c r="Q228" s="7">
        <v>2001</v>
      </c>
      <c r="R228" s="7">
        <v>2001</v>
      </c>
      <c r="S228" s="7">
        <f t="shared" si="4"/>
        <v>1</v>
      </c>
    </row>
    <row r="229" spans="1:19" ht="30" x14ac:dyDescent="0.25">
      <c r="A229" s="7" t="s">
        <v>757</v>
      </c>
      <c r="B229" s="7">
        <v>2004</v>
      </c>
      <c r="C229" s="6" t="s">
        <v>758</v>
      </c>
      <c r="D229" s="7" t="s">
        <v>10</v>
      </c>
      <c r="E229" s="7" t="s">
        <v>459</v>
      </c>
      <c r="F229" s="7" t="s">
        <v>771</v>
      </c>
      <c r="G229" s="7" t="s">
        <v>458</v>
      </c>
      <c r="H229" s="7" t="s">
        <v>480</v>
      </c>
      <c r="I229" s="7" t="s">
        <v>459</v>
      </c>
      <c r="J229" s="7" t="s">
        <v>461</v>
      </c>
      <c r="K229" s="7" t="s">
        <v>597</v>
      </c>
      <c r="L229" s="7" t="s">
        <v>468</v>
      </c>
      <c r="M229" s="7">
        <v>7</v>
      </c>
      <c r="N229" s="7" t="s">
        <v>511</v>
      </c>
      <c r="O229" s="7">
        <v>2</v>
      </c>
      <c r="P229" s="7">
        <v>3</v>
      </c>
      <c r="Q229" s="7">
        <v>1996</v>
      </c>
      <c r="R229" s="7">
        <v>1999</v>
      </c>
      <c r="S229" s="7">
        <f t="shared" si="4"/>
        <v>4</v>
      </c>
    </row>
    <row r="230" spans="1:19" ht="30" x14ac:dyDescent="0.25">
      <c r="A230" s="7" t="s">
        <v>759</v>
      </c>
      <c r="B230" s="7">
        <v>2019</v>
      </c>
      <c r="C230" s="6" t="s">
        <v>760</v>
      </c>
      <c r="D230" s="7" t="s">
        <v>0</v>
      </c>
      <c r="E230" s="7" t="s">
        <v>459</v>
      </c>
      <c r="F230" s="7" t="s">
        <v>459</v>
      </c>
      <c r="G230" s="7" t="s">
        <v>458</v>
      </c>
      <c r="H230" s="7" t="s">
        <v>480</v>
      </c>
      <c r="I230" s="7" t="s">
        <v>459</v>
      </c>
      <c r="J230" s="7" t="s">
        <v>461</v>
      </c>
      <c r="K230" s="7" t="s">
        <v>596</v>
      </c>
      <c r="L230" s="7" t="s">
        <v>989</v>
      </c>
      <c r="M230" s="7">
        <v>5</v>
      </c>
      <c r="N230" s="7" t="s">
        <v>498</v>
      </c>
      <c r="O230" s="7">
        <v>3</v>
      </c>
      <c r="P230" s="7">
        <v>3</v>
      </c>
      <c r="Q230" s="7">
        <v>2003</v>
      </c>
      <c r="R230" s="7">
        <v>2017</v>
      </c>
      <c r="S230" s="7">
        <f t="shared" si="4"/>
        <v>15</v>
      </c>
    </row>
    <row r="231" spans="1:19" ht="30" x14ac:dyDescent="0.25">
      <c r="A231" s="7" t="s">
        <v>761</v>
      </c>
      <c r="B231" s="7">
        <v>2019</v>
      </c>
      <c r="C231" s="6" t="s">
        <v>762</v>
      </c>
      <c r="D231" s="7" t="s">
        <v>0</v>
      </c>
      <c r="E231" s="7" t="s">
        <v>471</v>
      </c>
      <c r="F231" s="7" t="s">
        <v>773</v>
      </c>
      <c r="G231" s="7" t="s">
        <v>469</v>
      </c>
      <c r="H231" s="7" t="s">
        <v>480</v>
      </c>
      <c r="I231" s="7" t="s">
        <v>580</v>
      </c>
      <c r="J231" s="7" t="s">
        <v>472</v>
      </c>
      <c r="K231" s="7" t="s">
        <v>596</v>
      </c>
      <c r="L231" s="7" t="s">
        <v>992</v>
      </c>
      <c r="M231" s="7">
        <v>1</v>
      </c>
      <c r="N231" s="7" t="s">
        <v>712</v>
      </c>
      <c r="O231" s="7">
        <v>3</v>
      </c>
      <c r="P231" s="7">
        <v>3</v>
      </c>
      <c r="Q231" s="7">
        <v>2002</v>
      </c>
      <c r="R231" s="7">
        <v>2010</v>
      </c>
      <c r="S231" s="7">
        <f t="shared" si="4"/>
        <v>9</v>
      </c>
    </row>
    <row r="232" spans="1:19" ht="30" x14ac:dyDescent="0.25">
      <c r="A232" s="7" t="s">
        <v>763</v>
      </c>
      <c r="B232" s="7">
        <v>2019</v>
      </c>
      <c r="C232" s="6" t="s">
        <v>764</v>
      </c>
      <c r="D232" s="7" t="s">
        <v>8</v>
      </c>
      <c r="E232" s="7" t="s">
        <v>465</v>
      </c>
      <c r="F232" s="7" t="s">
        <v>638</v>
      </c>
      <c r="G232" s="7" t="s">
        <v>490</v>
      </c>
      <c r="H232" s="7" t="s">
        <v>487</v>
      </c>
      <c r="I232" s="7" t="s">
        <v>465</v>
      </c>
      <c r="J232" s="7" t="s">
        <v>477</v>
      </c>
      <c r="K232" s="7" t="s">
        <v>596</v>
      </c>
      <c r="L232" s="7" t="s">
        <v>987</v>
      </c>
      <c r="M232" s="7">
        <v>5</v>
      </c>
      <c r="N232" s="7" t="s">
        <v>607</v>
      </c>
      <c r="O232" s="7">
        <v>3</v>
      </c>
      <c r="P232" s="7">
        <v>3</v>
      </c>
      <c r="Q232" s="7">
        <v>2000</v>
      </c>
      <c r="R232" s="7">
        <v>2018</v>
      </c>
      <c r="S232" s="7">
        <f t="shared" si="4"/>
        <v>19</v>
      </c>
    </row>
    <row r="233" spans="1:19" ht="45" x14ac:dyDescent="0.25">
      <c r="A233" s="7" t="s">
        <v>765</v>
      </c>
      <c r="B233" s="7">
        <v>2019</v>
      </c>
      <c r="C233" s="6" t="s">
        <v>766</v>
      </c>
      <c r="D233" s="7" t="s">
        <v>0</v>
      </c>
      <c r="E233" s="7" t="s">
        <v>471</v>
      </c>
      <c r="F233" s="7" t="s">
        <v>774</v>
      </c>
      <c r="G233" s="7" t="s">
        <v>994</v>
      </c>
      <c r="H233" s="7" t="s">
        <v>480</v>
      </c>
      <c r="I233" s="7" t="s">
        <v>995</v>
      </c>
      <c r="J233" s="7" t="s">
        <v>776</v>
      </c>
      <c r="K233" s="7" t="s">
        <v>596</v>
      </c>
      <c r="L233" s="7" t="s">
        <v>989</v>
      </c>
      <c r="M233" s="7">
        <v>5</v>
      </c>
      <c r="N233" s="7" t="s">
        <v>775</v>
      </c>
      <c r="O233" s="7">
        <v>2</v>
      </c>
      <c r="P233" s="7">
        <v>3</v>
      </c>
      <c r="Q233" s="7">
        <v>2016</v>
      </c>
      <c r="R233" s="7">
        <v>2016</v>
      </c>
      <c r="S233" s="7">
        <f t="shared" si="4"/>
        <v>1</v>
      </c>
    </row>
    <row r="234" spans="1:19" ht="30" x14ac:dyDescent="0.25">
      <c r="A234" s="7" t="s">
        <v>767</v>
      </c>
      <c r="B234" s="7">
        <v>2019</v>
      </c>
      <c r="C234" s="6" t="s">
        <v>768</v>
      </c>
      <c r="D234" s="7" t="s">
        <v>0</v>
      </c>
      <c r="E234" s="7" t="s">
        <v>465</v>
      </c>
      <c r="F234" s="7" t="s">
        <v>777</v>
      </c>
      <c r="G234" s="7" t="s">
        <v>474</v>
      </c>
      <c r="H234" s="7" t="s">
        <v>487</v>
      </c>
      <c r="I234" s="7" t="s">
        <v>465</v>
      </c>
      <c r="J234" s="7" t="s">
        <v>477</v>
      </c>
      <c r="K234" s="7" t="s">
        <v>596</v>
      </c>
      <c r="L234" s="7" t="s">
        <v>989</v>
      </c>
      <c r="M234" s="7">
        <v>5</v>
      </c>
      <c r="N234" s="7" t="s">
        <v>778</v>
      </c>
      <c r="O234" s="7">
        <v>3</v>
      </c>
      <c r="P234" s="7">
        <v>3</v>
      </c>
      <c r="Q234" s="7">
        <v>2015</v>
      </c>
      <c r="R234" s="7">
        <v>2016</v>
      </c>
      <c r="S234" s="7">
        <f t="shared" si="4"/>
        <v>2</v>
      </c>
    </row>
    <row r="235" spans="1:19" ht="45" x14ac:dyDescent="0.25">
      <c r="A235" s="7" t="s">
        <v>769</v>
      </c>
      <c r="B235" s="7">
        <v>2019</v>
      </c>
      <c r="C235" s="6" t="s">
        <v>770</v>
      </c>
      <c r="D235" s="7" t="s">
        <v>0</v>
      </c>
      <c r="E235" s="7" t="s">
        <v>465</v>
      </c>
      <c r="F235" s="7" t="s">
        <v>777</v>
      </c>
      <c r="G235" s="7" t="s">
        <v>474</v>
      </c>
      <c r="H235" s="7" t="s">
        <v>480</v>
      </c>
      <c r="I235" s="7" t="s">
        <v>465</v>
      </c>
      <c r="J235" s="7" t="s">
        <v>477</v>
      </c>
      <c r="K235" s="7" t="s">
        <v>596</v>
      </c>
      <c r="L235" s="7" t="s">
        <v>989</v>
      </c>
      <c r="M235" s="7">
        <v>5</v>
      </c>
      <c r="N235" s="7" t="s">
        <v>499</v>
      </c>
      <c r="O235" s="7">
        <v>3</v>
      </c>
      <c r="P235" s="7">
        <v>3</v>
      </c>
      <c r="Q235" s="7">
        <v>2000</v>
      </c>
      <c r="R235" s="7">
        <v>2016</v>
      </c>
      <c r="S235" s="7">
        <f t="shared" si="4"/>
        <v>17</v>
      </c>
    </row>
    <row r="236" spans="1:19" ht="30" x14ac:dyDescent="0.25">
      <c r="A236" s="7" t="s">
        <v>780</v>
      </c>
      <c r="B236" s="7">
        <v>2019</v>
      </c>
      <c r="C236" s="6" t="s">
        <v>781</v>
      </c>
      <c r="D236" s="7" t="s">
        <v>779</v>
      </c>
      <c r="E236" s="7" t="s">
        <v>471</v>
      </c>
      <c r="F236" s="7" t="s">
        <v>471</v>
      </c>
      <c r="G236" s="7" t="s">
        <v>470</v>
      </c>
      <c r="H236" s="7" t="s">
        <v>480</v>
      </c>
      <c r="I236" s="7" t="s">
        <v>471</v>
      </c>
      <c r="J236" s="7" t="s">
        <v>489</v>
      </c>
      <c r="K236" s="7" t="s">
        <v>596</v>
      </c>
      <c r="L236" s="7" t="s">
        <v>989</v>
      </c>
      <c r="M236" s="7">
        <v>5</v>
      </c>
      <c r="N236" s="7" t="s">
        <v>599</v>
      </c>
      <c r="O236" s="7">
        <v>2</v>
      </c>
      <c r="P236" s="7">
        <v>2</v>
      </c>
      <c r="Q236" s="7">
        <v>1985</v>
      </c>
      <c r="R236" s="7">
        <v>2015</v>
      </c>
      <c r="S236" s="7">
        <f t="shared" si="4"/>
        <v>31</v>
      </c>
    </row>
    <row r="237" spans="1:19" ht="30" x14ac:dyDescent="0.25">
      <c r="A237" s="7" t="s">
        <v>782</v>
      </c>
      <c r="B237" s="7">
        <v>2018</v>
      </c>
      <c r="C237" s="6" t="s">
        <v>783</v>
      </c>
      <c r="D237" s="7" t="s">
        <v>784</v>
      </c>
      <c r="E237" s="7" t="s">
        <v>464</v>
      </c>
      <c r="F237" s="7" t="s">
        <v>464</v>
      </c>
      <c r="G237" s="7" t="s">
        <v>458</v>
      </c>
      <c r="H237" s="7" t="s">
        <v>4</v>
      </c>
      <c r="I237" s="7" t="s">
        <v>694</v>
      </c>
      <c r="J237" s="7" t="s">
        <v>461</v>
      </c>
      <c r="K237" s="7" t="s">
        <v>596</v>
      </c>
      <c r="L237" s="7" t="s">
        <v>992</v>
      </c>
      <c r="M237" s="7">
        <v>5</v>
      </c>
      <c r="N237" s="7" t="s">
        <v>498</v>
      </c>
      <c r="O237" s="7">
        <v>3</v>
      </c>
      <c r="P237" s="7">
        <v>3</v>
      </c>
      <c r="Q237" s="7">
        <v>2000</v>
      </c>
      <c r="R237" s="7">
        <v>2014</v>
      </c>
      <c r="S237" s="7">
        <f t="shared" si="4"/>
        <v>15</v>
      </c>
    </row>
    <row r="238" spans="1:19" ht="30" x14ac:dyDescent="0.25">
      <c r="A238" s="7" t="s">
        <v>785</v>
      </c>
      <c r="B238" s="7">
        <v>2018</v>
      </c>
      <c r="C238" s="6" t="s">
        <v>786</v>
      </c>
      <c r="D238" s="7" t="s">
        <v>787</v>
      </c>
      <c r="E238" s="7" t="s">
        <v>501</v>
      </c>
      <c r="F238" s="7" t="s">
        <v>501</v>
      </c>
      <c r="G238" s="7" t="s">
        <v>500</v>
      </c>
      <c r="H238" s="7" t="s">
        <v>487</v>
      </c>
      <c r="I238" s="7" t="s">
        <v>857</v>
      </c>
      <c r="J238" s="7" t="s">
        <v>477</v>
      </c>
      <c r="K238" s="7" t="s">
        <v>596</v>
      </c>
      <c r="L238" s="7" t="s">
        <v>473</v>
      </c>
      <c r="M238" s="7" t="s">
        <v>905</v>
      </c>
      <c r="N238" s="7" t="s">
        <v>928</v>
      </c>
      <c r="O238" s="7">
        <v>3</v>
      </c>
      <c r="P238" s="7">
        <v>3</v>
      </c>
      <c r="Q238" s="7">
        <v>1993</v>
      </c>
      <c r="R238" s="7">
        <v>2017</v>
      </c>
      <c r="S238" s="7">
        <f t="shared" si="4"/>
        <v>25</v>
      </c>
    </row>
    <row r="239" spans="1:19" ht="30" x14ac:dyDescent="0.25">
      <c r="A239" s="7" t="s">
        <v>788</v>
      </c>
      <c r="B239" s="7">
        <v>2018</v>
      </c>
      <c r="C239" s="6" t="s">
        <v>789</v>
      </c>
      <c r="D239" s="7" t="s">
        <v>784</v>
      </c>
      <c r="E239" s="7" t="s">
        <v>483</v>
      </c>
      <c r="F239" s="7" t="s">
        <v>483</v>
      </c>
      <c r="G239" s="7" t="s">
        <v>462</v>
      </c>
      <c r="H239" s="7" t="s">
        <v>487</v>
      </c>
      <c r="I239" s="7" t="s">
        <v>483</v>
      </c>
      <c r="J239" s="7" t="s">
        <v>477</v>
      </c>
      <c r="K239" s="7" t="s">
        <v>597</v>
      </c>
      <c r="L239" s="7" t="s">
        <v>484</v>
      </c>
      <c r="M239" s="7">
        <v>5</v>
      </c>
      <c r="N239" s="7" t="s">
        <v>492</v>
      </c>
      <c r="O239" s="7">
        <v>2</v>
      </c>
      <c r="P239" s="7">
        <v>2</v>
      </c>
      <c r="Q239" s="7">
        <v>2001</v>
      </c>
      <c r="R239" s="7">
        <v>2012</v>
      </c>
      <c r="S239" s="7">
        <f t="shared" si="4"/>
        <v>12</v>
      </c>
    </row>
    <row r="240" spans="1:19" ht="30" x14ac:dyDescent="0.25">
      <c r="A240" s="7" t="s">
        <v>790</v>
      </c>
      <c r="B240" s="7">
        <v>2018</v>
      </c>
      <c r="C240" s="6" t="s">
        <v>791</v>
      </c>
      <c r="D240" s="7" t="s">
        <v>787</v>
      </c>
      <c r="E240" s="7" t="s">
        <v>465</v>
      </c>
      <c r="F240" s="7" t="s">
        <v>858</v>
      </c>
      <c r="G240" s="7" t="s">
        <v>474</v>
      </c>
      <c r="H240" s="7" t="s">
        <v>487</v>
      </c>
      <c r="I240" s="7" t="s">
        <v>465</v>
      </c>
      <c r="J240" s="7" t="s">
        <v>477</v>
      </c>
      <c r="K240" s="7" t="s">
        <v>597</v>
      </c>
      <c r="L240" s="7" t="s">
        <v>684</v>
      </c>
      <c r="M240" s="7">
        <v>5</v>
      </c>
      <c r="N240" s="7" t="s">
        <v>607</v>
      </c>
      <c r="O240" s="7">
        <v>3</v>
      </c>
      <c r="P240" s="7">
        <v>3</v>
      </c>
      <c r="Q240" s="7">
        <v>2010</v>
      </c>
      <c r="R240" s="7">
        <v>2015</v>
      </c>
      <c r="S240" s="7">
        <f t="shared" si="4"/>
        <v>6</v>
      </c>
    </row>
    <row r="241" spans="1:19" ht="30" x14ac:dyDescent="0.25">
      <c r="A241" s="7" t="s">
        <v>792</v>
      </c>
      <c r="B241" s="7">
        <v>2018</v>
      </c>
      <c r="C241" s="6" t="s">
        <v>793</v>
      </c>
      <c r="D241" s="7" t="s">
        <v>779</v>
      </c>
      <c r="E241" s="7" t="s">
        <v>471</v>
      </c>
      <c r="F241" s="7" t="s">
        <v>859</v>
      </c>
      <c r="G241" s="7" t="s">
        <v>547</v>
      </c>
      <c r="H241" s="7" t="s">
        <v>480</v>
      </c>
      <c r="I241" s="7" t="s">
        <v>471</v>
      </c>
      <c r="J241" s="7" t="s">
        <v>489</v>
      </c>
      <c r="K241" s="7" t="s">
        <v>596</v>
      </c>
      <c r="L241" s="7" t="s">
        <v>992</v>
      </c>
      <c r="M241" s="7">
        <v>1</v>
      </c>
      <c r="N241" s="7" t="s">
        <v>929</v>
      </c>
      <c r="O241" s="7">
        <v>3</v>
      </c>
      <c r="P241" s="7">
        <v>3</v>
      </c>
      <c r="Q241" s="7">
        <v>2003</v>
      </c>
      <c r="R241" s="7">
        <v>2016</v>
      </c>
      <c r="S241" s="7">
        <f t="shared" si="4"/>
        <v>14</v>
      </c>
    </row>
    <row r="242" spans="1:19" ht="45" x14ac:dyDescent="0.25">
      <c r="A242" s="7" t="s">
        <v>794</v>
      </c>
      <c r="B242" s="7">
        <v>2018</v>
      </c>
      <c r="C242" s="6" t="s">
        <v>795</v>
      </c>
      <c r="D242" s="7" t="s">
        <v>787</v>
      </c>
      <c r="E242" s="7" t="s">
        <v>465</v>
      </c>
      <c r="F242" s="7" t="s">
        <v>465</v>
      </c>
      <c r="G242" s="7" t="s">
        <v>474</v>
      </c>
      <c r="H242" s="7" t="s">
        <v>487</v>
      </c>
      <c r="I242" s="7" t="s">
        <v>465</v>
      </c>
      <c r="J242" s="7" t="s">
        <v>477</v>
      </c>
      <c r="K242" s="7" t="s">
        <v>596</v>
      </c>
      <c r="L242" s="7" t="s">
        <v>989</v>
      </c>
      <c r="M242" s="7">
        <v>5</v>
      </c>
      <c r="N242" s="7" t="s">
        <v>601</v>
      </c>
      <c r="O242" s="7">
        <v>3</v>
      </c>
      <c r="P242" s="7">
        <v>3</v>
      </c>
      <c r="Q242" s="7">
        <v>2013</v>
      </c>
      <c r="R242" s="7">
        <v>2017</v>
      </c>
      <c r="S242" s="7">
        <f t="shared" si="4"/>
        <v>5</v>
      </c>
    </row>
    <row r="243" spans="1:19" ht="30" x14ac:dyDescent="0.25">
      <c r="A243" s="7" t="s">
        <v>796</v>
      </c>
      <c r="B243" s="7">
        <v>2018</v>
      </c>
      <c r="C243" s="6" t="s">
        <v>797</v>
      </c>
      <c r="D243" s="7" t="s">
        <v>779</v>
      </c>
      <c r="E243" s="7" t="s">
        <v>537</v>
      </c>
      <c r="F243" s="7" t="s">
        <v>860</v>
      </c>
      <c r="G243" s="7" t="s">
        <v>470</v>
      </c>
      <c r="H243" s="7" t="s">
        <v>480</v>
      </c>
      <c r="I243" s="7" t="s">
        <v>471</v>
      </c>
      <c r="J243" s="7" t="s">
        <v>489</v>
      </c>
      <c r="K243" s="7" t="s">
        <v>596</v>
      </c>
      <c r="L243" s="7" t="s">
        <v>989</v>
      </c>
      <c r="M243" s="7">
        <v>5</v>
      </c>
      <c r="N243" s="7" t="s">
        <v>478</v>
      </c>
      <c r="O243" s="7">
        <v>3</v>
      </c>
      <c r="P243" s="7">
        <v>3</v>
      </c>
      <c r="Q243" s="7">
        <v>1985</v>
      </c>
      <c r="R243" s="7">
        <v>2011</v>
      </c>
      <c r="S243" s="7">
        <v>26</v>
      </c>
    </row>
    <row r="244" spans="1:19" ht="30" x14ac:dyDescent="0.25">
      <c r="A244" s="7" t="s">
        <v>798</v>
      </c>
      <c r="B244" s="7">
        <v>2017</v>
      </c>
      <c r="C244" s="6" t="s">
        <v>799</v>
      </c>
      <c r="D244" s="7" t="s">
        <v>800</v>
      </c>
      <c r="E244" s="7" t="s">
        <v>900</v>
      </c>
      <c r="F244" s="7" t="s">
        <v>861</v>
      </c>
      <c r="G244" s="7" t="s">
        <v>488</v>
      </c>
      <c r="H244" s="7" t="s">
        <v>487</v>
      </c>
      <c r="I244" s="7" t="s">
        <v>13</v>
      </c>
      <c r="J244" s="7" t="s">
        <v>489</v>
      </c>
      <c r="K244" s="7" t="s">
        <v>596</v>
      </c>
      <c r="L244" s="7" t="s">
        <v>987</v>
      </c>
      <c r="M244" s="7">
        <v>5</v>
      </c>
      <c r="N244" s="7" t="s">
        <v>727</v>
      </c>
      <c r="O244" s="7">
        <v>2</v>
      </c>
      <c r="P244" s="7">
        <v>2</v>
      </c>
      <c r="Q244" s="7">
        <v>1983</v>
      </c>
      <c r="R244" s="7">
        <v>2013</v>
      </c>
      <c r="S244" s="7">
        <f t="shared" ref="S244:S251" si="5">R244-Q244+1</f>
        <v>31</v>
      </c>
    </row>
    <row r="245" spans="1:19" ht="30" x14ac:dyDescent="0.25">
      <c r="A245" s="7" t="s">
        <v>801</v>
      </c>
      <c r="B245" s="7">
        <v>2017</v>
      </c>
      <c r="C245" s="6" t="s">
        <v>802</v>
      </c>
      <c r="D245" s="7" t="s">
        <v>800</v>
      </c>
      <c r="E245" s="7" t="s">
        <v>465</v>
      </c>
      <c r="F245" s="7" t="s">
        <v>465</v>
      </c>
      <c r="G245" s="7" t="s">
        <v>474</v>
      </c>
      <c r="H245" s="7" t="s">
        <v>487</v>
      </c>
      <c r="I245" s="7" t="s">
        <v>465</v>
      </c>
      <c r="J245" s="7" t="s">
        <v>477</v>
      </c>
      <c r="K245" s="7" t="s">
        <v>475</v>
      </c>
      <c r="L245" s="7" t="s">
        <v>1005</v>
      </c>
      <c r="M245" s="7">
        <v>5</v>
      </c>
      <c r="N245" s="7" t="s">
        <v>499</v>
      </c>
      <c r="O245" s="7">
        <v>2</v>
      </c>
      <c r="P245" s="7">
        <v>2</v>
      </c>
      <c r="Q245" s="7">
        <v>1992</v>
      </c>
      <c r="R245" s="7">
        <v>2009</v>
      </c>
      <c r="S245" s="7">
        <f t="shared" si="5"/>
        <v>18</v>
      </c>
    </row>
    <row r="246" spans="1:19" ht="30" x14ac:dyDescent="0.25">
      <c r="A246" s="7" t="s">
        <v>804</v>
      </c>
      <c r="B246" s="7">
        <v>2017</v>
      </c>
      <c r="C246" s="6" t="s">
        <v>805</v>
      </c>
      <c r="D246" s="7" t="s">
        <v>784</v>
      </c>
      <c r="E246" s="7" t="s">
        <v>725</v>
      </c>
      <c r="F246" s="7" t="s">
        <v>725</v>
      </c>
      <c r="G246" s="7" t="s">
        <v>502</v>
      </c>
      <c r="H246" s="7" t="s">
        <v>4</v>
      </c>
      <c r="I246" s="7" t="s">
        <v>862</v>
      </c>
      <c r="J246" s="7" t="s">
        <v>477</v>
      </c>
      <c r="K246" s="7" t="s">
        <v>596</v>
      </c>
      <c r="L246" s="7" t="s">
        <v>486</v>
      </c>
      <c r="M246" s="7" t="s">
        <v>905</v>
      </c>
      <c r="N246" s="7" t="s">
        <v>863</v>
      </c>
      <c r="O246" s="7">
        <v>3</v>
      </c>
      <c r="P246" s="7">
        <v>3</v>
      </c>
      <c r="Q246" s="7">
        <v>2010</v>
      </c>
      <c r="R246" s="7">
        <v>2013</v>
      </c>
      <c r="S246" s="7">
        <f t="shared" si="5"/>
        <v>4</v>
      </c>
    </row>
    <row r="247" spans="1:19" ht="45" x14ac:dyDescent="0.25">
      <c r="A247" s="7" t="s">
        <v>806</v>
      </c>
      <c r="B247" s="7">
        <v>2017</v>
      </c>
      <c r="C247" s="6" t="s">
        <v>807</v>
      </c>
      <c r="D247" s="7" t="s">
        <v>803</v>
      </c>
      <c r="E247" s="7" t="s">
        <v>464</v>
      </c>
      <c r="F247" s="7" t="s">
        <v>464</v>
      </c>
      <c r="G247" s="7" t="s">
        <v>491</v>
      </c>
      <c r="H247" s="7" t="s">
        <v>4</v>
      </c>
      <c r="I247" s="7" t="s">
        <v>464</v>
      </c>
      <c r="J247" s="7" t="s">
        <v>464</v>
      </c>
      <c r="K247" s="7" t="s">
        <v>596</v>
      </c>
      <c r="L247" s="7" t="s">
        <v>473</v>
      </c>
      <c r="M247" s="7">
        <v>5</v>
      </c>
      <c r="N247" s="7" t="s">
        <v>499</v>
      </c>
      <c r="O247" s="7">
        <v>3</v>
      </c>
      <c r="P247" s="7">
        <v>3</v>
      </c>
      <c r="Q247" s="7">
        <v>1986</v>
      </c>
      <c r="R247" s="7">
        <v>2011</v>
      </c>
      <c r="S247" s="7">
        <f t="shared" si="5"/>
        <v>26</v>
      </c>
    </row>
    <row r="248" spans="1:19" ht="45" x14ac:dyDescent="0.25">
      <c r="A248" s="7" t="s">
        <v>808</v>
      </c>
      <c r="B248" s="7">
        <v>2016</v>
      </c>
      <c r="C248" s="6" t="s">
        <v>809</v>
      </c>
      <c r="D248" s="7" t="s">
        <v>787</v>
      </c>
      <c r="E248" s="7" t="s">
        <v>465</v>
      </c>
      <c r="F248" s="7" t="s">
        <v>465</v>
      </c>
      <c r="G248" s="7" t="s">
        <v>474</v>
      </c>
      <c r="H248" s="7" t="s">
        <v>487</v>
      </c>
      <c r="I248" s="7" t="s">
        <v>465</v>
      </c>
      <c r="J248" s="7" t="s">
        <v>477</v>
      </c>
      <c r="K248" s="7" t="s">
        <v>597</v>
      </c>
      <c r="L248" s="7" t="s">
        <v>684</v>
      </c>
      <c r="M248" s="7">
        <v>5</v>
      </c>
      <c r="N248" s="7" t="s">
        <v>498</v>
      </c>
      <c r="O248" s="7">
        <v>3</v>
      </c>
      <c r="P248" s="7">
        <v>3</v>
      </c>
      <c r="Q248" s="7">
        <v>2014</v>
      </c>
      <c r="R248" s="7">
        <v>2014</v>
      </c>
      <c r="S248" s="7">
        <f t="shared" si="5"/>
        <v>1</v>
      </c>
    </row>
    <row r="249" spans="1:19" ht="30" x14ac:dyDescent="0.25">
      <c r="A249" s="7" t="s">
        <v>810</v>
      </c>
      <c r="B249" s="7">
        <v>2016</v>
      </c>
      <c r="C249" s="6" t="s">
        <v>811</v>
      </c>
      <c r="D249" s="7" t="s">
        <v>787</v>
      </c>
      <c r="E249" s="7" t="s">
        <v>517</v>
      </c>
      <c r="F249" s="7" t="s">
        <v>870</v>
      </c>
      <c r="G249" s="7" t="s">
        <v>516</v>
      </c>
      <c r="H249" s="7" t="s">
        <v>487</v>
      </c>
      <c r="I249" s="7" t="s">
        <v>517</v>
      </c>
      <c r="J249" s="7" t="s">
        <v>461</v>
      </c>
      <c r="K249" s="7" t="s">
        <v>597</v>
      </c>
      <c r="L249" s="7" t="s">
        <v>484</v>
      </c>
      <c r="M249" s="7">
        <v>5</v>
      </c>
      <c r="N249" s="7" t="s">
        <v>599</v>
      </c>
      <c r="O249" s="7">
        <v>2</v>
      </c>
      <c r="P249" s="7">
        <v>2</v>
      </c>
      <c r="Q249" s="7">
        <v>1999</v>
      </c>
      <c r="R249" s="7">
        <v>2013</v>
      </c>
      <c r="S249" s="7">
        <f t="shared" si="5"/>
        <v>15</v>
      </c>
    </row>
    <row r="250" spans="1:19" ht="45" x14ac:dyDescent="0.25">
      <c r="A250" s="7" t="s">
        <v>812</v>
      </c>
      <c r="B250" s="7">
        <v>2016</v>
      </c>
      <c r="C250" s="6" t="s">
        <v>813</v>
      </c>
      <c r="D250" s="7" t="s">
        <v>814</v>
      </c>
      <c r="E250" s="7" t="s">
        <v>465</v>
      </c>
      <c r="F250" s="7" t="s">
        <v>696</v>
      </c>
      <c r="G250" s="7" t="s">
        <v>474</v>
      </c>
      <c r="H250" s="7" t="s">
        <v>487</v>
      </c>
      <c r="I250" s="7" t="s">
        <v>465</v>
      </c>
      <c r="J250" s="7" t="s">
        <v>477</v>
      </c>
      <c r="K250" s="7" t="s">
        <v>597</v>
      </c>
      <c r="L250" s="7" t="s">
        <v>484</v>
      </c>
      <c r="M250" s="7">
        <v>5</v>
      </c>
      <c r="N250" s="7" t="s">
        <v>499</v>
      </c>
      <c r="O250" s="7">
        <v>2</v>
      </c>
      <c r="P250" s="7">
        <v>2</v>
      </c>
      <c r="Q250" s="7">
        <v>1995</v>
      </c>
      <c r="R250" s="7">
        <v>2010</v>
      </c>
      <c r="S250" s="7">
        <f t="shared" si="5"/>
        <v>16</v>
      </c>
    </row>
    <row r="251" spans="1:19" ht="30" x14ac:dyDescent="0.25">
      <c r="A251" s="7" t="s">
        <v>815</v>
      </c>
      <c r="B251" s="7">
        <v>2016</v>
      </c>
      <c r="C251" s="6" t="s">
        <v>816</v>
      </c>
      <c r="D251" s="7" t="s">
        <v>803</v>
      </c>
      <c r="E251" s="7" t="s">
        <v>459</v>
      </c>
      <c r="F251" s="7" t="s">
        <v>871</v>
      </c>
      <c r="G251" s="7" t="s">
        <v>458</v>
      </c>
      <c r="H251" s="7" t="s">
        <v>4</v>
      </c>
      <c r="I251" s="7" t="s">
        <v>694</v>
      </c>
      <c r="J251" s="7" t="s">
        <v>461</v>
      </c>
      <c r="K251" s="7" t="s">
        <v>596</v>
      </c>
      <c r="L251" s="7" t="s">
        <v>992</v>
      </c>
      <c r="M251" s="7" t="s">
        <v>905</v>
      </c>
      <c r="N251" s="7" t="s">
        <v>930</v>
      </c>
      <c r="O251" s="7">
        <v>3</v>
      </c>
      <c r="P251" s="7">
        <v>3</v>
      </c>
      <c r="Q251" s="7">
        <v>1993</v>
      </c>
      <c r="R251" s="7">
        <v>2014</v>
      </c>
      <c r="S251" s="7">
        <f t="shared" si="5"/>
        <v>22</v>
      </c>
    </row>
    <row r="252" spans="1:19" ht="45" x14ac:dyDescent="0.25">
      <c r="A252" s="7" t="s">
        <v>806</v>
      </c>
      <c r="B252" s="7">
        <v>2016</v>
      </c>
      <c r="C252" s="6" t="s">
        <v>817</v>
      </c>
      <c r="D252" s="7" t="s">
        <v>784</v>
      </c>
      <c r="E252" s="7" t="s">
        <v>464</v>
      </c>
      <c r="F252" s="7" t="s">
        <v>464</v>
      </c>
      <c r="G252" s="7" t="s">
        <v>491</v>
      </c>
      <c r="H252" s="7" t="s">
        <v>4</v>
      </c>
      <c r="I252" s="7" t="s">
        <v>464</v>
      </c>
      <c r="J252" s="7" t="s">
        <v>464</v>
      </c>
      <c r="K252" s="7" t="s">
        <v>596</v>
      </c>
      <c r="L252" s="7" t="s">
        <v>473</v>
      </c>
      <c r="M252" s="7">
        <v>5</v>
      </c>
      <c r="N252" s="7" t="s">
        <v>499</v>
      </c>
      <c r="O252" s="7">
        <v>3</v>
      </c>
      <c r="P252" s="7">
        <v>3</v>
      </c>
      <c r="Q252" s="7">
        <v>1986</v>
      </c>
      <c r="R252" s="7">
        <v>2011</v>
      </c>
      <c r="S252" s="7">
        <v>25</v>
      </c>
    </row>
    <row r="253" spans="1:19" ht="30" x14ac:dyDescent="0.25">
      <c r="A253" s="7" t="s">
        <v>818</v>
      </c>
      <c r="B253" s="7">
        <v>2015</v>
      </c>
      <c r="C253" s="6" t="s">
        <v>819</v>
      </c>
      <c r="D253" s="7" t="s">
        <v>800</v>
      </c>
      <c r="E253" s="7" t="s">
        <v>465</v>
      </c>
      <c r="F253" s="7" t="s">
        <v>465</v>
      </c>
      <c r="G253" s="7" t="s">
        <v>474</v>
      </c>
      <c r="H253" s="7" t="s">
        <v>487</v>
      </c>
      <c r="I253" s="7" t="s">
        <v>465</v>
      </c>
      <c r="J253" s="7" t="s">
        <v>477</v>
      </c>
      <c r="K253" s="7" t="s">
        <v>475</v>
      </c>
      <c r="L253" s="7" t="s">
        <v>1005</v>
      </c>
      <c r="M253" s="7">
        <v>5</v>
      </c>
      <c r="N253" s="7" t="s">
        <v>498</v>
      </c>
      <c r="O253" s="7">
        <v>3</v>
      </c>
      <c r="P253" s="7">
        <v>3</v>
      </c>
      <c r="Q253" s="7">
        <v>2000</v>
      </c>
      <c r="R253" s="7">
        <v>2012</v>
      </c>
      <c r="S253" s="7">
        <f t="shared" ref="S253:S285" si="6">R253-Q253+1</f>
        <v>13</v>
      </c>
    </row>
    <row r="254" spans="1:19" ht="45" x14ac:dyDescent="0.25">
      <c r="A254" s="7" t="s">
        <v>17</v>
      </c>
      <c r="B254" s="7">
        <v>2015</v>
      </c>
      <c r="C254" s="6" t="s">
        <v>820</v>
      </c>
      <c r="D254" s="7" t="s">
        <v>803</v>
      </c>
      <c r="E254" s="7" t="s">
        <v>471</v>
      </c>
      <c r="F254" s="7" t="s">
        <v>471</v>
      </c>
      <c r="G254" s="7" t="s">
        <v>458</v>
      </c>
      <c r="H254" s="7" t="s">
        <v>480</v>
      </c>
      <c r="I254" s="7" t="s">
        <v>459</v>
      </c>
      <c r="J254" s="7" t="s">
        <v>461</v>
      </c>
      <c r="K254" s="7" t="s">
        <v>596</v>
      </c>
      <c r="L254" s="7" t="s">
        <v>989</v>
      </c>
      <c r="M254" s="7">
        <v>5</v>
      </c>
      <c r="N254" s="7" t="s">
        <v>498</v>
      </c>
      <c r="O254" s="7">
        <v>3</v>
      </c>
      <c r="P254" s="7">
        <v>3</v>
      </c>
      <c r="Q254" s="7">
        <v>2000</v>
      </c>
      <c r="R254" s="7">
        <v>2013</v>
      </c>
      <c r="S254" s="7">
        <f t="shared" si="6"/>
        <v>14</v>
      </c>
    </row>
    <row r="255" spans="1:19" ht="30" x14ac:dyDescent="0.25">
      <c r="A255" s="7" t="s">
        <v>821</v>
      </c>
      <c r="B255" s="7">
        <v>2015</v>
      </c>
      <c r="C255" s="6" t="s">
        <v>822</v>
      </c>
      <c r="D255" s="7" t="s">
        <v>779</v>
      </c>
      <c r="E255" s="7" t="s">
        <v>465</v>
      </c>
      <c r="F255" s="7" t="s">
        <v>874</v>
      </c>
      <c r="G255" s="7" t="s">
        <v>490</v>
      </c>
      <c r="H255" s="7" t="s">
        <v>487</v>
      </c>
      <c r="I255" s="7" t="s">
        <v>465</v>
      </c>
      <c r="J255" s="7" t="s">
        <v>477</v>
      </c>
      <c r="K255" s="7" t="s">
        <v>597</v>
      </c>
      <c r="L255" s="7" t="s">
        <v>991</v>
      </c>
      <c r="M255" s="7">
        <v>5</v>
      </c>
      <c r="N255" s="7" t="s">
        <v>524</v>
      </c>
      <c r="O255" s="7">
        <v>3</v>
      </c>
      <c r="P255" s="7">
        <v>2</v>
      </c>
      <c r="Q255" s="7">
        <v>1983</v>
      </c>
      <c r="R255" s="7">
        <v>2011</v>
      </c>
      <c r="S255" s="7">
        <f t="shared" si="6"/>
        <v>29</v>
      </c>
    </row>
    <row r="256" spans="1:19" ht="30" x14ac:dyDescent="0.25">
      <c r="A256" s="7" t="s">
        <v>823</v>
      </c>
      <c r="B256" s="7">
        <v>2015</v>
      </c>
      <c r="C256" s="6" t="s">
        <v>824</v>
      </c>
      <c r="D256" s="7" t="s">
        <v>814</v>
      </c>
      <c r="E256" s="7" t="s">
        <v>465</v>
      </c>
      <c r="F256" s="7" t="s">
        <v>465</v>
      </c>
      <c r="G256" s="7" t="s">
        <v>474</v>
      </c>
      <c r="H256" s="7" t="s">
        <v>487</v>
      </c>
      <c r="I256" s="7" t="s">
        <v>465</v>
      </c>
      <c r="J256" s="7" t="s">
        <v>477</v>
      </c>
      <c r="K256" s="7" t="s">
        <v>597</v>
      </c>
      <c r="L256" s="7" t="s">
        <v>991</v>
      </c>
      <c r="M256" s="7">
        <v>5</v>
      </c>
      <c r="N256" s="7" t="s">
        <v>478</v>
      </c>
      <c r="O256" s="7">
        <v>2</v>
      </c>
      <c r="P256" s="7">
        <v>2</v>
      </c>
      <c r="Q256" s="7">
        <v>2000</v>
      </c>
      <c r="R256" s="7">
        <v>2010</v>
      </c>
      <c r="S256" s="7">
        <f t="shared" si="6"/>
        <v>11</v>
      </c>
    </row>
    <row r="257" spans="1:19" ht="30" x14ac:dyDescent="0.25">
      <c r="A257" s="7" t="s">
        <v>825</v>
      </c>
      <c r="B257" s="7">
        <v>2014</v>
      </c>
      <c r="C257" s="6" t="s">
        <v>826</v>
      </c>
      <c r="D257" s="7" t="s">
        <v>779</v>
      </c>
      <c r="E257" s="7" t="s">
        <v>465</v>
      </c>
      <c r="F257" s="7" t="s">
        <v>465</v>
      </c>
      <c r="G257" s="7" t="s">
        <v>474</v>
      </c>
      <c r="H257" s="7" t="s">
        <v>480</v>
      </c>
      <c r="I257" s="7" t="s">
        <v>465</v>
      </c>
      <c r="J257" s="7" t="s">
        <v>477</v>
      </c>
      <c r="K257" s="7" t="s">
        <v>597</v>
      </c>
      <c r="L257" s="7" t="s">
        <v>991</v>
      </c>
      <c r="M257" s="7">
        <v>5</v>
      </c>
      <c r="N257" s="7" t="s">
        <v>499</v>
      </c>
      <c r="O257" s="7">
        <v>2</v>
      </c>
      <c r="P257" s="7">
        <v>2</v>
      </c>
      <c r="Q257" s="7">
        <v>1987</v>
      </c>
      <c r="R257" s="7">
        <v>2010</v>
      </c>
      <c r="S257" s="7">
        <f t="shared" si="6"/>
        <v>24</v>
      </c>
    </row>
    <row r="258" spans="1:19" ht="30" x14ac:dyDescent="0.25">
      <c r="A258" s="7" t="s">
        <v>827</v>
      </c>
      <c r="B258" s="7">
        <v>2014</v>
      </c>
      <c r="C258" s="6" t="s">
        <v>828</v>
      </c>
      <c r="D258" s="7" t="s">
        <v>800</v>
      </c>
      <c r="E258" s="7" t="s">
        <v>648</v>
      </c>
      <c r="F258" s="7" t="s">
        <v>648</v>
      </c>
      <c r="G258" s="7" t="s">
        <v>864</v>
      </c>
      <c r="H258" s="7" t="s">
        <v>480</v>
      </c>
      <c r="I258" s="7" t="s">
        <v>865</v>
      </c>
      <c r="J258" s="7" t="s">
        <v>477</v>
      </c>
      <c r="K258" s="7" t="s">
        <v>596</v>
      </c>
      <c r="L258" s="7" t="s">
        <v>992</v>
      </c>
      <c r="M258" s="7" t="s">
        <v>905</v>
      </c>
      <c r="N258" s="7" t="s">
        <v>881</v>
      </c>
      <c r="O258" s="7">
        <v>3</v>
      </c>
      <c r="P258" s="7">
        <v>3</v>
      </c>
      <c r="Q258" s="7">
        <v>1995</v>
      </c>
      <c r="R258" s="7">
        <v>2008</v>
      </c>
      <c r="S258" s="7">
        <f t="shared" si="6"/>
        <v>14</v>
      </c>
    </row>
    <row r="259" spans="1:19" ht="30" x14ac:dyDescent="0.25">
      <c r="A259" s="7" t="s">
        <v>829</v>
      </c>
      <c r="B259" s="7">
        <v>2013</v>
      </c>
      <c r="C259" s="6" t="s">
        <v>830</v>
      </c>
      <c r="D259" s="7" t="s">
        <v>814</v>
      </c>
      <c r="E259" s="7" t="s">
        <v>465</v>
      </c>
      <c r="F259" s="7" t="s">
        <v>465</v>
      </c>
      <c r="G259" s="7" t="s">
        <v>490</v>
      </c>
      <c r="H259" s="7" t="s">
        <v>487</v>
      </c>
      <c r="I259" s="7" t="s">
        <v>465</v>
      </c>
      <c r="J259" s="7" t="s">
        <v>477</v>
      </c>
      <c r="K259" s="7" t="s">
        <v>597</v>
      </c>
      <c r="L259" s="7" t="s">
        <v>484</v>
      </c>
      <c r="M259" s="7">
        <v>5</v>
      </c>
      <c r="N259" s="7" t="s">
        <v>524</v>
      </c>
      <c r="O259" s="7">
        <v>2</v>
      </c>
      <c r="P259" s="7">
        <v>2</v>
      </c>
      <c r="Q259" s="7">
        <v>1975</v>
      </c>
      <c r="R259" s="7">
        <v>2005</v>
      </c>
      <c r="S259" s="7">
        <f t="shared" si="6"/>
        <v>31</v>
      </c>
    </row>
    <row r="260" spans="1:19" ht="30" x14ac:dyDescent="0.25">
      <c r="A260" s="7" t="s">
        <v>831</v>
      </c>
      <c r="B260" s="7">
        <v>2012</v>
      </c>
      <c r="C260" s="6" t="s">
        <v>832</v>
      </c>
      <c r="D260" s="7" t="s">
        <v>800</v>
      </c>
      <c r="E260" s="7" t="s">
        <v>465</v>
      </c>
      <c r="F260" s="7" t="s">
        <v>875</v>
      </c>
      <c r="G260" s="7" t="s">
        <v>470</v>
      </c>
      <c r="H260" s="7" t="s">
        <v>487</v>
      </c>
      <c r="I260" s="7" t="s">
        <v>471</v>
      </c>
      <c r="J260" s="7" t="s">
        <v>489</v>
      </c>
      <c r="K260" s="7" t="s">
        <v>596</v>
      </c>
      <c r="L260" s="7" t="s">
        <v>992</v>
      </c>
      <c r="M260" s="7">
        <v>1</v>
      </c>
      <c r="N260" s="7" t="s">
        <v>927</v>
      </c>
      <c r="O260" s="7">
        <v>3</v>
      </c>
      <c r="P260" s="7">
        <v>3</v>
      </c>
      <c r="Q260" s="7">
        <v>1998</v>
      </c>
      <c r="R260" s="7">
        <v>2002</v>
      </c>
      <c r="S260" s="7">
        <f t="shared" si="6"/>
        <v>5</v>
      </c>
    </row>
    <row r="261" spans="1:19" ht="45" x14ac:dyDescent="0.25">
      <c r="A261" s="7" t="s">
        <v>833</v>
      </c>
      <c r="B261" s="7">
        <v>2011</v>
      </c>
      <c r="C261" s="6" t="s">
        <v>834</v>
      </c>
      <c r="D261" s="7" t="s">
        <v>800</v>
      </c>
      <c r="E261" s="7" t="s">
        <v>513</v>
      </c>
      <c r="F261" s="7" t="s">
        <v>513</v>
      </c>
      <c r="G261" s="7" t="s">
        <v>585</v>
      </c>
      <c r="H261" s="7" t="s">
        <v>487</v>
      </c>
      <c r="I261" s="7" t="s">
        <v>513</v>
      </c>
      <c r="J261" s="7" t="s">
        <v>477</v>
      </c>
      <c r="K261" s="7" t="s">
        <v>475</v>
      </c>
      <c r="L261" s="7" t="s">
        <v>1005</v>
      </c>
      <c r="M261" s="7" t="s">
        <v>908</v>
      </c>
      <c r="N261" s="7" t="s">
        <v>882</v>
      </c>
      <c r="O261" s="7">
        <v>3</v>
      </c>
      <c r="P261" s="7">
        <v>3</v>
      </c>
      <c r="Q261" s="7">
        <v>2000</v>
      </c>
      <c r="R261" s="7">
        <v>2009</v>
      </c>
      <c r="S261" s="7">
        <f t="shared" si="6"/>
        <v>10</v>
      </c>
    </row>
    <row r="262" spans="1:19" ht="30" x14ac:dyDescent="0.25">
      <c r="A262" s="7" t="s">
        <v>835</v>
      </c>
      <c r="B262" s="7">
        <v>2011</v>
      </c>
      <c r="C262" s="6" t="s">
        <v>836</v>
      </c>
      <c r="D262" s="7" t="s">
        <v>814</v>
      </c>
      <c r="E262" s="7" t="s">
        <v>494</v>
      </c>
      <c r="F262" s="7" t="s">
        <v>494</v>
      </c>
      <c r="G262" s="7" t="s">
        <v>493</v>
      </c>
      <c r="H262" s="7" t="s">
        <v>487</v>
      </c>
      <c r="I262" s="7" t="s">
        <v>494</v>
      </c>
      <c r="J262" s="7" t="s">
        <v>472</v>
      </c>
      <c r="K262" s="7" t="s">
        <v>597</v>
      </c>
      <c r="L262" s="7" t="s">
        <v>991</v>
      </c>
      <c r="M262" s="7">
        <v>5</v>
      </c>
      <c r="N262" s="7" t="s">
        <v>524</v>
      </c>
      <c r="O262" s="7">
        <v>2</v>
      </c>
      <c r="P262" s="7">
        <v>2</v>
      </c>
      <c r="Q262" s="7">
        <v>1973</v>
      </c>
      <c r="R262" s="7">
        <v>2008</v>
      </c>
      <c r="S262" s="7">
        <f t="shared" si="6"/>
        <v>36</v>
      </c>
    </row>
    <row r="263" spans="1:19" ht="30" x14ac:dyDescent="0.25">
      <c r="A263" s="7" t="s">
        <v>837</v>
      </c>
      <c r="B263" s="7">
        <v>2011</v>
      </c>
      <c r="C263" s="6" t="s">
        <v>838</v>
      </c>
      <c r="D263" s="7" t="s">
        <v>814</v>
      </c>
      <c r="E263" s="7" t="s">
        <v>494</v>
      </c>
      <c r="F263" s="7" t="s">
        <v>494</v>
      </c>
      <c r="G263" s="7" t="s">
        <v>493</v>
      </c>
      <c r="H263" s="7" t="s">
        <v>487</v>
      </c>
      <c r="I263" s="7" t="s">
        <v>494</v>
      </c>
      <c r="J263" s="7" t="s">
        <v>472</v>
      </c>
      <c r="K263" s="7" t="s">
        <v>597</v>
      </c>
      <c r="L263" s="7" t="s">
        <v>991</v>
      </c>
      <c r="M263" s="7">
        <v>5</v>
      </c>
      <c r="N263" s="7" t="s">
        <v>883</v>
      </c>
      <c r="O263" s="7">
        <v>2</v>
      </c>
      <c r="P263" s="7">
        <v>2</v>
      </c>
      <c r="Q263" s="7">
        <v>1973</v>
      </c>
      <c r="R263" s="7">
        <v>2007</v>
      </c>
      <c r="S263" s="7">
        <f t="shared" si="6"/>
        <v>35</v>
      </c>
    </row>
    <row r="264" spans="1:19" ht="30" x14ac:dyDescent="0.25">
      <c r="A264" s="7" t="s">
        <v>839</v>
      </c>
      <c r="B264" s="7">
        <v>2011</v>
      </c>
      <c r="C264" s="6" t="s">
        <v>840</v>
      </c>
      <c r="D264" s="7" t="s">
        <v>784</v>
      </c>
      <c r="E264" s="7" t="s">
        <v>501</v>
      </c>
      <c r="F264" s="7" t="s">
        <v>877</v>
      </c>
      <c r="G264" s="7" t="s">
        <v>467</v>
      </c>
      <c r="H264" s="7" t="s">
        <v>487</v>
      </c>
      <c r="I264" s="7" t="s">
        <v>537</v>
      </c>
      <c r="J264" s="7" t="s">
        <v>477</v>
      </c>
      <c r="K264" s="7" t="s">
        <v>475</v>
      </c>
      <c r="L264" s="7" t="s">
        <v>1005</v>
      </c>
      <c r="M264" s="7">
        <v>5</v>
      </c>
      <c r="N264" s="7" t="s">
        <v>884</v>
      </c>
      <c r="O264" s="7">
        <v>3</v>
      </c>
      <c r="P264" s="7">
        <v>3</v>
      </c>
      <c r="Q264" s="7">
        <v>2000</v>
      </c>
      <c r="R264" s="7">
        <v>2009</v>
      </c>
      <c r="S264" s="7">
        <f t="shared" si="6"/>
        <v>10</v>
      </c>
    </row>
    <row r="265" spans="1:19" ht="30" x14ac:dyDescent="0.25">
      <c r="A265" s="7" t="s">
        <v>841</v>
      </c>
      <c r="B265" s="7">
        <v>2010</v>
      </c>
      <c r="C265" s="6" t="s">
        <v>842</v>
      </c>
      <c r="D265" s="7" t="s">
        <v>800</v>
      </c>
      <c r="E265" s="7" t="s">
        <v>648</v>
      </c>
      <c r="F265" s="7" t="s">
        <v>648</v>
      </c>
      <c r="G265" s="7" t="s">
        <v>500</v>
      </c>
      <c r="H265" s="7" t="s">
        <v>480</v>
      </c>
      <c r="I265" s="7" t="s">
        <v>866</v>
      </c>
      <c r="J265" s="7" t="s">
        <v>477</v>
      </c>
      <c r="K265" s="7" t="s">
        <v>596</v>
      </c>
      <c r="L265" s="7" t="s">
        <v>992</v>
      </c>
      <c r="M265" s="7">
        <v>1</v>
      </c>
      <c r="N265" s="7" t="s">
        <v>885</v>
      </c>
      <c r="O265" s="7">
        <v>3</v>
      </c>
      <c r="P265" s="7">
        <v>3</v>
      </c>
      <c r="Q265" s="7">
        <v>1995</v>
      </c>
      <c r="R265" s="7">
        <v>2008</v>
      </c>
      <c r="S265" s="7">
        <f t="shared" si="6"/>
        <v>14</v>
      </c>
    </row>
    <row r="266" spans="1:19" ht="30" x14ac:dyDescent="0.25">
      <c r="A266" s="7" t="s">
        <v>843</v>
      </c>
      <c r="B266" s="7">
        <v>2010</v>
      </c>
      <c r="C266" s="6" t="s">
        <v>844</v>
      </c>
      <c r="D266" s="7" t="s">
        <v>787</v>
      </c>
      <c r="E266" s="7" t="s">
        <v>878</v>
      </c>
      <c r="F266" s="7" t="s">
        <v>878</v>
      </c>
      <c r="G266" s="7" t="s">
        <v>474</v>
      </c>
      <c r="H266" s="7" t="s">
        <v>487</v>
      </c>
      <c r="I266" s="7" t="s">
        <v>465</v>
      </c>
      <c r="J266" s="7" t="s">
        <v>477</v>
      </c>
      <c r="K266" s="7" t="s">
        <v>596</v>
      </c>
      <c r="L266" s="7" t="s">
        <v>989</v>
      </c>
      <c r="M266" s="7">
        <v>5</v>
      </c>
      <c r="N266" s="7" t="s">
        <v>498</v>
      </c>
      <c r="O266" s="7">
        <v>2</v>
      </c>
      <c r="P266" s="7">
        <v>3</v>
      </c>
      <c r="Q266" s="7">
        <v>2005</v>
      </c>
      <c r="R266" s="7">
        <v>2005</v>
      </c>
      <c r="S266" s="7">
        <f t="shared" si="6"/>
        <v>1</v>
      </c>
    </row>
    <row r="267" spans="1:19" ht="45" x14ac:dyDescent="0.25">
      <c r="A267" s="7" t="s">
        <v>831</v>
      </c>
      <c r="B267" s="7">
        <v>2010</v>
      </c>
      <c r="C267" s="6" t="s">
        <v>845</v>
      </c>
      <c r="D267" s="7" t="s">
        <v>784</v>
      </c>
      <c r="E267" s="7" t="s">
        <v>633</v>
      </c>
      <c r="F267" s="7" t="s">
        <v>876</v>
      </c>
      <c r="G267" s="7" t="s">
        <v>500</v>
      </c>
      <c r="H267" s="7" t="s">
        <v>480</v>
      </c>
      <c r="I267" s="7" t="s">
        <v>595</v>
      </c>
      <c r="J267" s="7" t="s">
        <v>477</v>
      </c>
      <c r="K267" s="7" t="s">
        <v>596</v>
      </c>
      <c r="L267" s="7" t="s">
        <v>992</v>
      </c>
      <c r="M267" s="7">
        <v>7</v>
      </c>
      <c r="N267" s="7" t="s">
        <v>460</v>
      </c>
      <c r="O267" s="7">
        <v>2</v>
      </c>
      <c r="P267" s="7">
        <v>3</v>
      </c>
      <c r="Q267" s="7">
        <v>1995</v>
      </c>
      <c r="R267" s="7">
        <v>1998</v>
      </c>
      <c r="S267" s="7">
        <f t="shared" si="6"/>
        <v>4</v>
      </c>
    </row>
    <row r="268" spans="1:19" ht="30" x14ac:dyDescent="0.25">
      <c r="A268" s="7" t="s">
        <v>846</v>
      </c>
      <c r="B268" s="7">
        <v>2010</v>
      </c>
      <c r="C268" s="6" t="s">
        <v>847</v>
      </c>
      <c r="D268" s="7" t="s">
        <v>784</v>
      </c>
      <c r="E268" s="7" t="s">
        <v>551</v>
      </c>
      <c r="F268" s="7" t="s">
        <v>879</v>
      </c>
      <c r="G268" s="7" t="s">
        <v>493</v>
      </c>
      <c r="H268" s="7" t="s">
        <v>487</v>
      </c>
      <c r="I268" s="7" t="s">
        <v>543</v>
      </c>
      <c r="J268" s="7" t="s">
        <v>472</v>
      </c>
      <c r="K268" s="7" t="s">
        <v>597</v>
      </c>
      <c r="L268" s="7" t="s">
        <v>484</v>
      </c>
      <c r="M268" s="7">
        <v>5</v>
      </c>
      <c r="N268" s="7" t="s">
        <v>886</v>
      </c>
      <c r="O268" s="7">
        <v>2</v>
      </c>
      <c r="P268" s="7">
        <v>2</v>
      </c>
      <c r="Q268" s="7">
        <v>1986</v>
      </c>
      <c r="R268" s="7">
        <v>2005</v>
      </c>
      <c r="S268" s="7">
        <f t="shared" si="6"/>
        <v>20</v>
      </c>
    </row>
    <row r="269" spans="1:19" x14ac:dyDescent="0.25">
      <c r="A269" s="7" t="s">
        <v>848</v>
      </c>
      <c r="B269" s="7">
        <v>2009</v>
      </c>
      <c r="C269" s="6" t="s">
        <v>849</v>
      </c>
      <c r="D269" s="7" t="s">
        <v>800</v>
      </c>
      <c r="E269" s="7" t="s">
        <v>501</v>
      </c>
      <c r="F269" s="7" t="s">
        <v>880</v>
      </c>
      <c r="G269" s="7" t="s">
        <v>458</v>
      </c>
      <c r="H269" s="7" t="s">
        <v>487</v>
      </c>
      <c r="I269" s="7" t="s">
        <v>593</v>
      </c>
      <c r="J269" s="7" t="s">
        <v>461</v>
      </c>
      <c r="K269" s="7" t="s">
        <v>596</v>
      </c>
      <c r="L269" s="7" t="s">
        <v>473</v>
      </c>
      <c r="M269" s="7" t="s">
        <v>910</v>
      </c>
      <c r="N269" s="7" t="s">
        <v>943</v>
      </c>
      <c r="O269" s="7">
        <v>2</v>
      </c>
      <c r="P269" s="7">
        <v>3</v>
      </c>
      <c r="Q269" s="7">
        <v>1996</v>
      </c>
      <c r="R269" s="7">
        <v>1998</v>
      </c>
      <c r="S269" s="7">
        <f t="shared" si="6"/>
        <v>3</v>
      </c>
    </row>
    <row r="270" spans="1:19" ht="30" x14ac:dyDescent="0.25">
      <c r="A270" s="7" t="s">
        <v>850</v>
      </c>
      <c r="B270" s="7">
        <v>2008</v>
      </c>
      <c r="C270" s="6" t="s">
        <v>851</v>
      </c>
      <c r="D270" s="7" t="s">
        <v>787</v>
      </c>
      <c r="E270" s="7" t="s">
        <v>867</v>
      </c>
      <c r="F270" s="7" t="s">
        <v>867</v>
      </c>
      <c r="G270" s="7" t="s">
        <v>539</v>
      </c>
      <c r="H270" s="7" t="s">
        <v>480</v>
      </c>
      <c r="I270" s="7" t="s">
        <v>867</v>
      </c>
      <c r="J270" s="7" t="s">
        <v>466</v>
      </c>
      <c r="K270" s="7" t="s">
        <v>596</v>
      </c>
      <c r="L270" s="7" t="s">
        <v>989</v>
      </c>
      <c r="M270" s="7">
        <v>5</v>
      </c>
      <c r="N270" s="7" t="s">
        <v>492</v>
      </c>
      <c r="O270" s="7">
        <v>1</v>
      </c>
      <c r="P270" s="7">
        <v>1</v>
      </c>
      <c r="Q270" s="7">
        <v>2000</v>
      </c>
      <c r="R270" s="7">
        <v>2000</v>
      </c>
      <c r="S270" s="7">
        <f t="shared" si="6"/>
        <v>1</v>
      </c>
    </row>
    <row r="271" spans="1:19" ht="45" x14ac:dyDescent="0.25">
      <c r="A271" s="7" t="s">
        <v>852</v>
      </c>
      <c r="B271" s="7">
        <v>2005</v>
      </c>
      <c r="C271" s="6" t="s">
        <v>853</v>
      </c>
      <c r="D271" s="7" t="s">
        <v>800</v>
      </c>
      <c r="E271" s="7" t="s">
        <v>482</v>
      </c>
      <c r="F271" s="7" t="s">
        <v>482</v>
      </c>
      <c r="G271" s="7" t="s">
        <v>539</v>
      </c>
      <c r="H271" s="7" t="s">
        <v>487</v>
      </c>
      <c r="I271" s="7" t="s">
        <v>665</v>
      </c>
      <c r="J271" s="7" t="s">
        <v>466</v>
      </c>
      <c r="K271" s="7" t="s">
        <v>597</v>
      </c>
      <c r="L271" s="7" t="s">
        <v>484</v>
      </c>
      <c r="M271" s="7">
        <v>5</v>
      </c>
      <c r="N271" s="7" t="s">
        <v>463</v>
      </c>
      <c r="O271" s="7">
        <v>3</v>
      </c>
      <c r="P271" s="7">
        <v>3</v>
      </c>
      <c r="Q271" s="7">
        <v>1995</v>
      </c>
      <c r="R271" s="7">
        <v>1995</v>
      </c>
      <c r="S271" s="7">
        <f t="shared" si="6"/>
        <v>1</v>
      </c>
    </row>
    <row r="272" spans="1:19" ht="45" x14ac:dyDescent="0.25">
      <c r="A272" s="7" t="s">
        <v>854</v>
      </c>
      <c r="B272" s="7">
        <v>2004</v>
      </c>
      <c r="C272" s="6" t="s">
        <v>855</v>
      </c>
      <c r="D272" s="7" t="s">
        <v>800</v>
      </c>
      <c r="E272" s="7" t="s">
        <v>471</v>
      </c>
      <c r="F272" s="7" t="s">
        <v>471</v>
      </c>
      <c r="G272" s="7" t="s">
        <v>868</v>
      </c>
      <c r="H272" s="7" t="s">
        <v>480</v>
      </c>
      <c r="I272" s="7" t="s">
        <v>869</v>
      </c>
      <c r="J272" s="7" t="s">
        <v>461</v>
      </c>
      <c r="K272" s="7" t="s">
        <v>596</v>
      </c>
      <c r="L272" s="7" t="s">
        <v>473</v>
      </c>
      <c r="M272" s="7">
        <v>6</v>
      </c>
      <c r="N272" s="7" t="s">
        <v>887</v>
      </c>
      <c r="O272" s="7">
        <v>3</v>
      </c>
      <c r="P272" s="7">
        <v>3</v>
      </c>
      <c r="Q272" s="7">
        <v>1978</v>
      </c>
      <c r="R272" s="7">
        <v>1987</v>
      </c>
      <c r="S272" s="7">
        <f t="shared" si="6"/>
        <v>10</v>
      </c>
    </row>
    <row r="273" spans="1:19" ht="30" x14ac:dyDescent="0.25">
      <c r="A273" s="7" t="s">
        <v>32</v>
      </c>
      <c r="B273" s="7">
        <v>2001</v>
      </c>
      <c r="C273" s="6" t="s">
        <v>856</v>
      </c>
      <c r="D273" s="7" t="s">
        <v>800</v>
      </c>
      <c r="E273" s="7" t="s">
        <v>633</v>
      </c>
      <c r="F273" s="7" t="s">
        <v>633</v>
      </c>
      <c r="G273" s="7" t="s">
        <v>476</v>
      </c>
      <c r="H273" s="7" t="s">
        <v>480</v>
      </c>
      <c r="I273" s="7" t="s">
        <v>545</v>
      </c>
      <c r="J273" s="7" t="s">
        <v>477</v>
      </c>
      <c r="K273" s="7" t="s">
        <v>596</v>
      </c>
      <c r="L273" s="7" t="s">
        <v>989</v>
      </c>
      <c r="M273" s="7">
        <v>5</v>
      </c>
      <c r="N273" s="7" t="s">
        <v>888</v>
      </c>
      <c r="O273" s="7">
        <v>2</v>
      </c>
      <c r="P273" s="7">
        <v>2</v>
      </c>
      <c r="Q273" s="7">
        <v>1991</v>
      </c>
      <c r="R273" s="7">
        <v>1996</v>
      </c>
      <c r="S273" s="7">
        <f t="shared" si="6"/>
        <v>6</v>
      </c>
    </row>
    <row r="274" spans="1:19" ht="30" x14ac:dyDescent="0.25">
      <c r="A274" s="7" t="s">
        <v>964</v>
      </c>
      <c r="B274" s="7">
        <v>2018</v>
      </c>
      <c r="C274" s="6" t="s">
        <v>965</v>
      </c>
      <c r="D274" s="7" t="s">
        <v>951</v>
      </c>
      <c r="E274" s="7" t="s">
        <v>465</v>
      </c>
      <c r="F274" s="7" t="s">
        <v>465</v>
      </c>
      <c r="G274" s="7" t="s">
        <v>474</v>
      </c>
      <c r="H274" s="7" t="s">
        <v>480</v>
      </c>
      <c r="I274" s="7" t="s">
        <v>465</v>
      </c>
      <c r="J274" s="7" t="s">
        <v>477</v>
      </c>
      <c r="K274" s="7" t="s">
        <v>597</v>
      </c>
      <c r="L274" s="7" t="s">
        <v>684</v>
      </c>
      <c r="M274" s="7" t="s">
        <v>908</v>
      </c>
      <c r="N274" s="7" t="s">
        <v>980</v>
      </c>
      <c r="O274" s="7">
        <v>2</v>
      </c>
      <c r="P274" s="7">
        <v>2</v>
      </c>
      <c r="Q274" s="7">
        <v>1995</v>
      </c>
      <c r="R274" s="7">
        <v>2015</v>
      </c>
      <c r="S274" s="7">
        <f t="shared" si="6"/>
        <v>21</v>
      </c>
    </row>
    <row r="275" spans="1:19" ht="45" x14ac:dyDescent="0.25">
      <c r="A275" s="7" t="s">
        <v>968</v>
      </c>
      <c r="B275" s="7">
        <v>2017</v>
      </c>
      <c r="C275" s="6" t="s">
        <v>969</v>
      </c>
      <c r="D275" s="7" t="s">
        <v>951</v>
      </c>
      <c r="E275" s="7" t="s">
        <v>482</v>
      </c>
      <c r="F275" s="7" t="s">
        <v>652</v>
      </c>
      <c r="G275" s="7" t="s">
        <v>490</v>
      </c>
      <c r="H275" s="7" t="s">
        <v>480</v>
      </c>
      <c r="I275" s="7" t="s">
        <v>465</v>
      </c>
      <c r="J275" s="7" t="s">
        <v>477</v>
      </c>
      <c r="K275" s="7" t="s">
        <v>597</v>
      </c>
      <c r="L275" s="7" t="s">
        <v>484</v>
      </c>
      <c r="M275" s="7">
        <v>5</v>
      </c>
      <c r="N275" s="7" t="s">
        <v>598</v>
      </c>
      <c r="O275" s="7">
        <v>3</v>
      </c>
      <c r="P275" s="7">
        <v>2</v>
      </c>
      <c r="Q275" s="7">
        <v>2000</v>
      </c>
      <c r="R275" s="7">
        <v>2014</v>
      </c>
      <c r="S275" s="7">
        <f t="shared" si="6"/>
        <v>15</v>
      </c>
    </row>
    <row r="276" spans="1:19" ht="30" x14ac:dyDescent="0.25">
      <c r="A276" s="7" t="s">
        <v>972</v>
      </c>
      <c r="B276" s="7">
        <v>2017</v>
      </c>
      <c r="C276" s="6" t="s">
        <v>973</v>
      </c>
      <c r="D276" s="7" t="s">
        <v>951</v>
      </c>
      <c r="E276" s="7" t="s">
        <v>465</v>
      </c>
      <c r="F276" s="7" t="s">
        <v>465</v>
      </c>
      <c r="G276" s="7" t="s">
        <v>474</v>
      </c>
      <c r="H276" s="7" t="s">
        <v>487</v>
      </c>
      <c r="I276" s="7" t="s">
        <v>465</v>
      </c>
      <c r="J276" s="7" t="s">
        <v>477</v>
      </c>
      <c r="K276" s="7" t="s">
        <v>597</v>
      </c>
      <c r="L276" s="7" t="s">
        <v>684</v>
      </c>
      <c r="M276" s="7" t="s">
        <v>908</v>
      </c>
      <c r="N276" s="7" t="s">
        <v>979</v>
      </c>
      <c r="O276" s="7">
        <v>2</v>
      </c>
      <c r="P276" s="7">
        <v>3</v>
      </c>
      <c r="Q276" s="7">
        <v>2013</v>
      </c>
      <c r="R276" s="7">
        <v>2013</v>
      </c>
      <c r="S276" s="7">
        <f t="shared" si="6"/>
        <v>1</v>
      </c>
    </row>
    <row r="277" spans="1:19" ht="45" x14ac:dyDescent="0.25">
      <c r="A277" s="7" t="s">
        <v>966</v>
      </c>
      <c r="B277" s="7">
        <v>2016</v>
      </c>
      <c r="C277" s="6" t="s">
        <v>967</v>
      </c>
      <c r="D277" s="7" t="s">
        <v>951</v>
      </c>
      <c r="E277" s="7" t="s">
        <v>471</v>
      </c>
      <c r="F277" s="7" t="s">
        <v>471</v>
      </c>
      <c r="G277" s="7" t="s">
        <v>493</v>
      </c>
      <c r="H277" s="7" t="s">
        <v>480</v>
      </c>
      <c r="I277" s="7" t="s">
        <v>897</v>
      </c>
      <c r="J277" s="7" t="s">
        <v>472</v>
      </c>
      <c r="K277" s="7" t="s">
        <v>597</v>
      </c>
      <c r="L277" s="7" t="s">
        <v>484</v>
      </c>
      <c r="M277" s="7" t="s">
        <v>907</v>
      </c>
      <c r="N277" s="7" t="s">
        <v>978</v>
      </c>
      <c r="O277" s="7">
        <v>3</v>
      </c>
      <c r="P277" s="7">
        <v>3</v>
      </c>
      <c r="Q277" s="7">
        <v>2000</v>
      </c>
      <c r="R277" s="7">
        <v>2014</v>
      </c>
      <c r="S277" s="7">
        <f t="shared" si="6"/>
        <v>15</v>
      </c>
    </row>
    <row r="278" spans="1:19" ht="45" x14ac:dyDescent="0.25">
      <c r="A278" s="7" t="s">
        <v>954</v>
      </c>
      <c r="B278" s="7">
        <v>2015</v>
      </c>
      <c r="C278" s="6" t="s">
        <v>955</v>
      </c>
      <c r="D278" s="7" t="s">
        <v>951</v>
      </c>
      <c r="E278" s="7" t="s">
        <v>471</v>
      </c>
      <c r="F278" s="7" t="s">
        <v>976</v>
      </c>
      <c r="G278" s="7" t="s">
        <v>458</v>
      </c>
      <c r="H278" s="7" t="s">
        <v>480</v>
      </c>
      <c r="I278" s="7" t="s">
        <v>459</v>
      </c>
      <c r="J278" s="7" t="s">
        <v>461</v>
      </c>
      <c r="K278" s="7" t="s">
        <v>597</v>
      </c>
      <c r="L278" s="7" t="s">
        <v>468</v>
      </c>
      <c r="M278" s="7">
        <v>5</v>
      </c>
      <c r="N278" s="7" t="s">
        <v>598</v>
      </c>
      <c r="O278" s="7">
        <v>2</v>
      </c>
      <c r="P278" s="7">
        <v>2</v>
      </c>
      <c r="Q278" s="7">
        <v>1988</v>
      </c>
      <c r="R278" s="7">
        <v>2013</v>
      </c>
      <c r="S278" s="7">
        <f t="shared" si="6"/>
        <v>26</v>
      </c>
    </row>
    <row r="279" spans="1:19" ht="45" x14ac:dyDescent="0.25">
      <c r="A279" s="7" t="s">
        <v>958</v>
      </c>
      <c r="B279" s="7">
        <v>2014</v>
      </c>
      <c r="C279" s="6" t="s">
        <v>959</v>
      </c>
      <c r="D279" s="7" t="s">
        <v>951</v>
      </c>
      <c r="E279" s="7" t="s">
        <v>482</v>
      </c>
      <c r="F279" s="7" t="s">
        <v>652</v>
      </c>
      <c r="G279" s="7" t="s">
        <v>490</v>
      </c>
      <c r="H279" s="7" t="s">
        <v>487</v>
      </c>
      <c r="I279" s="7" t="s">
        <v>465</v>
      </c>
      <c r="J279" s="7" t="s">
        <v>477</v>
      </c>
      <c r="K279" s="7" t="s">
        <v>597</v>
      </c>
      <c r="L279" s="7" t="s">
        <v>991</v>
      </c>
      <c r="M279" s="7">
        <v>5</v>
      </c>
      <c r="N279" s="7" t="s">
        <v>524</v>
      </c>
      <c r="O279" s="7">
        <v>2</v>
      </c>
      <c r="P279" s="7">
        <v>2</v>
      </c>
      <c r="Q279" s="7">
        <v>1976</v>
      </c>
      <c r="R279" s="7">
        <v>2013</v>
      </c>
      <c r="S279" s="7">
        <f t="shared" si="6"/>
        <v>38</v>
      </c>
    </row>
    <row r="280" spans="1:19" ht="45" x14ac:dyDescent="0.25">
      <c r="A280" s="7" t="s">
        <v>960</v>
      </c>
      <c r="B280" s="7">
        <v>2014</v>
      </c>
      <c r="C280" s="6" t="s">
        <v>961</v>
      </c>
      <c r="D280" s="7" t="s">
        <v>951</v>
      </c>
      <c r="E280" s="7" t="s">
        <v>482</v>
      </c>
      <c r="F280" s="7" t="s">
        <v>977</v>
      </c>
      <c r="G280" s="7" t="s">
        <v>495</v>
      </c>
      <c r="H280" s="7" t="s">
        <v>487</v>
      </c>
      <c r="I280" s="7" t="s">
        <v>496</v>
      </c>
      <c r="J280" s="7" t="s">
        <v>472</v>
      </c>
      <c r="K280" s="7" t="s">
        <v>597</v>
      </c>
      <c r="L280" s="7" t="s">
        <v>484</v>
      </c>
      <c r="M280" s="7">
        <v>5</v>
      </c>
      <c r="N280" s="7" t="s">
        <v>499</v>
      </c>
      <c r="O280" s="7">
        <v>2</v>
      </c>
      <c r="P280" s="7">
        <v>2</v>
      </c>
      <c r="Q280" s="7">
        <v>1986</v>
      </c>
      <c r="R280" s="7">
        <v>2013</v>
      </c>
      <c r="S280" s="7">
        <f t="shared" si="6"/>
        <v>28</v>
      </c>
    </row>
    <row r="281" spans="1:19" ht="45" x14ac:dyDescent="0.25">
      <c r="A281" s="7" t="s">
        <v>970</v>
      </c>
      <c r="B281" s="7">
        <v>2012</v>
      </c>
      <c r="C281" s="6" t="s">
        <v>971</v>
      </c>
      <c r="D281" s="7" t="s">
        <v>951</v>
      </c>
      <c r="E281" s="7" t="s">
        <v>465</v>
      </c>
      <c r="F281" s="7" t="s">
        <v>465</v>
      </c>
      <c r="G281" s="7" t="s">
        <v>474</v>
      </c>
      <c r="H281" s="7" t="s">
        <v>480</v>
      </c>
      <c r="I281" s="7" t="s">
        <v>465</v>
      </c>
      <c r="J281" s="7" t="s">
        <v>477</v>
      </c>
      <c r="K281" s="7" t="s">
        <v>597</v>
      </c>
      <c r="L281" s="7" t="s">
        <v>684</v>
      </c>
      <c r="M281" s="7">
        <v>5</v>
      </c>
      <c r="N281" s="7" t="s">
        <v>524</v>
      </c>
      <c r="O281" s="7">
        <v>2</v>
      </c>
      <c r="P281" s="7">
        <v>2</v>
      </c>
      <c r="Q281" s="7">
        <v>1978</v>
      </c>
      <c r="R281" s="7">
        <v>2008</v>
      </c>
      <c r="S281" s="7">
        <f t="shared" si="6"/>
        <v>31</v>
      </c>
    </row>
    <row r="282" spans="1:19" ht="30" x14ac:dyDescent="0.25">
      <c r="A282" s="7" t="s">
        <v>949</v>
      </c>
      <c r="B282" s="7">
        <v>2011</v>
      </c>
      <c r="C282" s="6" t="s">
        <v>950</v>
      </c>
      <c r="D282" s="7" t="s">
        <v>951</v>
      </c>
      <c r="E282" s="7" t="s">
        <v>494</v>
      </c>
      <c r="F282" s="7" t="s">
        <v>974</v>
      </c>
      <c r="G282" s="7" t="s">
        <v>493</v>
      </c>
      <c r="H282" s="7" t="s">
        <v>480</v>
      </c>
      <c r="I282" s="7" t="s">
        <v>494</v>
      </c>
      <c r="J282" s="7" t="s">
        <v>472</v>
      </c>
      <c r="K282" s="7" t="s">
        <v>597</v>
      </c>
      <c r="L282" s="7" t="s">
        <v>484</v>
      </c>
      <c r="M282" s="7">
        <v>5</v>
      </c>
      <c r="N282" s="7" t="s">
        <v>499</v>
      </c>
      <c r="O282" s="7">
        <v>2</v>
      </c>
      <c r="P282" s="7">
        <v>2</v>
      </c>
      <c r="Q282" s="7">
        <v>1984</v>
      </c>
      <c r="R282" s="7">
        <v>2005</v>
      </c>
      <c r="S282" s="7">
        <f t="shared" si="6"/>
        <v>22</v>
      </c>
    </row>
    <row r="283" spans="1:19" ht="30" x14ac:dyDescent="0.25">
      <c r="A283" s="7" t="s">
        <v>952</v>
      </c>
      <c r="B283" s="7">
        <v>2010</v>
      </c>
      <c r="C283" s="6" t="s">
        <v>953</v>
      </c>
      <c r="D283" s="7" t="s">
        <v>951</v>
      </c>
      <c r="E283" s="7" t="s">
        <v>471</v>
      </c>
      <c r="F283" s="7" t="s">
        <v>975</v>
      </c>
      <c r="G283" s="7" t="s">
        <v>493</v>
      </c>
      <c r="H283" s="7" t="s">
        <v>480</v>
      </c>
      <c r="I283" s="7" t="s">
        <v>494</v>
      </c>
      <c r="J283" s="7" t="s">
        <v>472</v>
      </c>
      <c r="K283" s="7" t="s">
        <v>597</v>
      </c>
      <c r="L283" s="7" t="s">
        <v>484</v>
      </c>
      <c r="M283" s="7">
        <v>5</v>
      </c>
      <c r="N283" s="7" t="s">
        <v>499</v>
      </c>
      <c r="O283" s="7">
        <v>2</v>
      </c>
      <c r="P283" s="7">
        <v>2</v>
      </c>
      <c r="Q283" s="7">
        <v>1984</v>
      </c>
      <c r="R283" s="7">
        <v>2004</v>
      </c>
      <c r="S283" s="7">
        <f t="shared" si="6"/>
        <v>21</v>
      </c>
    </row>
    <row r="284" spans="1:19" ht="30" x14ac:dyDescent="0.25">
      <c r="A284" s="7" t="s">
        <v>956</v>
      </c>
      <c r="B284" s="7">
        <v>2009</v>
      </c>
      <c r="C284" s="6" t="s">
        <v>957</v>
      </c>
      <c r="D284" s="7" t="s">
        <v>951</v>
      </c>
      <c r="E284" s="7" t="s">
        <v>471</v>
      </c>
      <c r="F284" s="7" t="s">
        <v>471</v>
      </c>
      <c r="G284" s="7" t="s">
        <v>500</v>
      </c>
      <c r="H284" s="7" t="s">
        <v>487</v>
      </c>
      <c r="I284" s="7" t="s">
        <v>564</v>
      </c>
      <c r="J284" s="7" t="s">
        <v>477</v>
      </c>
      <c r="K284" s="7" t="s">
        <v>597</v>
      </c>
      <c r="L284" s="7" t="s">
        <v>484</v>
      </c>
      <c r="M284" s="7">
        <v>5</v>
      </c>
      <c r="N284" s="7" t="s">
        <v>499</v>
      </c>
      <c r="O284" s="7">
        <v>2</v>
      </c>
      <c r="P284" s="7">
        <v>2</v>
      </c>
      <c r="Q284" s="7">
        <v>1989</v>
      </c>
      <c r="R284" s="7">
        <v>2005</v>
      </c>
      <c r="S284" s="7">
        <f t="shared" si="6"/>
        <v>17</v>
      </c>
    </row>
    <row r="285" spans="1:19" ht="45" x14ac:dyDescent="0.25">
      <c r="A285" s="7" t="s">
        <v>962</v>
      </c>
      <c r="B285" s="7">
        <v>2001</v>
      </c>
      <c r="C285" s="6" t="s">
        <v>963</v>
      </c>
      <c r="D285" s="7" t="s">
        <v>951</v>
      </c>
      <c r="E285" s="7" t="s">
        <v>465</v>
      </c>
      <c r="F285" s="7" t="s">
        <v>682</v>
      </c>
      <c r="G285" s="7" t="s">
        <v>490</v>
      </c>
      <c r="H285" s="7" t="s">
        <v>487</v>
      </c>
      <c r="I285" s="7" t="s">
        <v>465</v>
      </c>
      <c r="J285" s="7" t="s">
        <v>477</v>
      </c>
      <c r="K285" s="7" t="s">
        <v>597</v>
      </c>
      <c r="L285" s="7" t="s">
        <v>484</v>
      </c>
      <c r="M285" s="7">
        <v>5</v>
      </c>
      <c r="N285" s="7" t="s">
        <v>478</v>
      </c>
      <c r="O285" s="7">
        <v>2</v>
      </c>
      <c r="P285" s="7">
        <v>2</v>
      </c>
      <c r="Q285" s="7">
        <v>1995</v>
      </c>
      <c r="R285" s="7">
        <v>1999</v>
      </c>
      <c r="S285" s="7">
        <f t="shared" si="6"/>
        <v>5</v>
      </c>
    </row>
    <row r="286" spans="1:19" ht="30" x14ac:dyDescent="0.25">
      <c r="A286" s="4" t="s">
        <v>1000</v>
      </c>
      <c r="B286" s="4">
        <v>2017</v>
      </c>
      <c r="C286" s="11" t="s">
        <v>1001</v>
      </c>
      <c r="D286" s="4" t="s">
        <v>8</v>
      </c>
      <c r="E286" s="7" t="s">
        <v>482</v>
      </c>
      <c r="F286" s="7" t="s">
        <v>1003</v>
      </c>
      <c r="G286" s="7" t="s">
        <v>576</v>
      </c>
      <c r="H286" s="7" t="s">
        <v>487</v>
      </c>
      <c r="I286" s="7" t="s">
        <v>504</v>
      </c>
      <c r="J286" s="7" t="s">
        <v>477</v>
      </c>
      <c r="K286" s="7" t="s">
        <v>475</v>
      </c>
      <c r="L286" s="7" t="s">
        <v>568</v>
      </c>
      <c r="M286" s="7">
        <v>5</v>
      </c>
      <c r="N286" s="7" t="s">
        <v>598</v>
      </c>
      <c r="O286" s="7">
        <v>2</v>
      </c>
      <c r="P286" s="7">
        <v>3</v>
      </c>
      <c r="Q286" s="7">
        <v>1999</v>
      </c>
      <c r="R286" s="7">
        <v>2014</v>
      </c>
      <c r="S286" s="7">
        <v>16</v>
      </c>
    </row>
    <row r="287" spans="1:19" x14ac:dyDescent="0.25">
      <c r="A287" s="4" t="s">
        <v>998</v>
      </c>
      <c r="B287" s="4">
        <v>2014</v>
      </c>
      <c r="C287" s="11" t="s">
        <v>999</v>
      </c>
      <c r="D287" s="4" t="s">
        <v>9</v>
      </c>
      <c r="E287" s="7" t="s">
        <v>13</v>
      </c>
      <c r="F287" s="7" t="s">
        <v>13</v>
      </c>
      <c r="G287" s="7" t="s">
        <v>488</v>
      </c>
      <c r="H287" s="7" t="s">
        <v>487</v>
      </c>
      <c r="I287" s="7" t="s">
        <v>13</v>
      </c>
      <c r="J287" s="7" t="s">
        <v>489</v>
      </c>
      <c r="K287" s="7" t="s">
        <v>475</v>
      </c>
      <c r="L287" s="8" t="s">
        <v>1006</v>
      </c>
      <c r="M287" s="7">
        <v>7</v>
      </c>
      <c r="N287" s="7" t="s">
        <v>609</v>
      </c>
      <c r="O287" s="7">
        <v>1</v>
      </c>
      <c r="P287" s="7">
        <v>1</v>
      </c>
      <c r="Q287" s="7">
        <v>2009</v>
      </c>
      <c r="R287" s="7">
        <v>2009</v>
      </c>
      <c r="S287" s="7">
        <v>1</v>
      </c>
    </row>
    <row r="288" spans="1:19" x14ac:dyDescent="0.25">
      <c r="A288" s="4" t="s">
        <v>996</v>
      </c>
      <c r="B288" s="4">
        <v>2018</v>
      </c>
      <c r="C288" s="4" t="s">
        <v>997</v>
      </c>
      <c r="D288" s="4" t="s">
        <v>0</v>
      </c>
      <c r="E288" s="7" t="s">
        <v>471</v>
      </c>
      <c r="F288" s="7" t="s">
        <v>471</v>
      </c>
      <c r="G288" s="7" t="s">
        <v>1004</v>
      </c>
      <c r="H288" s="7" t="s">
        <v>480</v>
      </c>
      <c r="I288" s="7" t="s">
        <v>1002</v>
      </c>
      <c r="J288" s="7" t="s">
        <v>507</v>
      </c>
      <c r="K288" s="7" t="s">
        <v>596</v>
      </c>
      <c r="L288" s="7" t="s">
        <v>989</v>
      </c>
      <c r="M288" s="7">
        <v>5</v>
      </c>
      <c r="N288" s="7" t="s">
        <v>499</v>
      </c>
      <c r="O288" s="7">
        <v>2</v>
      </c>
      <c r="P288" s="7">
        <v>3</v>
      </c>
      <c r="Q288" s="7">
        <v>2000</v>
      </c>
      <c r="R288" s="7">
        <v>2013</v>
      </c>
      <c r="S288" s="7">
        <v>14</v>
      </c>
    </row>
  </sheetData>
  <conditionalFormatting sqref="A292">
    <cfRule type="duplicateValues" dxfId="0" priority="697"/>
  </conditionalFormatting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zoomScaleNormal="100" workbookViewId="0">
      <selection activeCell="A10" sqref="A10"/>
    </sheetView>
  </sheetViews>
  <sheetFormatPr baseColWidth="10" defaultColWidth="11.42578125" defaultRowHeight="15" x14ac:dyDescent="0.25"/>
  <cols>
    <col min="1" max="1" width="32" style="4" bestFit="1" customWidth="1"/>
    <col min="2" max="2" width="38.5703125" style="2" customWidth="1"/>
    <col min="3" max="3" width="78.140625" style="2" customWidth="1"/>
    <col min="4" max="16384" width="11.42578125" style="1"/>
  </cols>
  <sheetData>
    <row r="1" spans="1:3" x14ac:dyDescent="0.25">
      <c r="A1" s="5" t="s">
        <v>1</v>
      </c>
      <c r="B1" s="3" t="s">
        <v>527</v>
      </c>
      <c r="C1" s="3"/>
    </row>
    <row r="2" spans="1:3" x14ac:dyDescent="0.25">
      <c r="A2" s="5" t="s">
        <v>2</v>
      </c>
      <c r="B2" s="3" t="s">
        <v>528</v>
      </c>
      <c r="C2" s="3"/>
    </row>
    <row r="3" spans="1:3" x14ac:dyDescent="0.25">
      <c r="A3" s="5" t="s">
        <v>3</v>
      </c>
      <c r="B3" s="3" t="s">
        <v>529</v>
      </c>
      <c r="C3" s="3"/>
    </row>
    <row r="4" spans="1:3" x14ac:dyDescent="0.25">
      <c r="A4" s="5" t="s">
        <v>52</v>
      </c>
      <c r="B4" s="3" t="s">
        <v>530</v>
      </c>
      <c r="C4" s="3"/>
    </row>
    <row r="5" spans="1:3" x14ac:dyDescent="0.25">
      <c r="A5" s="5" t="s">
        <v>685</v>
      </c>
      <c r="B5" s="3" t="s">
        <v>686</v>
      </c>
      <c r="C5" s="3"/>
    </row>
    <row r="6" spans="1:3" x14ac:dyDescent="0.25">
      <c r="A6" s="5" t="s">
        <v>4</v>
      </c>
      <c r="B6" s="3" t="s">
        <v>531</v>
      </c>
      <c r="C6" s="3"/>
    </row>
    <row r="7" spans="1:3" x14ac:dyDescent="0.25">
      <c r="A7" s="5" t="s">
        <v>5</v>
      </c>
      <c r="B7" s="3" t="s">
        <v>532</v>
      </c>
      <c r="C7" s="3" t="s">
        <v>1011</v>
      </c>
    </row>
    <row r="8" spans="1:3" x14ac:dyDescent="0.25">
      <c r="A8" s="5" t="s">
        <v>1009</v>
      </c>
      <c r="B8" s="3" t="s">
        <v>533</v>
      </c>
      <c r="C8" s="3"/>
    </row>
    <row r="9" spans="1:3" x14ac:dyDescent="0.25">
      <c r="A9" s="5" t="s">
        <v>1010</v>
      </c>
      <c r="B9" s="3" t="s">
        <v>534</v>
      </c>
      <c r="C9" s="3"/>
    </row>
    <row r="10" spans="1:3" x14ac:dyDescent="0.25">
      <c r="A10" s="5" t="s">
        <v>583</v>
      </c>
      <c r="B10" s="3" t="s">
        <v>889</v>
      </c>
      <c r="C10" s="3" t="s">
        <v>1012</v>
      </c>
    </row>
    <row r="11" spans="1:3" ht="30" x14ac:dyDescent="0.25">
      <c r="A11" s="5" t="s">
        <v>7</v>
      </c>
      <c r="B11" s="3" t="s">
        <v>535</v>
      </c>
      <c r="C11" s="3" t="s">
        <v>990</v>
      </c>
    </row>
    <row r="12" spans="1:3" x14ac:dyDescent="0.25">
      <c r="A12" s="5" t="s">
        <v>6</v>
      </c>
      <c r="B12" s="3" t="s">
        <v>891</v>
      </c>
      <c r="C12" s="3" t="s">
        <v>890</v>
      </c>
    </row>
    <row r="13" spans="1:3" x14ac:dyDescent="0.25">
      <c r="A13" s="5" t="s">
        <v>614</v>
      </c>
      <c r="B13" s="3" t="s">
        <v>1013</v>
      </c>
      <c r="C13" s="3" t="s">
        <v>988</v>
      </c>
    </row>
    <row r="14" spans="1:3" ht="30" x14ac:dyDescent="0.25">
      <c r="A14" s="5" t="s">
        <v>1014</v>
      </c>
      <c r="B14" s="3" t="s">
        <v>536</v>
      </c>
      <c r="C14" s="3" t="s">
        <v>584</v>
      </c>
    </row>
    <row r="15" spans="1:3" x14ac:dyDescent="0.25">
      <c r="A15" s="5" t="s">
        <v>604</v>
      </c>
      <c r="B15" s="3" t="s">
        <v>892</v>
      </c>
      <c r="C15" s="3"/>
    </row>
    <row r="16" spans="1:3" x14ac:dyDescent="0.25">
      <c r="A16" s="5" t="s">
        <v>605</v>
      </c>
      <c r="B16" s="3" t="s">
        <v>893</v>
      </c>
      <c r="C16" s="3"/>
    </row>
    <row r="17" spans="1:3" x14ac:dyDescent="0.25">
      <c r="A17" s="5" t="s">
        <v>14</v>
      </c>
      <c r="B17" s="3" t="s">
        <v>894</v>
      </c>
      <c r="C17" s="3"/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3</vt:i4>
      </vt:variant>
    </vt:vector>
  </HeadingPairs>
  <TitlesOfParts>
    <vt:vector size="5" baseType="lpstr">
      <vt:lpstr>Literature</vt:lpstr>
      <vt:lpstr>Readme</vt:lpstr>
      <vt:lpstr>Literature!MyLibraryPhD_Saved</vt:lpstr>
      <vt:lpstr>Literature!MyLibraryPhD_Saved_1</vt:lpstr>
      <vt:lpstr>Literature!MyLibraryPhD_Saved_2</vt:lpstr>
    </vt:vector>
  </TitlesOfParts>
  <Company>DLR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Üreyen, Soner</dc:creator>
  <cp:lastModifiedBy>Üreyen, Soner</cp:lastModifiedBy>
  <cp:lastPrinted>2019-03-11T12:45:11Z</cp:lastPrinted>
  <dcterms:created xsi:type="dcterms:W3CDTF">2019-02-11T08:06:43Z</dcterms:created>
  <dcterms:modified xsi:type="dcterms:W3CDTF">2019-11-07T16:39:36Z</dcterms:modified>
</cp:coreProperties>
</file>