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D:\USMP-REVISION\Data RSL-Planificación urbana y satisfacción\"/>
    </mc:Choice>
  </mc:AlternateContent>
  <xr:revisionPtr revIDLastSave="0" documentId="13_ncr:1_{B1C3320E-D6D2-43AC-80A8-A32A791092A5}" xr6:coauthVersionLast="47" xr6:coauthVersionMax="47" xr10:uidLastSave="{00000000-0000-0000-0000-000000000000}"/>
  <bookViews>
    <workbookView xWindow="-120" yWindow="-120" windowWidth="20730" windowHeight="11160" firstSheet="5" activeTab="7" xr2:uid="{99E6FF32-C69E-4214-AC05-E108F1EEEC18}"/>
  </bookViews>
  <sheets>
    <sheet name="scopus" sheetId="2" r:id="rId1"/>
    <sheet name="Dimensions" sheetId="1" r:id="rId2"/>
    <sheet name="Wos" sheetId="4" r:id="rId3"/>
    <sheet name="General" sheetId="5" r:id="rId4"/>
    <sheet name="Duplicados" sheetId="6" r:id="rId5"/>
    <sheet name="Sin duplicados-pertinencia" sheetId="7" r:id="rId6"/>
    <sheet name="Pertinentes (título y resumen)" sheetId="8" r:id="rId7"/>
    <sheet name="Accesibles" sheetId="9" r:id="rId8"/>
    <sheet name="Seleccionados" sheetId="10" r:id="rId9"/>
  </sheets>
  <definedNames>
    <definedName name="_xlnm._FilterDatabase" localSheetId="7" hidden="1">Accesibles!$A$1:$X$234</definedName>
    <definedName name="_xlnm._FilterDatabase" localSheetId="3" hidden="1">General!$A$1:$I$236</definedName>
    <definedName name="_xlnm._FilterDatabase" localSheetId="6" hidden="1">'Pertinentes (título y resumen)'!$A$1:$K$234</definedName>
    <definedName name="_xlnm._FilterDatabase" localSheetId="8" hidden="1">Seleccionados!$A$1:$X$234</definedName>
    <definedName name="DatosExternos_1" localSheetId="0" hidden="1">scopus!$A$1:$N$59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38" i="10" l="1"/>
  <c r="E239" i="10" s="1"/>
  <c r="B234" i="10"/>
  <c r="V188" i="10"/>
  <c r="Q188" i="10"/>
  <c r="W188" i="10" s="1"/>
  <c r="X188" i="10" s="1"/>
  <c r="V148" i="10"/>
  <c r="Q148" i="10"/>
  <c r="W148" i="10" s="1"/>
  <c r="X148" i="10" s="1"/>
  <c r="V147" i="10"/>
  <c r="Q147" i="10"/>
  <c r="W147" i="10" s="1"/>
  <c r="X147" i="10" s="1"/>
  <c r="V142" i="10"/>
  <c r="Q142" i="10"/>
  <c r="W142" i="10" s="1"/>
  <c r="X142" i="10" s="1"/>
  <c r="V132" i="10"/>
  <c r="Q132" i="10"/>
  <c r="W132" i="10" s="1"/>
  <c r="X132" i="10" s="1"/>
  <c r="V110" i="10"/>
  <c r="Q110" i="10"/>
  <c r="W110" i="10" s="1"/>
  <c r="X110" i="10" s="1"/>
  <c r="V102" i="10"/>
  <c r="Q102" i="10"/>
  <c r="W102" i="10" s="1"/>
  <c r="X102" i="10" s="1"/>
  <c r="V101" i="10"/>
  <c r="Q101" i="10"/>
  <c r="W101" i="10" s="1"/>
  <c r="X101" i="10" s="1"/>
  <c r="V96" i="10"/>
  <c r="Q96" i="10"/>
  <c r="W96" i="10" s="1"/>
  <c r="X96" i="10" s="1"/>
  <c r="V94" i="10"/>
  <c r="Q94" i="10"/>
  <c r="W94" i="10" s="1"/>
  <c r="X94" i="10" s="1"/>
  <c r="V93" i="10"/>
  <c r="Q93" i="10"/>
  <c r="W93" i="10" s="1"/>
  <c r="X93" i="10" s="1"/>
  <c r="V88" i="10"/>
  <c r="Q88" i="10"/>
  <c r="W88" i="10" s="1"/>
  <c r="X88" i="10" s="1"/>
  <c r="V85" i="10"/>
  <c r="Q85" i="10"/>
  <c r="W85" i="10" s="1"/>
  <c r="X85" i="10" s="1"/>
  <c r="V82" i="10"/>
  <c r="Q82" i="10"/>
  <c r="W82" i="10" s="1"/>
  <c r="X82" i="10" s="1"/>
  <c r="V81" i="10"/>
  <c r="Q81" i="10"/>
  <c r="W81" i="10" s="1"/>
  <c r="X81" i="10" s="1"/>
  <c r="V80" i="10"/>
  <c r="Q80" i="10"/>
  <c r="W80" i="10" s="1"/>
  <c r="X80" i="10" s="1"/>
  <c r="V79" i="10"/>
  <c r="Q79" i="10"/>
  <c r="W79" i="10" s="1"/>
  <c r="X79" i="10" s="1"/>
  <c r="V76" i="10"/>
  <c r="Q76" i="10"/>
  <c r="W76" i="10" s="1"/>
  <c r="X76" i="10" s="1"/>
  <c r="V72" i="10"/>
  <c r="Q72" i="10"/>
  <c r="W72" i="10" s="1"/>
  <c r="X72" i="10" s="1"/>
  <c r="V71" i="10"/>
  <c r="Q71" i="10"/>
  <c r="W71" i="10" s="1"/>
  <c r="X71" i="10" s="1"/>
  <c r="V67" i="10"/>
  <c r="Q67" i="10"/>
  <c r="W67" i="10" s="1"/>
  <c r="X67" i="10" s="1"/>
  <c r="V66" i="10"/>
  <c r="Q66" i="10"/>
  <c r="W66" i="10" s="1"/>
  <c r="X66" i="10" s="1"/>
  <c r="V65" i="10"/>
  <c r="Q65" i="10"/>
  <c r="W65" i="10" s="1"/>
  <c r="X65" i="10" s="1"/>
  <c r="V54" i="10"/>
  <c r="Q54" i="10"/>
  <c r="W54" i="10" s="1"/>
  <c r="X54" i="10" s="1"/>
  <c r="V48" i="10"/>
  <c r="Q48" i="10"/>
  <c r="W48" i="10" s="1"/>
  <c r="X48" i="10" s="1"/>
  <c r="V40" i="10"/>
  <c r="Q40" i="10"/>
  <c r="W40" i="10" s="1"/>
  <c r="X40" i="10" s="1"/>
  <c r="V36" i="10"/>
  <c r="Q36" i="10"/>
  <c r="W36" i="10" s="1"/>
  <c r="X36" i="10" s="1"/>
  <c r="V31" i="10"/>
  <c r="Q31" i="10"/>
  <c r="W31" i="10" s="1"/>
  <c r="X31" i="10" s="1"/>
  <c r="V29" i="10"/>
  <c r="Q29" i="10"/>
  <c r="W29" i="10" s="1"/>
  <c r="X29" i="10" s="1"/>
  <c r="V24" i="10"/>
  <c r="Q24" i="10"/>
  <c r="W24" i="10" s="1"/>
  <c r="X24" i="10" s="1"/>
  <c r="V16" i="10"/>
  <c r="Q16" i="10"/>
  <c r="W16" i="10" s="1"/>
  <c r="X16" i="10" s="1"/>
  <c r="V14" i="10"/>
  <c r="Q14" i="10"/>
  <c r="W14" i="10" s="1"/>
  <c r="X14" i="10" s="1"/>
  <c r="V3" i="10"/>
  <c r="Q3" i="10"/>
  <c r="W3" i="10" s="1"/>
  <c r="X3" i="10" s="1"/>
  <c r="Q36" i="9"/>
  <c r="V36" i="9"/>
  <c r="V188" i="9"/>
  <c r="Q188" i="9"/>
  <c r="V148" i="9"/>
  <c r="Q148" i="9"/>
  <c r="V147" i="9"/>
  <c r="Q147" i="9"/>
  <c r="W147" i="9" s="1"/>
  <c r="X147" i="9" s="1"/>
  <c r="V142" i="9"/>
  <c r="Q142" i="9"/>
  <c r="W142" i="9" s="1"/>
  <c r="X142" i="9" s="1"/>
  <c r="V132" i="9"/>
  <c r="Q132" i="9"/>
  <c r="V110" i="9"/>
  <c r="Q110" i="9"/>
  <c r="V102" i="9"/>
  <c r="Q102" i="9"/>
  <c r="W102" i="9" s="1"/>
  <c r="X102" i="9" s="1"/>
  <c r="V101" i="9"/>
  <c r="Q101" i="9"/>
  <c r="W101" i="9" s="1"/>
  <c r="X101" i="9" s="1"/>
  <c r="V96" i="9"/>
  <c r="Q96" i="9"/>
  <c r="V94" i="9"/>
  <c r="Q94" i="9"/>
  <c r="V93" i="9"/>
  <c r="Q93" i="9"/>
  <c r="W93" i="9" s="1"/>
  <c r="X93" i="9" s="1"/>
  <c r="V88" i="9"/>
  <c r="Q88" i="9"/>
  <c r="W88" i="9" s="1"/>
  <c r="X88" i="9" s="1"/>
  <c r="V85" i="9"/>
  <c r="Q85" i="9"/>
  <c r="V82" i="9"/>
  <c r="Q82" i="9"/>
  <c r="V81" i="9"/>
  <c r="Q81" i="9"/>
  <c r="W81" i="9" s="1"/>
  <c r="X81" i="9" s="1"/>
  <c r="V80" i="9"/>
  <c r="Q80" i="9"/>
  <c r="W80" i="9" s="1"/>
  <c r="X80" i="9" s="1"/>
  <c r="V79" i="9"/>
  <c r="Q79" i="9"/>
  <c r="V76" i="9"/>
  <c r="Q76" i="9"/>
  <c r="V72" i="9"/>
  <c r="Q72" i="9"/>
  <c r="W72" i="9" s="1"/>
  <c r="X72" i="9" s="1"/>
  <c r="V71" i="9"/>
  <c r="Q71" i="9"/>
  <c r="W71" i="9" s="1"/>
  <c r="X71" i="9" s="1"/>
  <c r="V67" i="9"/>
  <c r="Q67" i="9"/>
  <c r="V66" i="9"/>
  <c r="Q66" i="9"/>
  <c r="V65" i="9"/>
  <c r="Q65" i="9"/>
  <c r="W65" i="9" s="1"/>
  <c r="X65" i="9" s="1"/>
  <c r="V54" i="9"/>
  <c r="Q54" i="9"/>
  <c r="W54" i="9" s="1"/>
  <c r="X54" i="9" s="1"/>
  <c r="V48" i="9"/>
  <c r="Q48" i="9"/>
  <c r="V40" i="9"/>
  <c r="Q40" i="9"/>
  <c r="V31" i="9"/>
  <c r="Q31" i="9"/>
  <c r="W31" i="9" s="1"/>
  <c r="X31" i="9" s="1"/>
  <c r="V29" i="9"/>
  <c r="Q29" i="9"/>
  <c r="W29" i="9" s="1"/>
  <c r="X29" i="9" s="1"/>
  <c r="V24" i="9"/>
  <c r="Q24" i="9"/>
  <c r="V16" i="9"/>
  <c r="Q16" i="9"/>
  <c r="W16" i="9" s="1"/>
  <c r="X16" i="9" s="1"/>
  <c r="V14" i="9"/>
  <c r="Q14" i="9"/>
  <c r="W14" i="9" s="1"/>
  <c r="X14" i="9" s="1"/>
  <c r="V3" i="9"/>
  <c r="Q3" i="9"/>
  <c r="W3" i="9" s="1"/>
  <c r="X3" i="9" s="1"/>
  <c r="E238" i="9"/>
  <c r="E239" i="9" s="1"/>
  <c r="B234" i="9"/>
  <c r="E239" i="8"/>
  <c r="E238" i="8"/>
  <c r="W48" i="9" l="1"/>
  <c r="X48" i="9" s="1"/>
  <c r="W67" i="9"/>
  <c r="X67" i="9" s="1"/>
  <c r="W79" i="9"/>
  <c r="X79" i="9" s="1"/>
  <c r="W85" i="9"/>
  <c r="X85" i="9" s="1"/>
  <c r="W96" i="9"/>
  <c r="X96" i="9" s="1"/>
  <c r="W132" i="9"/>
  <c r="X132" i="9" s="1"/>
  <c r="W188" i="9"/>
  <c r="X188" i="9" s="1"/>
  <c r="W36" i="9"/>
  <c r="X36" i="9" s="1"/>
  <c r="W24" i="9"/>
  <c r="X24" i="9" s="1"/>
  <c r="W40" i="9"/>
  <c r="X40" i="9" s="1"/>
  <c r="W66" i="9"/>
  <c r="X66" i="9" s="1"/>
  <c r="W76" i="9"/>
  <c r="X76" i="9" s="1"/>
  <c r="W82" i="9"/>
  <c r="X82" i="9" s="1"/>
  <c r="W94" i="9"/>
  <c r="X94" i="9" s="1"/>
  <c r="W110" i="9"/>
  <c r="X110" i="9" s="1"/>
  <c r="W148" i="9"/>
  <c r="X148" i="9" s="1"/>
  <c r="B234" i="8"/>
  <c r="B234" i="7"/>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A2275EB-73FE-4A6C-A8D8-D7544B78753A}" keepAlive="1" name="Consulta - Dimensions" description="Conexión a la consulta 'Dimensions' en el libro." type="5" refreshedVersion="0" background="1">
    <dbPr connection="Provider=Microsoft.Mashup.OleDb.1;Data Source=$Workbook$;Location=Dimensions;Extended Properties=&quot;&quot;" command="SELECT * FROM [Dimensions]"/>
  </connection>
  <connection id="2" xr16:uid="{23F0428B-504C-4BAD-A820-DD41E36F0BEA}" keepAlive="1" name="Consulta - savedrecs (2)" description="Conexión a la consulta 'savedrecs (2)' en el libro." type="5" refreshedVersion="0" background="1">
    <dbPr connection="Provider=Microsoft.Mashup.OleDb.1;Data Source=$Workbook$;Location=&quot;savedrecs (2)&quot;;Extended Properties=&quot;&quot;" command="SELECT * FROM [savedrecs (2)]"/>
  </connection>
  <connection id="3" xr16:uid="{07ED629C-DBEB-48A6-AF48-732BFF536741}" keepAlive="1" name="Consulta - savedrecs (3)" description="Conexión a la consulta 'savedrecs (3)' en el libro." type="5" refreshedVersion="0" background="1">
    <dbPr connection="Provider=Microsoft.Mashup.OleDb.1;Data Source=$Workbook$;Location=&quot;savedrecs (3)&quot;;Extended Properties=&quot;&quot;" command="SELECT * FROM [savedrecs (3)]"/>
  </connection>
  <connection id="4" xr16:uid="{2E7C6C0B-41D2-4C42-A3BF-461A6C02E23A}" keepAlive="1" name="Consulta - scopus" description="Conexión a la consulta 'scopus' en el libro." type="5" refreshedVersion="8" background="1" saveData="1">
    <dbPr connection="Provider=Microsoft.Mashup.OleDb.1;Data Source=$Workbook$;Location=scopus;Extended Properties=&quot;&quot;" command="SELECT * FROM [scopus]"/>
  </connection>
</connections>
</file>

<file path=xl/sharedStrings.xml><?xml version="1.0" encoding="utf-8"?>
<sst xmlns="http://schemas.openxmlformats.org/spreadsheetml/2006/main" count="14708" uniqueCount="1238">
  <si>
    <t>Authors</t>
  </si>
  <si>
    <t>Title</t>
  </si>
  <si>
    <t>Year</t>
  </si>
  <si>
    <t>DOI</t>
  </si>
  <si>
    <t>Link</t>
  </si>
  <si>
    <t>Abstract</t>
  </si>
  <si>
    <t>Author Keywords</t>
  </si>
  <si>
    <t>Index Keywords</t>
  </si>
  <si>
    <t>Language of Original Document</t>
  </si>
  <si>
    <t>Abbreviated Source Title</t>
  </si>
  <si>
    <t>Document Type</t>
  </si>
  <si>
    <t>Publication Stage</t>
  </si>
  <si>
    <t>Open Access</t>
  </si>
  <si>
    <t>Source</t>
  </si>
  <si>
    <t>Stanossek I.; Wehrend A.</t>
  </si>
  <si>
    <t>Application of veterinary naturopathy and complementary medicine in small animal medicine-A survey among German veterinary practitioners</t>
  </si>
  <si>
    <t>PLoS ONE</t>
  </si>
  <si>
    <t>10.1371/journal.pone.0264022</t>
  </si>
  <si>
    <t>https://www.scopus.com/inward/record.uri?eid=2-s2.0-85125571167&amp;doi=10.1371%2fjournal.pone.0264022&amp;partnerID=40&amp;md5=1c82abd032057cb2f6c797f24d65dbda</t>
  </si>
  <si>
    <t>Background: The international use of and interest in veterinary naturopathy and complementary medicine are increasing. There are diverse modes of treatment, and owners seem to be well informed. However, there is a lack of data that describes the state of naturopathic or complementary veterinary medicine in Germany. This study aims to address the issue by mapping the currently used treatment modalities, indications, existing qualifications, and information pathways. In order to map the ongoing controversy, this study records the advantages and disadvantages of these medicines as experienced by veterinarians. Demographic influences are investigated to describe distributional impacts on using veterinary naturopathy and complementary medicine. Methods: A standardised questionnaire was used for the cross-sectional survey. It was distributed throughout Germany in a written and digital format from September 2016 to January 2018. Because of the open nature of data collection, the return rate of questionnaires could not be calculated. To establish a feasible timeframe, active data collection stopped when the previously calculated limit of 1061 questionnaires was reached. With the included incoming questionnaires of that day a total of 1087 questionnaires were collected. Completely blank questionnaires and those where participants did not meet the inclusion criteria (were not included, leaving 870 out of 1087 questionnaires to be evaluated. A literature review and the first test run of the questionnaire identified the following treatment modalities: homoeopathy, phytotherapy, traditional Chinese medicine (TCM), biophysical treatments, manual treatments, Bach Flower Remedies, neural therapy, homotoxicology, organotherapy, and hirudotherapy which were included in the questionnaire. Categorical items were processed using descriptive statistics in absolute and relative numbers based on the population of completed answers provided for each item. Multiple choices were possible. Metric data were not normally distributed (Shapiro Wilk Test); hence the median, minimum, and maximum were used for description. The impact of demographic data on the implementation of veterinary naturopathy and complementary techniques was calculated using the Mann-Whitney-UTest for metric data and the exact Fisher-Test for categorical data. Results: Overall 85.4% (n = 679 of total 795 non-blank data sets) of all the questionnaire participants used naturopathy and complementary medicine. The treatments most commonly used were complex homoeopathy (70.4%, n = 478), phytotherapy (60.2%, n = 409), classic homoeopathy (44.3%, n = 301) and biophysical treatments (40.1%, n = 272). The most common indications were orthopedic (n = 1798), geriatric (n = 1428) and metabolic diseases (n = 1124). Over the last five years, owner demand for naturopathy and complementary treatments was rated as growing by 57.9% of respondents (n = 457 of total 789). Veterinarians most commonly used scientific journals and publications as sources for information about naturopathic and complementary contents (60.8%, n = 479 of total 788). These were followed by advanced training acknowledged by the ATF (Academy for Veterinary Continuing Education, an organisation that certifies independent veterinary continuing education in Germany) (48.6%, n = 383). The current information about naturopathy and complementary medicine was rated as adequate or nearly adequate by a plurality (39.5%, n = 308) of the respondents of this question. Further, 27.7% (n = 216) of participants chose the option that they were not confident to answer this question and 91 answers were left blank. The most commonly named advantages in using veterinary naturopathy and complementary medicine were the expansion of treatment modalities (73.5%, n = 566 of total 770), customer satisfaction (70.8%, n = 545) and lower side effects (63.2%, n = 487). The ambiguity of studies, as well as the unclear evidence of mode of action and effectiveness (62.1%, n = 483) and high expectations of owners (50.5%, n = 393) were the disadvantages mentioned most frequently. Classic homoeopathy, in particular, has been named in this context (78.4%, n = 333 of total 425). Age, gender, and type of employment showed a statistically significant impact on the use of naturopathy and complementary medicine by veterinarians (p &lt; 0.001). The university of final graduation showed a weaker but still statistically significant impact (p = 0.027). Users of veterinary naturopathy and complementary medicine tended to be older, female, self-employed and a higher percentage of them completed their studies at the University of Berlin. The working environment (rural or urban space) showed no statistical impact on the veterinary naturopathy or complementary medicine profession. Conclusion: This is the first study to provide German data on the actual use of naturopathy and complementary medicine in small animal science. Despite a potential bias due to voluntary participation, it shows a large number of applications for various indications. Homoeopathy was mentioned most frequently as the treatment option with the most potential disadvantages. However, it is also the most frequently used treatment option in this study. The presented study, despite its restrictions, supports the need for a discussion about evidence, official regulations, and the need for acknowledged qualifications because of the widespread application of veterinary naturopathy and complementary medicine. More data regarding the effectiveness and the mode of action is needed to enable veterinarians to provide evidencebased advice to pet owners. Copyright:  © 2022 Stanossek, Wehrend. This is an open access article distributed under the terms of the Creative Commons Attribution License, which permits unrestricted use, distribution, and reproduction in any medium, provided the original author and source are credited.</t>
  </si>
  <si>
    <t/>
  </si>
  <si>
    <t>Animals; Female; Germany; Humans; Male; Naturopathy; Surveys and Questionnaires; Veterinarians; Veterinary Medicine; adult; age distribution; alternative medicine; Article; Bach flower remedy; biophysics; Chinese medicine; clinical effectiveness; continuing education; controlled study; cross-sectional study; customer satisfaction; employment status; female; Fisher exact test; German (citizen); Germany; homeopathy; homotoxicology; human; information processing; leeching; male; manipulative medicine; medical education; medical information; middle aged; naturopathy; neural therapy; organotherapy; pathway analysis; phytotherapy; publication; questionnaire; rank sum test; retrospective study; scientific literature; sex difference; statistical analysis; treatment indication; veterinarian; veterinary medicine; work environment; animal; questionnaire</t>
  </si>
  <si>
    <t>English</t>
  </si>
  <si>
    <t>Article</t>
  </si>
  <si>
    <t>Final</t>
  </si>
  <si>
    <t>All Open Access; Gold Open Access; Green Open Access</t>
  </si>
  <si>
    <t>Scopus</t>
  </si>
  <si>
    <t>Wang Z.; Zhong Y.</t>
  </si>
  <si>
    <t>What were residents’ petitions in Beijing- based on text mining</t>
  </si>
  <si>
    <t>10.1016/j.jum.2019.11.006</t>
  </si>
  <si>
    <t>https://www.scopus.com/inward/record.uri?eid=2-s2.0-85076241689&amp;doi=10.1016%2fj.jum.2019.11.006&amp;partnerID=40&amp;md5=77147e68c8710194608b958fd094b480</t>
  </si>
  <si>
    <t>Understanding the petition of citizens is the basis for improving urban governance and citizen satisfaction during urbanization. Given Beijing's rapid growth and large scale in urbanization, it represents an interesting case study to explore the petitions of citizens. In this paper, we analyze nearly five thousand petitions through automated text analysis in order to summarize and explore the prevalent concerns voiced by Beijing citizens. We found that citizens' petition issues are regarding household registration (30.3%), illegal construction (22.6%), education (13.4%), demolition (11.8%), city management (9.8%), housing (7.7%), and traffic (4.4%). Petition Network Platform in Chinese cities has accumulated information resources, but the development and utilization is lagging behind. Text Mining of the public letters has been intricate; yet, it may serve as a novel technique to analyze and improve urban governance in China. The public should be encouraged to express their demands through the network platform for enriching information resources. Moreover, the response mechanism should be established for the public opinions derived from Text Mining, to improve public satisfaction. © 2020 Zhejiang University and Chinese Association of Urban Management</t>
  </si>
  <si>
    <t>Case study; Interaction between government and public; Network platform; Petitions; Text mining; Urban residents</t>
  </si>
  <si>
    <t>J. Urban Manag.</t>
  </si>
  <si>
    <t>Sohail M.; Cavill S.; Cotton A.P.</t>
  </si>
  <si>
    <t>Sustainable operation and maintenance of urban infrastructure: Myth or reality?</t>
  </si>
  <si>
    <t>10.1061/(ASCE)0733-9488(2005)131:1(39)</t>
  </si>
  <si>
    <t>https://www.scopus.com/inward/record.uri?eid=2-s2.0-14644399847&amp;doi=10.1061%2f%28ASCE%290733-9488%282005%29131%3a1%2839%29&amp;partnerID=40&amp;md5=35d8163d64f08515746fc8393913b001</t>
  </si>
  <si>
    <t>It has become increasingly apparent that a paradoxical situation is emerging with respect to urban services in less developed countries. On the one hand a huge demand for urban infrastructure has resulted from rapid urbanization; on the other, existing infrastructure is falling into disrepair before completing its design life. Operation and maintenance (O&amp;M) has been identified by commentators as the key to enhancing the sustainability of existing infrastructure and assets. However, there is a general lack of understanding by stakeholders about the role of operation, maintenance and sustainability in the context of good governance. The aim of this paper is to explore the constraints to operation, maintenance, and sustainability of urban services. The findings are based on case studies from India, Pakistan, and Sri Lanka. In each of the case locations, projects were completed more than 3 years ago. Data collection tools included document review, interviews, and participant observations. Forums and workshops were also held. In order to distinguish between the different constraints acting upon urban services, the term "sustainability" has been separated according to its technical, financial, and institutional aspects. This paper demonstrates how findings from community involvement in service delivery in developing countries can be of benefit to engineers or NGOs working with communities to improve the operation and maintenance of urban services in developed countries. Traditional centralized systems for O&amp;M, which are the responsibility of municipalities and utilities, are not delivering. Recently there has been a search for alternatives such as community-based approaches. Internationally it seems service users are being encouraged to ensure the infrastructure in their neighborhood is kept in good condition. It is hoped that getting service users involved will lead to increased efficiency, benchmarking, raise awareness/debate, contributed to national growth, reduced waste, improved resource allocation, and improved competitiveness. However, evidence of the success of such schemes is rather patchy. It has been recognized that neither community nor government alone can ensure the sustainability of infrastructure; a partnership approach is needed. The keys to improving operation and maintenance - and hence sustainability - are the availability of information and the attribution of clear roles and responsibilities. Operation and maintenance can be seen to be the most important determinant of citizens' satisfaction with urban services; this in turn leads to better governance. Journal of Urban Planning and Development © ASCE.</t>
  </si>
  <si>
    <t>Infrastructure; Partnerships; Sustainable development; Urban areas</t>
  </si>
  <si>
    <t>Benchmarking; Constraint theory; Data acquisition; Maintenance; Sustainable development; developing world; infrastructure planning; partnership approach; sustainability; urban planning; Developed countries; Financial aspects; Infrastructure; Stakeholders; Urban planning</t>
  </si>
  <si>
    <t>J. Urban Plann. Dev.</t>
  </si>
  <si>
    <t>All Open Access; Green Open Access</t>
  </si>
  <si>
    <t>Shahsavar M.M.; Akrami M.; Kian Z.; Gheibi M.; Fathollahi-Fard A.M.; Hajiaghaei-Keshteli M.; Behzadian K.</t>
  </si>
  <si>
    <t>Bio-recovery of municipal plastic waste management based on an integrated decision-making framework</t>
  </si>
  <si>
    <t>10.1016/j.jiec.2022.01.002</t>
  </si>
  <si>
    <t>https://www.scopus.com/inward/record.uri?eid=2-s2.0-85123106937&amp;doi=10.1016%2fj.jiec.2022.01.002&amp;partnerID=40&amp;md5=16e108d30c541cc7d8f7a5c7e84a19ee</t>
  </si>
  <si>
    <t>Recent years have seen a rapid development in industrialization and urbanization with a huge growth in the population throughout the world. In this regard, an efficient and robust decision-making framework for the concept of a green city and sustainable development goals to manage municipal plastic wastes is still needed. This study models a bio-recovery of municipal different plastic wastes management based on a new integrated Multi-Criterion Decision-Making (MCDM) approach through a case study in Mashahd, Iran. The proposed integrated MCDM framework includes the Shannon Entropy (SE), Ordered Weighted Aggregation (OWA), Analytic Hierarchy Process (AHP), Technique for Order Preference by Similarity to Ideal Solution (TOPSIS) and, ELimination Et Choice Translating REality (ELECTRE) systems in an intelligent way. Through decision-making computations, all criteria are approved after extraction from the literature review by experts with more than 60% agreement percentage. Different scenarios of economic, energy, and environmental crises are created. One finding of this paper is to propose a new entrance in economic competition with plastic biodegradation to present a novel, environmental-friendly product with high-quality and low-cost advantages. Another finding determines that with an application of plastic wastes bio-recovery, citizens' satisfaction from urban management system will be increased from 49% to 64%. Whereas, based on the outcomes of this investigation, the rate of municipal waste industries development, smart city goals’ meeting, and rate of hazardous material emission from municipal solid wastes are increased to 58%, 25%, and 70%, respectively. The declared numerical outcomes illustrate the effectiveness of plastic waste bio-recovery on the smart city concept. © 2022 The Korean Society of Industrial and Engineering Chemistry</t>
  </si>
  <si>
    <t>Fungus biodegradation; Green city; Municipal plastic waste management; Sustainable development goals</t>
  </si>
  <si>
    <t>Analytic hierarchy process; Costs; Decision making; Municipal solid waste; Population statistics; Recovery; Sustainable development; Waste management; Decision-making frameworks; Fungus biodegradation; Green cities; Industrialisation; Integrated decision makings; Multicriteria decision-making; Municipal plastic waste management; Plastics waste; Robust decisions; Sustainable development goal; Biodegradation</t>
  </si>
  <si>
    <t>J. Ind. Eng. Chem.</t>
  </si>
  <si>
    <t>Lee J.I.; Shin D.C.</t>
  </si>
  <si>
    <t>Bus information system deployment on Sun-Cheon city</t>
  </si>
  <si>
    <t>https://www.scopus.com/inward/record.uri?eid=2-s2.0-84953889409&amp;partnerID=40&amp;md5=e693fe30442ff4f039be14f666af7e42</t>
  </si>
  <si>
    <t>The city of Suncheon has been making great efforts to improve citizen's quality of living by designing Suncheon Bay tourist complex and organizing International Garden Exposition Suncheon Bay Korea 2013, in order to be an eco-friendly global city. As part of efforts to "build a green traffic city" for more pleasant urban environment, the city installed BIS(Bus Information System) to curb the use of private cars in downtown. The system informs bus arrival time, bus location information, interval and routes to provide convenient service to the citizens. Suncheon city uses 149 OBE(On-board Equipment) equipped with GPS and WCDMA platform to collect real-time location information at a center. The data are processed and sent to 53 BITs(Bus Information Terminal) on real time. In addition, mass transportation service is provided for information of nearby cities, which led to a higher level of satisfaction among the citizens. The system is expected to be further expanded.</t>
  </si>
  <si>
    <t>Bus transportation; Buses; Information systems; Intelligent systems; Intelligent vehicle highway systems; Traffic control; Transportation; Green traffics; Information terminal; Level of satisfaction; Location information; On board equipments; Real-time location; Transportation services; Urban environments; Mass transportation</t>
  </si>
  <si>
    <t>ITS World Congr.</t>
  </si>
  <si>
    <t>Conference paper</t>
  </si>
  <si>
    <t>García R.; Sabucedo J.M.; Arce C.</t>
  </si>
  <si>
    <t>An evaluation of urban environmental quality; [Evaluación de la calidad ambiental urbana]</t>
  </si>
  <si>
    <t>10.1174/02134749660569378</t>
  </si>
  <si>
    <t>https://www.scopus.com/inward/record.uri?eid=2-s2.0-85023807051&amp;doi=10.1174%2f02134749660569378&amp;partnerID=40&amp;md5=7e63c2c5e3e268948c48940424375f0f</t>
  </si>
  <si>
    <t>This research constitutes a study focused on the evaluation of the urban environment from a multidimensional perspective. A multiplicity of factors related to life in the city, as well as the subjective feeling that constitutes the experience of the citizen, were taken into account as being influential in the satisfaction and attitudes of people with respect to the urban environment. Thus, predictors of environmental quality such as noise, privacy, safety, maintenance of neighbourhoods, quality of air, characteristics of neighbours and accessibility to services were analyzed. In order to test a model of relationship between residential environmental quality and the satisfaction of people, as well as to provide information on the aspects of quality that define that satisfaction, factor analysis and multiple regression procedures were used. © 1996 by Aprendizaje.</t>
  </si>
  <si>
    <t>Environmental evaluation; Environmental quality; Factor analysis; Multiple regression</t>
  </si>
  <si>
    <t>Spanish</t>
  </si>
  <si>
    <t>Rev. Psicol. Soc.</t>
  </si>
  <si>
    <t>Luo N.; Ibrahim R.; Abidin S.Z.</t>
  </si>
  <si>
    <t>Transformation of Children’s Paintings into Public Art to Improve Public Spaces and Enhance People’s Happiness</t>
  </si>
  <si>
    <t>10.3390/ijerph192416780</t>
  </si>
  <si>
    <t>https://www.scopus.com/inward/record.uri?eid=2-s2.0-85144577211&amp;doi=10.3390%2fijerph192416780&amp;partnerID=40&amp;md5=f0e022fc894b3625a932ad64fe355b27</t>
  </si>
  <si>
    <t>Characteristics of children’s paintings have been suggested considered for application in public art since they are known to positively evoke a sense of well-being when people see them. This study aims to understand the impact of artistic features from children’s drawings on people’s well-being; then analyzing the adaptive design principles of 3D public art featuring children’s paintings on people’s happiness; and finally, exploring the influence of 3D public art featuring children’s paintings on improving public spaces and enhancing people’s well-being. The results lead to proposing a conceptual framework for public artworks in public spaces for improving people’s happiness. The proposed conceptual framework recommends that, by applying the visual and thinking features of children’s paintings to public art, artists can design high-quality artworks suitable for a city, which could improve people’s happiness in public spaces. This study recommends further research into how public art can promote public spaces and shape the urban culture. It contributes to enhancing the quality of public art and public spaces, and inspiring a sense of well-being among citizens through the use of appropriate public art. The results are significant because they will help artists to create more high-quality public artworks for urban public spaces in order to evoke people’s happiness. © 2022 by the authors.</t>
  </si>
  <si>
    <t>children’s paintings’ characteristics; people’s happiness; public art; public space; sustainable design informatics</t>
  </si>
  <si>
    <t>Child; Cities; Happiness; Humans; Paintings; art; public space; sustainable development; three-dimensional modeling; age; attention; awareness; civilization; cognitive development; conceptual framework; creativity; cultural anthropology; daily life activity; electric shock; emotion; empathy; enthusiasm; happiness; hedonism; human; image analysis; imagination; intelligence; leisure; light pollution; mental stress; nonverbal communication; painting; perception; personal experience; quality of life; retina image; Review; satisfaction; sex difference; social problem; thematic analysis; thinking; urban area; visual stimulation; wellbeing; child; city; happiness</t>
  </si>
  <si>
    <t>Int. J. Environ. Res. Public Health</t>
  </si>
  <si>
    <t>Review</t>
  </si>
  <si>
    <t>Askarizad R.; Safari H.; Pourimanparast M.</t>
  </si>
  <si>
    <t>The influence of organizing historical textures on citizenry satisfaction in the old texture neighbourhoods of rasht</t>
  </si>
  <si>
    <t>10.28991/ijse-01114</t>
  </si>
  <si>
    <t>https://www.scopus.com/inward/record.uri?eid=2-s2.0-85081635337&amp;doi=10.28991%2fijse-01114&amp;partnerID=40&amp;md5=374eef8d3d15dfdb8fa4739aba4324fa</t>
  </si>
  <si>
    <t>Study about historical textures and its values is always one of the most important topics in recent decades of Iran. This research is based on organizing historical textures and its influence on citizenry satisfaction in the old texture neighbourhoods of Rasht. This case, start with recognition the neighbourhood and investigate of its problems and requirements of citizens who live there via codify questionnaire. In this research, it was attempted to organize historical textures, with cite descriptive-analytical method and base on field and library surveys. Also utilize SWOT model, in order to improve vitality situations with idealistic solutions in this historical texture. Results show that, this neighbourhood has physical &amp; spatial weaknesses and it is not proportional with its resident’s requirements. In conclusion, according to investigates with organize historical textures in terms of physical, social, economic and environmental aspects, we're able to return dynamism, vivacity and vitality to the historical textures in addition to their requirements. Also preservation from historical textures, if done with tact and planning, it can create symbols of identity and culture for future generations. © This is an open access article under the CC-BY license.</t>
  </si>
  <si>
    <t>Historical Texture; Organize; Rasht; Sagharisazan; Urban Texture</t>
  </si>
  <si>
    <t>Emerg. Sci. J.</t>
  </si>
  <si>
    <t>All Open Access; Green Open Access; Hybrid Gold Open Access</t>
  </si>
  <si>
    <t>Karimi Afshar N.; Karimian Z.; Doostan R.; Habibi Nokhandan M.</t>
  </si>
  <si>
    <t>Influence of planting designs on winter thermal comfort in an urban park</t>
  </si>
  <si>
    <t>10.3846/jeelm.2018.5374</t>
  </si>
  <si>
    <t>https://www.scopus.com/inward/record.uri?eid=2-s2.0-85054974352&amp;doi=10.3846%2fjeelm.2018.5374&amp;partnerID=40&amp;md5=1972f74e622012ebfd0e7c957beacfcd</t>
  </si>
  <si>
    <t>Various planting designs behave in different ways on microclimate and thermal comfort due to mainly distinct features of vegetation type and ratio. The papers simulated the microclimate behavior and thermal comfort of different planting design scenarios of an urban park using ENVI-met model. We measured temperature, relative humidity and wind velocity during the coldest period of 2016. Seven scenarios of planting design with different types and ratios of vegetation were simulated. In scenario of evergreen trees, humidity was relatively high while temperature and wind velocity were decreased. Simulated grass covered park and deciduous trees showed higher temperature and wind velocity. Scenario of grasses and the scenarios with high ratio of deciduous trees in comparison with other scenarios indicated lower wind speeds. The findings can be seen as a possibility of improvement of winter thermal comfort, considering a proper planting design as an important step in order to achieve Citizen Satisfaction. © 2018 The Author(s). Published by VGTU Press.</t>
  </si>
  <si>
    <t>Cold seasons; Planting design; Thermal comfort; Urban landscape; Vegetation</t>
  </si>
  <si>
    <t>Thermal comfort; Vegetation; Wind; Cold season; Deciduous trees; Evergreen trees; Measured temperatures; Urban landscape; Urban parks; Vegetation type; Wind velocities; Forestry</t>
  </si>
  <si>
    <t>J. Environ. Eng. Landsc. Manage.</t>
  </si>
  <si>
    <t>Sun W.; Huang X.; Xue D.</t>
  </si>
  <si>
    <t>Urban Migrant Policy and Residential Satisfaction in the Shrinking City: A Case Study of Dongguan; [城市收缩背景下外来人口政策满意度-以东莞为例]</t>
  </si>
  <si>
    <t>10.13284/j.cnki.rddl.003101</t>
  </si>
  <si>
    <t>https://www.scopus.com/inward/record.uri?eid=2-s2.0-85130017546&amp;doi=10.13284%2fj.cnki.rddl.003101&amp;partnerID=40&amp;md5=49ed9d0672fbf8cb4065d9dc6915c0a2</t>
  </si>
  <si>
    <t>Dongguan City shrank under the influence of the financial crisis in 2008. The shrinkage has brought about a series of problems, such as the loss of population and the decline of urban competitiveness. In order to effectively alleviate these, Dongguan municipal government has introduced the migrant population policy to attract the migrant population to settle down. Previous studies on migrant population policy satisfaction mostly focus on single policy, such as job satisfaction, employment satisfaction and housing satisfaction. Moreover, the differences in policy satisfaction among different migrant population groups are ignored. Therefore, this paper evaluates the comprehensive foreign population policy (with the hukou system as its core) from the perspective of citizens, focusing on the comparison of the policy satisfaction of the non-resident foreign population and the new resident population and its influencing factors. Based on the 2013 survey in Dongguan, the study uses binary logistic regression analysis to explore the satisfaction of migrants toward Dongguan migrant policy and its determinants. The study found that among the migrant population, those with high educational background, no real estate in Dongguan, no differential treatment between education and housing due to hukou, satisfied with public security environment, and those who has participated in public policy making are more satisfied with the migrant population policy. In addition, on comparing non-hukou migrants with new citizens, the study found that new citizens hold a higher level of satisfaction. This suggests that foreign policy has been influential in some way. Due to the restrictions of hukou system and their economic conditions, Non-hukou migrants pay more attention to the problems of housing, children's obligations education and stable public security environment. In contrast, new citizens put more emphasis on the emotional dimension and social integration. Therefore, the urban migrant population policy should focus on the low-income non-hukou migrants, and focus on the basic education, the solution of housing problems and the security environment. In addition, the implementation of the public participation and the use of the internet and new media are effective ways to increase the popularity and satisfaction of policy. The government should also encourage local people and the migrant population to contribute ideas, so as to enhance the sense of identity and belonging of the migrant population. Finally, it is of great significance to pay attention to different urban shrinking backgrounds and understand the population's real demand for improving the quality of population urbanization and alleviating the urban shrinkage. © 2019 Tropical Geography. All rights reserved.</t>
  </si>
  <si>
    <t>Dongguan; hukou access policy; migrant; policy satisfaction; shrinking city</t>
  </si>
  <si>
    <t>Chinese</t>
  </si>
  <si>
    <t>Tropic. Geogr.</t>
  </si>
  <si>
    <t>Rahimi Jafari H.; Faez A.; Vakil Alroaia Y.; Hosamane M.D.</t>
  </si>
  <si>
    <t>Evaluation of psychological factors affecting the decision of citizens to purchase renovated buildings with emphasis on maintaining urban environment</t>
  </si>
  <si>
    <t>10.22034/IJHCUM.2023.01.06</t>
  </si>
  <si>
    <t>https://www.scopus.com/inward/record.uri?eid=2-s2.0-85147143882&amp;doi=10.22034%2fIJHCUM.2023.01.06&amp;partnerID=40&amp;md5=e00b836b5f769b6e8a87f208963dd96c</t>
  </si>
  <si>
    <t>BACKGROUND AND OBJECTIVES: During the past decades, architects have faced serious challenges in renovating buildings. Renovated buildings require activities that, besides energy savings and less damages to the environment, could have psychologically positive effects on customers. Renovation plays an important role in the development of the city of Tehran so that it can bring environmental, economic and social benefits and preserve the originality of the urban environment of this metropolis. Therefore, the purpose of this study was Evaluation of psychological factors affecting the decision of citizens to purchase renovated buildings with emphasis on maintaining urban environment. METHODS: The present study used a mixed approach to achieve a general model to investigate the effects of such factors on customers’ decision to buy renovated buildings. To validate the model, the qualitative approach was based on the Grounded Theory, and the quantitative approach used Structural Equation Modeling. In the qualitative analysis to identify the influential factors, the interview data were analyzed with ATLAS.Ti8 software version 8.0 by using the Grounded Theory coding method according to Strauss and Corbin’s approach. Finally, the effects of psychological factors on the consumer decision to buy renovated buildings were identified. FINDINGS: Perception index with two components of personality (factor loading 0.60) and experience (factor loading 0.69), learning index with two components of capacity change and behavior change with factor loading 0.56, attitude index with two components of self-esteem (0. 70) and excitement (0.76) and in the motivation index of the external motivation component (0.58) were confirmed in the final model. The indicators of needs and desires (0.31), change of status (0.42), identity (0. 32) and intrinsic motivation (0.49) were rejected and removed from the final model. CONCLUSION: The findings showed that in order to maintain the authenticity of the urban environment as well as the satisfaction of citizens, the managers of architectural companies and senior officials of urban planning can use the investigated methods to make better decisions and encourage citizens to buy renovated buildings. © 2023 The author(s).</t>
  </si>
  <si>
    <t>Architecture; Psychological; Purchase decision; Renovated building; Urban planning</t>
  </si>
  <si>
    <t>Int. J. Hum. Cap. Urban. Manag.</t>
  </si>
  <si>
    <t>van Soest D.; Tight M.R.; Rogers C.D.F.</t>
  </si>
  <si>
    <t>Exploring transport perceptions across urban areas using free associations</t>
  </si>
  <si>
    <t>10.1016/j.trf.2019.08.005</t>
  </si>
  <si>
    <t>https://www.scopus.com/inward/record.uri?eid=2-s2.0-85070720111&amp;doi=10.1016%2fj.trf.2019.08.005&amp;partnerID=40&amp;md5=828958b479677fcde6f66405c1ffd650</t>
  </si>
  <si>
    <t>In order to transform urban transport systems to get a potentially healthier and happier travelling public, it is important to understand how people perceive different urban travel modes, since this can affect their travel satisfaction, health and well-being. These perceptions were explored for five transport modes (walking, cycling, car driving, using bus and using train), in four areas in Birmingham, UK. The areas were chosen to reflect differing levels of deprivation and public transport provision. Data were collected using a postal questionnaire, which included a ‘free associations’ methodology. Respondents had to write down the first three associations that come to mind when thinking about each of the five modes, and subsequently rated how positive or negative each association felt to them. Perceptions of all modes except car driving differed significantly across the four neighbourhoods. The level of deprivation seemed to play a particularly distinctive role, as did the availability of public (rail) transport. There were strong relationships between the perceptions of a transport mode and its use, and sometimes also the use of other modes. Exploring perception using a free associations methodology provides insights into the strengths and weaknesses of transport modes as perceived by citizens from different backgrounds, as well as their predisposition to change modes. © 2019 Elsevier Ltd</t>
  </si>
  <si>
    <t>Affective image analysis; Free associations; Mode choice; Perceptions; Sustainable transport planning</t>
  </si>
  <si>
    <t>Sensory perception; Urban planning; Affective images; Free associations; Mode choice; Public transport; Sustainable transport planning; Transport modes; Urban transport systems; Urban travels; Urban transportation</t>
  </si>
  <si>
    <t>Transp. Res. Part F Traffic Psychol. Behav.</t>
  </si>
  <si>
    <t>Niu Y.; Dong L.C.; Niu Y.; Deng F.</t>
  </si>
  <si>
    <t>Resident-defined measurement scale for a city's products</t>
  </si>
  <si>
    <t>10.1016/j.landurbplan.2017.06.011</t>
  </si>
  <si>
    <t>https://www.scopus.com/inward/record.uri?eid=2-s2.0-85030485694&amp;doi=10.1016%2fj.landurbplan.2017.06.011&amp;partnerID=40&amp;md5=ed9d7be4de5a9e429859c64ba2810d39</t>
  </si>
  <si>
    <t>The concept of a city's products has been proposed and discussed in several studies. However, customers’ quality perception is not addressed in the existing research. This study takes the perspective of city residents, follows a procedure to develop a scale, selects a few representative cities in China as study sites, and develops and tests a scale to measure the quality perceptions of a city's products. The scale is composed of 15 dimensions: the macro environment, urban design and architectural characteristics, community infrastructure, community management and services, transportation system, leisure and recreation, shopping and dining, public events, personal career development, municipal administration and services, air quality, diligence of local government officials, social order and security, personal quality of neighborhood residents, and local corporate social responsibility. This study then examines the nomological validity by testing the relationships between the city products’ quality perception (CPQP) and citizen satisfaction, place attachment, citizen subjective well-being, and city image. © 2017 Elsevier B.V.</t>
  </si>
  <si>
    <t>Citizen satisfaction; Citizen subjective well-being; City's products; Place attachment; Urban residents</t>
  </si>
  <si>
    <t>China; Air quality; Employment; Public administration; Urban transportation; Citizen satisfaction; Citizen subjective well-being; City product; City residents; Customer quality; Measurement scale; Place attachment; Quality perceptions; Urban resident; Well being; community resource management; corporate social responsibility; life satisfaction; local government; neighborhood; perception; transportation system; urban area; urban design; urban population; Leisure</t>
  </si>
  <si>
    <t>Landsc. Urban Plann.</t>
  </si>
  <si>
    <t>Ye-Jin J.; Ha-Yub S.; Won H.S.</t>
  </si>
  <si>
    <t>A Study on the Reinforcement of Regional Identity Using the Space Up-cycling Urban Regeneration Method-Focusing on the Donuimun Museum Village-</t>
  </si>
  <si>
    <t>10.5659/JAIK.2021.37.11.87</t>
  </si>
  <si>
    <t>https://www.scopus.com/inward/record.uri?eid=2-s2.0-85125716731&amp;doi=10.5659%2fJAIK.2021.37.11.87&amp;partnerID=40&amp;md5=ae49d474b43d39d71a854959eb61769d</t>
  </si>
  <si>
    <t>Recent sustainable urban regeneration encouraging place-making, shifts it paradigm towards recapturing existing valuable resources by applying low budget and technologies to invigorate the local community and encourage social participation. Space up-cycling has emerged as one of these intervention tactics that extends the connotation of recycling and redesigning old materials to prolong its advantages in terms of placed-based. Up-cycled spaces are based on low-budget strategies that preserve the site context with further multi-functional planning and programming for the local citizen. In this context, this study was conducted to understand the spatial characteristics and usage patterns of the Donuimun Museum Village, which was reborn by preserving and utilizing its form through space up-cycling strategy, recognizing the authentic sociocultural and historical value. A survey was conducted in order to examine current status of use, participation in experience programs, recognition of history, and satisfaction with the creation plan. Some major findings include, (1) the development and tourism content for visitors were used frequently by family oriented visitors, (2) the up-cycled Donuimun Museum Village was particularly revisited by community and citizen networking and (3) the up-cycled programs utilizing historical and cultural resources needed some structural recombination and stronger connection, especially for the first-time visitors. The Donuimun Museum possesses self-sustaining and reproduction ability among active visitors who continuously produce and accumulate further cultural resources. In addition, it is a significant space up-cycling case in terms of acknowledging the reinforcement of urban regeneration identity through preserving sociocultural and historical resources that allows positive behavioral patterns and communal connections. © 2021 Architectural Institute of Korea.</t>
  </si>
  <si>
    <t>Donuimun museum village; Sociocultural &amp; historical resource; Space up-cycling; Urban regeneration</t>
  </si>
  <si>
    <t>Korean</t>
  </si>
  <si>
    <t>J. Architectural Institute Korea</t>
  </si>
  <si>
    <t>Wang M.; Pei X.; Zhang M.; Tang Y.</t>
  </si>
  <si>
    <t>Evaluation and Optimization of Urban Public Space Accessibility for Residents’ Satisfaction: A Case Study of Nanshan District, Shenzhen City</t>
  </si>
  <si>
    <t>Buildings</t>
  </si>
  <si>
    <t>10.3390/buildings13102624</t>
  </si>
  <si>
    <t>https://www.scopus.com/inward/record.uri?eid=2-s2.0-85175028315&amp;doi=10.3390%2fbuildings13102624&amp;partnerID=40&amp;md5=bedeacde033ff73e69ef644f37126780</t>
  </si>
  <si>
    <t>In order to meet the people’s growing aspirations for a better life and to improve the efficient supply capacity of the citizens’ diversified needs, our government has made the optimization of the supply of public services in urban communities a key task in urban planning and construction and has taken the community living circle as a starting point to make up for the short boards of urban public services, which is of great practical significance in improving the quality of urban life and optimizing the spatial structure of the city. As an important carrier of urban residents’ public life, urban public open space plays an indispensable role in improving the quality of life of urban residents. Accessibility is an important indicator to characterize the publicity and service level of a public open space. This study focuses on the construction of the community living circle, optimizing the GIS-based, Gaussian, two-part mobile search method to quantitatively calculate and evaluate the accessibility of a public open space within a 500 m walking distance for the residents in Nanshan District, Shenzhen. On this basis, social survey methods, including the questionnaire survey method via a field survey and the interview method, were used to conduct field research on the residents’ accessibility satisfaction. Comparing the differences and correlations between the two results, the deep-seated reasons affecting the residents’ accessibility satisfaction are explored at the levels of the construction system, management services, and structural layout and spatial design of the public open space, and targeted guiding countermeasures are put forward to guide the development and construction of public open space in the future. © 2023 by the authors.</t>
  </si>
  <si>
    <t>accessibility; community living circle planning; public open space; quantitative evaluation; satisfaction survey; Shenzhen</t>
  </si>
  <si>
    <t>All Open Access; Gold Open Access</t>
  </si>
  <si>
    <t>Kaleji L.K.; Aghaei P.; Mottaghi A.; Delalat M.</t>
  </si>
  <si>
    <t>THE ROLE OF URBAN DEFENSELESS SPACES IN WOMEN’S SECURITY: A CASE STUDY OF JIROFT, KERMAN PROVINCE, IRAN</t>
  </si>
  <si>
    <t>Spatium</t>
  </si>
  <si>
    <t>10.2298/SPAT2146036K</t>
  </si>
  <si>
    <t>https://www.scopus.com/inward/record.uri?eid=2-s2.0-85125379289&amp;doi=10.2298%2fSPAT2146036K&amp;partnerID=40&amp;md5=2b966a125e59f79f5ac2a2f19dee3635</t>
  </si>
  <si>
    <t>Growing trends in urban development combined with fundamental changes in the physical context of cities necessitatepaying attention to the quality of urban spaces. The low quality of spaces, known as defenseless spaces, has asignificant impact on the security of citizens, particularly vulnerable groups, including women. By emphasizing therole of defenseless spaces in Jiroft, the present study aims to evaluate their effect on women’s security. Data werecollected using a questionnaire and analyzed using an independent t-test. Kendall correlation and regression werealso applied in order to determine the quality of urban spaces and to evaluate their relationship with women’s safety.The results show that the physical spaces in Jiroft, more than 30% of which are worn out, are of low quality, and thuscan be referred to as defenseless. The level of women’s satisfaction with the quality of the space is not high enoughand this situation has increased women’s insecurity by 41%. Therefore, reconsidering urban design, especially in theperipheral and suburban areas is necessary, owing to women’s dissatisfaction with the quality of urban spaces and thepositive correlation of these spaces with the level of security. © 2021, Spatium. All Rights Reserved.</t>
  </si>
  <si>
    <t>Defenseless space; Iran; Jiroft; Kerman province; Women’s security</t>
  </si>
  <si>
    <t>Shahraki S.Z.; Hosseini A.; Sauri D.; Hussaini F.</t>
  </si>
  <si>
    <t>Fringe more than context: Perceived quality of life in informal settlements in a developing country: The case of Kabul, Afghanistan</t>
  </si>
  <si>
    <t>10.1016/j.scs.2020.102494</t>
  </si>
  <si>
    <t>https://www.scopus.com/inward/record.uri?eid=2-s2.0-85091637109&amp;doi=10.1016%2fj.scs.2020.102494&amp;partnerID=40&amp;md5=dd422f18fa9e2fdcab955a0f4b7b1b26</t>
  </si>
  <si>
    <t>Investigations of the quality and satisfaction of urban life in informal settlements remain largely overlooked in the existing literature especially in developing countries. About one-fifth of Afghanistan population is living in urban areas, however, the trend is changing very fast and the country observes now one of the highest urbanization rates in the world. Two principal reasons for rapid urbanization are the return of Afghan immigrants from other countries after a period of relative peace and domestic rural-urban migration. Kabul, the capital city, is the most attractive destination for all immigrants. Around 80 percent of the population of the city lives in informal and illegal settlements. To investigate the perceived quality of life (QoL) of citizens living in these settlements, a survey was administered to 400 households in informal areas of Kabul. Statistical treatment of the results, including regression and factor analysis, showed a general dissatisfaction with the quality of life components related to transportation, leisure, and governance. Material deprivation regarding basic services (water, energy, etc.) was also widespread. On the other hand, less tangible components such as sense of community and family scored higher. Still, informal settlements constitute a fundamental part of Kabul and authorities should seek to improve quality of life especially in what concerns the provision of urban public goods. The findings of this study attempt to provide basic results for managers, planners and urban policymakers to facilitate a reasonable evaluation of the current state of the city in order to take action in addressing planning problems and achieving urban sustainability. © 2020 Elsevier Ltd</t>
  </si>
  <si>
    <t>Afghanistan; Developing countries; Informal settlements; Kabul; Urban quality of life</t>
  </si>
  <si>
    <t>Developing countries; Urban planning; Informal settlements; Material deprivations; Perceived quality; Planning problem; Rapid urbanizations; Sense of community; Statistical treatment; Urban sustainability; Quality control</t>
  </si>
  <si>
    <t>Sustainable Cities Soc.</t>
  </si>
  <si>
    <t>De Dios Jiménez Aguilera J.; Martín J.M.M.; Granados R.M.</t>
  </si>
  <si>
    <t>Happiness, unemployment and economic crisis in Andalusia. Some evidences; [Felicidad, desempleo y crisis económica en Andalucía. Algunas evidencias]</t>
  </si>
  <si>
    <t>https://www.scopus.com/inward/record.uri?eid=2-s2.0-84904681686&amp;partnerID=40&amp;md5=e81553366b0d1c9cac025832e6d81332</t>
  </si>
  <si>
    <t>This research paper analyzes the impact of the economic crisis in terms of happiness and living conditions in Andalusia. In order to do this, objective indicators of employment and income have been compared with social indicators extracted from a specific survey (n=2700) developed in two phases (2009 and 2011). The results show a significant reduction of happiness levels in Andalusia, especially for unemployed people in urban areas and unemployed under the age of 25 living in inland regions. An analysis of individual determinants indicates that the perception of living conditions is determined by employment situation, incomes, health and levels of education. This last variable exhibits an unexpected behavior: subjective valuations of happiness and living conditions are considerably reduced as levels of education are higher. It is also observed that part of the Andalusian population shows an adaptive behavior-conformity-, probably due to a lower level of education. The study of the economic conditions-based on income and employment indicators-takes a prominent place in the social welfare analysis. Without underestimating other elements-such as access to education, health services, etc.-, the influence that employmentsituation and income level have on social welfare is so important that it is hard to find another economic issue which governments and citizens of developed countriesshow as much interest in. An important point is to compare the differences that could exist between objective perception-expressed as socio-economic indicators data- and subjective-revealed by the individuals themselves-. The evolution of labour market in Andalusia was characterized by an important and constant reduction of the unemployment rate until 2006-12.68%, one the lowest values in the last 30 years-. From then on, this value has grown and reached 34.59% in 2012. This growth was especially intense since 2008. During the period 2008-2010 unemployment rate in Andalusia increased by more than 10 percentage points, reaching 27.97%. This increase was translated into a reduction of both Gross Domestic Product (GDP) per capita (2009) and Gross Disposable Household Income (GDHI) per capita (2010). Therefore, the comparison is now based on a better recent past. Gross Disposable Household Income per capita decreased for the first time by the end of 2010 in absolute and relative terms, which means that it will have an effect on personal assessments. This research work describes the relation between unemployment situation and the value of living conditions through three subjective indicators: Happiness Level (HL), Living Conditions (LC) and Household Economic Status (HES). They were estimated in 2009 and 2011. The perception of living conditions has been evaluated through a scale from 1 to 10-HL, LC and HES-. The term "happiness" is often used to indicate a subjective enjoyment of life, which detaches itself from material conditions or material/objective welfare (Veenhoven, 2001). In this respect, evaluation of happiness (HL) allows us to identify the perception of some intangible aspects of life while living conditions (LC) and household economic status (HES) refer to the perception of material aspects. In a first approach, a descriptive research that studies the correlation of aggregated data has been carried out in order to check if the increase of unemployment rate in Andalusia may have caused a noticeable deterioration of some of the subjective indicators. This paper analyzes Andalusians' self-assessment in this economic context. This analysis is particularly interesting due to a certain lack of applied research, even when quality of life research works have outlined the existence of adaptive situations. It is considered as a novelty the fact that this study is focused on a period of recession with strong job "destruction". The fact that the data processing is based on a territorial division of Andalusia in four different geographic areas: mountain municipalities, inland municipalities and cities, regional capitals and coastal municipalities. This paper work analyzes which personal and territorial factors define self-assessment. Traditionally, the analyses around socio-economic conditions of population have been developed through quantitative indicators but research works based on subjective assessments have increased in importance in the last decades. Research papers have been carried out in different geographic areas and they have shown that objective and subjective dimensions rarely coincide, so there is an increasing interest in analyzing two both together (Erikson, 1993). The proximity between the two stages of the survey restricts the temporal analysis and there are not significant differences. This contrast could have been stronger if the time range had been bigger. However, it is observed a light decline in the three subjective indicators values. The largest drop corresponds to HL (Happiness Level), which falls 3.08%. Focusing on that indicator, it is noticed that the decline is especially significant for unemployed people-from 7.53 in 2009 to 6.98 in 2011-. Furthermore, the biggest fall was registered in HL for unemployed people living in regional capitals -from 7.58 to 6.94- and unemployed under the age of 25 living in inland regions -from 8.23 to 6.94-. That is, we can assume from the aggregate dynamic analysis that during that period there is a reduction of happiness levels in Andalusia, essentially due to unemployed people' assessments. A second analysis describes the individual determinants of HL, LC and HES using multivariate regression models. The overall assessment is better as the indicator is more abstract: HES reaches 5.96 percentage points, LC 7.71 and HL 7.67. The most outstanding variables are: level of education, self-assessment of health status, employment situation and incomes. It is noticed that level of education and self-assessment of health status have a similar influence in employed and unemployed people. On the other hand, even though income always has a positive influence in population -a higher income implies higher levels of HL, LC and HES-, it is more relevant for unemployed people. Of course, a 1£ reduction of income have a bigger impact in unemployed people. Better health and higher income generally increase the indicators values while unemployment situation reduces them. The variable "level of education" shows an interesting behavior: a higher level of education usually implies a reduction in both of happiness level (HL) and the value of living conditions (LC). However, even when it is controlled by employment and income, level of education increase the value of household economic status (HES). This result could be the key to explain the adaptive behavior observed in Andalusia and it could be causing a decrease in the level of satisfaction not as big as in the values of employment and income indicators. This is because Andalusians-mostly with a low level of education-exhibit a higher happiness level and better living conditions than people with higher levels of education. The main objective of this research is to emphasize the importance of watching the evolution of living conditions and happiness level in order to evaluate the resultsof distributive policies, whose impact seems to be quite positive in Andalusia, as well as to detect population segments that could be at risk of social exclusion-unemployed under the age of 25, overqualified employees, etc.-. Future researches should compare the situation in Andalusia and other regions of Spain and Europe consulting different sources like "European Values Study" or "Quality of Working Life Survey".</t>
  </si>
  <si>
    <t>Andalucía; Crisis; Happiness; Labor market; Living conditions</t>
  </si>
  <si>
    <t>Rev. Estud. Reg.</t>
  </si>
  <si>
    <t>García I.; Aspuru I.; Santander A.; Gutierrez L.</t>
  </si>
  <si>
    <t>Acoustic criteria to optimize the design of urban uses in a public square</t>
  </si>
  <si>
    <t>https://www.scopus.com/inward/record.uri?eid=2-s2.0-84953238225&amp;partnerID=40&amp;md5=535d63424682ae2114a8600119a19ba5</t>
  </si>
  <si>
    <t>Tecnalia is collaborating with the city of Bilbao to include acoustic comfort criteria in the decision making process on urban interventions. In this paper the results of this strategy in the design of the intervention in the Plaza Rekalde will be discussed. Tecnalia makes proposals to the City Council, to optimize the distribution of uses in the square in order to obtain the greatest acoustic comfort. Thus, a proposal of recommended uses is done for each zone. This approach is based on current levels of acoustic comfort that is analyzed with the Environmental Sound Experience Indicator (ESEI) and, also, considering the possible sound interaction between the proposed uses. In addition, sound challenges to be addressed in the intervention in the plaza will be identified and some practical ideas are proposed for their implementation. Thus, architects and municipal technicians can have this information as a variable that considers the overall citizen satisfaction regarding acoustic comfort with respect to public spaces. Tecnalia has created a brand, Comfort Urban Places (CUP) ® that serves to visualize the integration of environmental comfort criteria in the design of public urban places.</t>
  </si>
  <si>
    <t>Acoustic comfort; City council; Decision making process; Environmental comfort; Environmental sounds; Public space; Sound interactions; Urban places; Decision making</t>
  </si>
  <si>
    <t>Proc. Forum Acusticum</t>
  </si>
  <si>
    <t>Ulibarri K.L.</t>
  </si>
  <si>
    <t>Neoliberalism</t>
  </si>
  <si>
    <t>The Routledge Companion to Latino/a Literature</t>
  </si>
  <si>
    <t>10.4324/9780203097199-23</t>
  </si>
  <si>
    <t>https://www.scopus.com/inward/record.uri?eid=2-s2.0-84953910855&amp;doi=10.4324%2f9780203097199-23&amp;partnerID=40&amp;md5=28cf62237f0178e45334058b9ab22b8b</t>
  </si>
  <si>
    <t>In the age of globalization, neoliberalism has become something of a trendy watchword to describe current economic and social developments arising, arguably, in the 1970s. These characteristics range from the widening gap between rich and poor to questions on privatization and immigration. We see it in Néstor García Canclini’s claim that the only identity available now is that of consumer, where popular narratives “custom-fit” subjectivities into a cultural industry that only wants to profit from it (Canclini 2001: 93). We see it in the way the rising border wall between the US and Mexico seems to contradict the establishment and continuance of NAFTA (North American Free Trade Agreement) and the mobility of capital. We see it in the gentrification of poor neighborhoods where the displacement of peoples is hidden behind rhetorics of development and progress. We see it in literary representations of the struggle between race, ethnicity, and class status for Latinos/as. But what exactly is neoliberalism? Neoliberalism, primarily, is understood as a socioeconomic development coming from two major economic movements. It initially extends from eighteenth-, nineteenth-, and twentieth-century classical liberalism and/or laissez-faire economics, which is generally characterized as the goal for less government in the economy so that individual freedoms could fully prosper. However, it is also a response to postWorld War II Keynesianism and/or embedded liberalism, which is often defined as a system in which the state is given free rein within the market to influence the welfare of its citizens and its own economic growth. Neoliberalism evolved from the internationalism created by the Bretton Woods Agreements (1944), which established a monetary management system (i.e., the World Bank and International Monetary Fund (IMF)) to set fiscal relations between industrialized states and ultimately made the US dollar the international currency. Theorizing these economic movements and events, Michel Foucault saw this “new” economic paradigm in the 1970s under two perspectives: the German definition and the American definition. On one hand, he examines how German neoliberalism indicates a change from a state that regulated the market to “a state under the supervision of the market” (Foucault 2008: 116). On the other hand, he argues how this shift is an epistemological transformation of labor into capital, from the American perspective (Foucault 2008: 223-33). The “neo” here, then, is a bit misleading since it is neither a brand new conception of the socioeconomic landscape in the late twentieth and early twenty-first century, nor is it necessarily a critical response to its earlier macroeconomic cousins. It is a transformation (both ideologically and pragmatically) of the relationship between social relations and market objectives. Identifying localized market objectives in New York City through the gentrifica- tion of East Harlem, Arlene Dávila defines neoliberalism as “the rubric of economic and urban development policies that favor state deregulation, that is, decrease in state involvement accompanied by privatization and free market approaches, all in the guise of fostering more efficient technologies of government” (Dávila 2004: 9). Dávila is pointing to the very fine line between classical liberalism’s direct call for less government and neoliberalism’s more oblique approach. Neoliberal doctrine paints the movements toward privatization as developing more proficient (and less bureaucratic) government. For instance, neoliberalism tells us that privatizing healthcare would open up those resources in a nation-state, and the corporations managing this healthcare can now govern people’s relation to doctors, treatment programs, and medical technology without the hindrance of state bureaucracy, jurisdictions, and limited tax distributions. But, for Dávila and many other critics of neoliberalism, this cause-effect relationship between deregulation and efficiency that we are supposed to accept without question is not so clean cut. Instead, the doctrines of neoliberalism are often at odds with its actual practices. Theorizing the gap between doctrines and practices, David Harvey argues that neoliberal doctrine is in tension with the pragmatics of neoliberalization. He examines how neoliberalism tries to make the practices of market monopoly or market failure unrecognizable from its theories (Harvey 2005: 21). By this, Harvey illustrates the pervasive and deceptive common sense that “seeks to bring all human action into the domain of the market” (Harvey 2005: 3). By reducing these ideas to the level of common sense, these economic moves become perceived as normal and out-ofthe-question. This is perhaps why Robert W. McChesney believes that “Neoliberalism’s loudest message is that there is no alternative to the status quo, and that humanity has reached its highest level” and/or reached the end of history with “widespread satisfaction with the status quo” (McChesney 1998: 15). From the US perspective, the status quo or normalizing aspect of neoliberalism has been interrogated popularly in Thomas Frank’s What’s the Matter with Kansas? (2004), where he analyzes why citizens consistently vote against their own interests. From a Latin American perspective, Julia Paley’s work Marketing Democracy: Power and Social Movement in Post-Dictatorship Chile (2001) questions how the Chicago School libertarianism of Allende’s Chile were again financed after Pinochet’s government and sold under the ideologies of “freedom.” Both of these works illustrate the way neoliberalism operates by being normalized into everyday culture. But the doctrines of neoliberalism that reduce market objectives to a common- sense status quo of social relations conflict with its practices. Harvey sees the true objective of neoliberalism’s common sense doctrine as an elaborate process to widen the gap between rich and poor in order to restore upper-class power: “[I]n the struggle to restore or establish a distinctive upper-class power all manner of twists and turns occur as political powers change hands and as the instruments of influence are weakened here or strengthened there” (Harvey 2005: 87). For instance, when we look at what happened during the 1973 New York stock market crash (what Harvey considers the quintessential neoliberal moment), we can see the way the banks forced the state into bankruptcy in order to influence the state’s government to create new financial institutions for managing the city budget by cutting social programs, such as education, healthcare, public transportation, as well as disempowering unions (Harvey 2005: 45). By doing this, select institutions and CEOs were able to reroute capital in their own direction and for their own purposes. It is this distinguishing characteristic of neoliberalism that many believe makes neoliberalism particularly different from classical liberalism and Keynesianism: it is the restoration of power to an economic elite or upper class. Harvey believes this restoration of power was propagated “through international flows and structural adjustment practices” (Harvey 2005: 29-30) that rerouted money to a select few. The consolidation of class lines, however, is not “neoliberal” in itself. What makes it neoliberal is, according to Aiwha Ong, how these class lines are governed. She defines “neoliberalism as a technology of governing” (Ong 2006: 9-10) and argues that it “recasts politics as mainly a problematizing activity, one that shifts the focus away from social conflicts and toward the management of social life” (Ong 2006: 178). The force of Ong’s definition is to think about the way Malaysian techniques of security, for instance, treat Indonesian female domestic workers as a threat to the social body. The state or host country can “fix” the problem of foreign migrant workers by keeping the borders open or closed, depending on the amount of public moral outrage or the economic well-being of Malaysia, while also enslaving migrant workers to their economic terms of cheap labor (Ong 2006: 204-5). Ong touches on a similar issue concerning the questionable governances over maquiladora workers moving between Tijuana and Los Angeles. So, where McChesney defines neoliberalism as the way “a relative handful of private interests are permitted to control as much as possible of social life in order to maximize their professional profit” (McChesney 1998: 7), Ong demonstrates one of the ways in which this control is acted out within the social order. This makes neoliberalism the major framework in which social relations are shaped, disciplined, and governed. Social relations now refer to securing the poor in a position of labor capital and the rich in the position of the few and powerful. Yet, if we understand this free market economy to be about consolidating class divisions and reducing subjectivities to a market logic, then the connection to literature seems purely metaphorical or allegorical. Arlene Dávila claims otherwise, “Neoliberalism is often connected with homelessness, poverty, residential segregation, and other indexes of inequality, yet ‘culture,' a well-known instrument of entrepreneurship used by government and business, a medium to sell, frame, structure, claim, and reclaim space, is closely implicated in such processes and always in demand of closer scrutiny” (Dávila 2004: 9). Dávila’s argument for culture as equally important as issues of inequality in discussing the socioeconomic climate is perhaps where we might begin to see how literature and specifically Latino/a literature matters in discussions and conceptions of neoliberalism. Latino/a literature is precisely an artifact of “culture” that sells, frames, and structures these processes of neoliberalism. Some of the dominant features of neoliberalism that Latino/a literature exhibits and grapples with include privatizations and liberalizations of Latino/a markets and subjectivities, the way Latinos are commodities within a consumer culture, narratives about the widening gap between rich and poor, and the immigrant experience from the perspective of crossing the border and from the perspective of cheap labor practices. Latino/a literature is a category of literature that is both contestatory and in contestation, where it resists the appropriations and homogeneity of the market but finds itself fulfilling the market’s desires for difference and niches. This literature, thus, not only shows us its own perspective on the current economic climate but also functions as an integral part of neoliberalism. By representing Latinos/as as both commodities and actors in the dissemination and consolidation of neoliberal doctrines and practices, this array of literature interrogates the way racialized and ethnic subjectivities play a very important role in the market logic. By looking at a condensed set of neoliberal features, I will explore the way a select group of Latino/a literature represents and emblemizes Latinos/as in this socioeconomic climate. © 2013 Suzanne Bost and Frances R. Aparicio for selection and editorial matter; individual contributions, the contributors.</t>
  </si>
  <si>
    <t>Book chapter</t>
  </si>
  <si>
    <t>Tonny J.</t>
  </si>
  <si>
    <t>The influence of destination location factor and transportation system factor to choice the shopping location</t>
  </si>
  <si>
    <t>https://www.scopus.com/inward/record.uri?eid=2-s2.0-85013661166&amp;partnerID=40&amp;md5=5a0456d274eb171953ae10995f87be45</t>
  </si>
  <si>
    <t>Work trip is not flexible trip as like shopping trip where are the travel destination has choice characteristic. In the urban area, the shopping trip is one of the biggest trip generation, and a push factor of urban sprawl, thus if we control this trip type will gives us positive effect to decrease the environmental impact of the transportation. The variation of the facilities, type of goods, quality of the products, and the action attraction which offered by a shopping centre will become as attraction factors, it difference with the work trip. The knowledge of this shopper attitude to percept the attributes of a shopping centre or retail centre will become importance to understand why they choose that shopping centre, so it will attract the shopper to trip from their origin to that shopping centre not to the other. Through household trip role research in Bandung by home interview and Multi- Criteria Analysis (AHP) methods can reach to understand the sensitivity of the transport system attributes and shopping centre location attributes to the individual shopper attributes, thus it can make easier to understand the relationship between land use and transportation in order to control the shopping trip to reach efficiency and effectivity the shopping centre services. As result of this study, it appears for daily and non daily shopping, the travel cost (x11) and travel time (x12) attributes of transport system factor, and the satisfaction level (x28) dan level of services attributes (x22) of the shopping centre location factor, become to the most dominant attributes in shopping centre choice for all age and wage group. This research implication is the shopping centre plan in Bandung and the others cities as well, not only base on the accessibility and services scale, but also must be planned base on the socio-economic characteristic of the citizen as the consummers. © 2016 Serials Publications.</t>
  </si>
  <si>
    <t>Individual Factors; Shopping centre; Shopping location factors; Transport system factors</t>
  </si>
  <si>
    <t>Int. J. Econ. Res.</t>
  </si>
  <si>
    <t>Chen J.-K.</t>
  </si>
  <si>
    <t>Revised IPA Method for Citizen Satisfaction of Smart City Development</t>
  </si>
  <si>
    <t>10.1109/IWCMC48107.2020.9148416</t>
  </si>
  <si>
    <t>https://www.scopus.com/inward/record.uri?eid=2-s2.0-85089659870&amp;doi=10.1109%2fIWCMC48107.2020.9148416&amp;partnerID=40&amp;md5=8c5bda3db0dd9a8f0d62542dfd3cab97</t>
  </si>
  <si>
    <t>This study proposes a quantitative approach that integrating multiple regression Importance Performance Analysis with Decision Making Trial and Evaluation Laboratory method to study the citizen satisfaction of smart city development in Xiamen city, in order to provide the government with reference to improve the decision-making. © 2020 IEEE.</t>
  </si>
  <si>
    <t>DEMATEL; IPA; Smart city</t>
  </si>
  <si>
    <t>Decision making; Mobile computing; Smart city; Decision making trial and evaluation laboratories; Importance-performance analysis; IPA method; Multiple regressions; Quantitative approach; Xiamen cities; Urban growth</t>
  </si>
  <si>
    <t>Int. Wirel. Commun. Mob. Comput., IWCMC</t>
  </si>
  <si>
    <t>Stanković J.; Džunić M.; Džunić Ž.; Marinković S.</t>
  </si>
  <si>
    <t>A multi-criteria evaluation of the European cities’ smart performance: Economic, social and environmental aspects; [Višekriterijska evaluacija pametnih performansi Europskih gradova: Gospodarski, socijalni i okolišni aspekti]</t>
  </si>
  <si>
    <t>10.18045/zbefri.2017.2.519</t>
  </si>
  <si>
    <t>https://www.scopus.com/inward/record.uri?eid=2-s2.0-85039712938&amp;doi=10.18045%2fzbefri.2017.2.519&amp;partnerID=40&amp;md5=4567a2755459d4d89e6add4f1d59cb75</t>
  </si>
  <si>
    <t>The purpose of the paper is to provide the ranking of Central and Eastern European cities, based on various elements of cities’ smart performance. Our analysis enables the evaluation of social, economic and environmental aspects of urban life that represent the determinants of cities’ competitive profiles and consequently, the positions on the ranking lists. The research is based on the data on perceptions of citizens on different aspects of urban quality, provided by the Eurostat’s Urban Audit Perception Survey. For the assessment of various hierarchically structured indicators of cities’ smart performance, a multi-criteria analysis model is developed, combining the AHP (Analytic Hierarchy Process) for determining the relative importance of criteria and TOPSIS (Technique for Order Preference by Similarity to Ideal Solution) method of ranking. The main finding of the paper implies that direct perceptions of citizens on the overall life satisfaction in the analyzed European cities are not influenced by their smart performance. The comparison of ranks obtained by the constructed multi-criteria model and perceived satisfaction of life indicates a rather weak relation. © 2017, UNIVRIJEKA. All rights reserved.</t>
  </si>
  <si>
    <t>Infrastructure; Multi-criteria analysis; Smart cities; Sustainability; Urban development</t>
  </si>
  <si>
    <t>Zbornik Radova Ekonomskog Fakultet au Rijeci</t>
  </si>
  <si>
    <t>Mougiakakou S.G.; Kyriacou E.; Perakis K.; Papadopoulos H.; Androulidakis A.; Konnis G.; Tranfaglia R.; Pecchia L.; Bracale U.; Pattichis C.; Koutsouris D.</t>
  </si>
  <si>
    <t>A feasibility study for the provision of electronic healthcare tools and services in areas of Greece, Cyprus and Italy</t>
  </si>
  <si>
    <t>10.1186/1475-925X-10-49</t>
  </si>
  <si>
    <t>https://www.scopus.com/inward/record.uri?eid=2-s2.0-79957933316&amp;doi=10.1186%2f1475-925X-10-49&amp;partnerID=40&amp;md5=47ee01ce3db99ff396a6281bfb122304</t>
  </si>
  <si>
    <t>Through this paper, we present the initial steps for the creation of an integrated platform for the provision of a series of eHealth tools and services to both citizens and travelers in isolated areas of thesoutheast Mediterranean, and on board ships travelling across it. The platform was created through an INTERREG IIIB ARCHIMED project called INTERMED.Methods: The support of primary healthcare, home care and the continuous education of physicians are the three major issues that the proposed platform is trying to facilitate. The proposed system is based on state-of-the-art telemedicine systems and is able to provide the following healthcare services: i) Telecollaboration and teleconsultation services between remotely located healthcare providers, ii) telemedicine services in emergencies, iii) home telecare services for "at risk" citizens such as the elderly and patients with chronic diseases, and iv) eLearning services for the continuous training through seminars of both healthcare personnel (physicians, nurses etc) and persons supporting "at risk" citizens.These systems support data transmission over simple phone lines, internet connections, integrated services digital network/digital subscriber lines, satellite links, mobile networks (GPRS/3G), and wireless local area networks. The data corresponds, among others, to voice, vital biosignals, still medical images, video, and data used by eLearning applications. The proposed platform comprises several systems, each supporting different services. These were integrated using a common data storage and exchange scheme in order to achieve system interoperability in terms of software, language and national characteristics.Results: The platform has been installed and evaluated in different rural and urban sites in Greece, Cyprus and Italy. The evaluation was mainly related to technical issues and user satisfaction. The selected sites are, among others, rural health centers, ambulances, homes of "at-risk" citizens, and a ferry.Conclusions: The results proved the functionality and utilization of the platform in various rural places in Greece, Cyprus and Italy. However, further actions are needed to enable the local healthcare systems and the different population groups to be familiarized with, and use in their everyday lives, mature technological solutions for the provision of healthcare services. © 2011 Mougiakakou et al; licensee BioMed Central Ltd.</t>
  </si>
  <si>
    <t>Cyprus; Delivery of Health Care; Electronic Health Records; Feasibility Studies; Greece; Health Services; Humans; Italy; Patient Satisfaction; Systems Integration; Telemedicine; Arts computing; Health care; Health risks; Integration; Internet; Interoperability; Medical imaging; Personnel training; Satellite links; Telemedicine; Wireless local area networks (WLAN); Biosignals; Chronic disease; Data storage; Different services; e-Learning application; Ehealth; Electronic healthcare; Feasibility studies; Health care providers; Health-care system; Healthcare services; Home care; Home telecare; Integrated platform; Integrated services digital network; Internet connection; Isolated areas; Medical images; Phone lines; Primary healthcare; Rural health; Subscriber lines; System interoperability; Systems support; Technological solution; Telecollaboration; Teleconsultation; Telemedicine services; Telemedicine systems; Urban site; User satisfaction; article; Cyprus; electronic medical record; feasibility study; Greece; health care delivery; health service; human; Italy; methodology; patient satisfaction; statistics; system analysis; telemedicine; Cellular telephone systems</t>
  </si>
  <si>
    <t>Biomed. Eng. Online</t>
  </si>
  <si>
    <t>Wang X.; Onychko V.; Zubko V.; Wu Z.; Zhao M.</t>
  </si>
  <si>
    <t>Sustainable production systems of urban agriculture in the future: a case study on the investigation and development countermeasures of the plant factory and vertical farm in China</t>
  </si>
  <si>
    <t>10.3389/fsufs.2023.973341</t>
  </si>
  <si>
    <t>https://www.scopus.com/inward/record.uri?eid=2-s2.0-85158040756&amp;doi=10.3389%2ffsufs.2023.973341&amp;partnerID=40&amp;md5=e435b9db3d7b2c7a41ff5a217a443831</t>
  </si>
  <si>
    <t>Introduction: In recent years, innovative sustainable agricultural production technologies, including vertical farms and plant factories, have been developing rapidly around the world. The development of plant factories and vertical farms is currently receiving a lot of attention from Chinese academia and industry. However, the recognition and satisfaction of the government, producers, sales companies, and consumers are low, and their attitudes are mixed, mainly due to high pre-construction and post-operation costs, low comprehensive utilization of resources, low product diversity, low market share, high prices, and low core competitiveness, which limit its healthy and sustainable development. This paper designed a questionnaire from the perspectives of industrialization, commercialization, and sustainability in order to understand the respondents' level of awareness, doubts and concerns, purchase intentions and consumption expectations, as well as their trust and recognition of branded products in this new agricultural production system. Method: To determine the diversity of respondents, this paper examines the group structure of participants from management, research and development, manufacturing, sales, consumers, regional development, and other industrial sectors. The survey was conducted using both face-to-face interviews and electronic questionnaires. As an online survey, the questionnaire was distributed to social groups through social media platforms. A total of 729 valid questionnaires were submitted. For the purposes of categorizing, enumerating, compiling statistics, and analyzing the questionnaires used in this study, descriptive statistics, multi-factor cross-analysis, and other statistical methods were employed. The social roles, functions, and interaction styles of various plant factory practitioners are examined from the perspective of social relationships, and pertinent development concepts and suggestions are proposed based on the survey results. Results and conclusions: The study found that an increasing number of consumers are understanding and accepting this new form of plant production and are willing to purchase plant products from plant factories and vertical farming. Plant factories and vertical farms are widely regarded as one of the most important methods of future urban agricultural production. Awareness, purchase intent, price expectations, brand awareness, and price expectations of plant factories and vertical farms varied significantly by gender, age, education level, occupation, and income. In addition, there are numerous findings that provide governments, producers, marketers, managers, and consumers with great value and assistance. Development recommendations: We should take the opportunity of developing plant factories to adjust the structure of the plant industry, enrich the “vegetable basket” of urban residents, increase the supply capacity of the market, enhance agricultural modernization and technological innovation, improve the quality of agricultural products from plant factories, strengthen the brand sales of plant products, and develop more functional plant products with high added value. Through the development of plant factories and vertical farms, we can improve the nutrition and healthy diet structure of citizens' diets, increase the modern plant industry's contribution to the national economy, and promote the comprehensive and sustainable development of the urban productive plant industry. Copyright © 2023 Wang, Onychko, Zubko, Wu and Zhao.</t>
  </si>
  <si>
    <t>facility agriculture; intelligent agriculture; plant factory; precision agriculture; sustainable agriculture; urban agriculture; vertical farm</t>
  </si>
  <si>
    <t>Front. Sustain. food Syst.</t>
  </si>
  <si>
    <t>Ahsan A.H.M.; Hasan M.K.; Rumi M.H.</t>
  </si>
  <si>
    <t>Citizens' trust in Bangladesh Police: A cross-sectional survey on urban population</t>
  </si>
  <si>
    <t>10.1093/police/paae064</t>
  </si>
  <si>
    <t>https://www.scopus.com/inward/record.uri?eid=2-s2.0-85195498024&amp;doi=10.1093%2fpolice%2fpaae064&amp;partnerID=40&amp;md5=16b2bb0dad1cb5c7797b8b954d1ab3d6</t>
  </si>
  <si>
    <t>The study assessed the level of trust in police among urban citizens in Bangladesh and examined the associated factors. An online cross-sectional survey was conducted through mobile phones to collect data from 1,680 respondents using a structured questionnaire. A 9-item scale was developed and validated to measure citizens' trust in police using procedural- and outcome-based trust models. The urban citizens had a relatively low level of trust in the police. Factors like trust in neighbourhoods, satisfaction with governmental law and order operation, believing positive media reports on police, and personal safety awareness were significantly positively associated with trust in police. In contrast, increasing crime in the residential areas, believing negative media reports on police, and senior citizens were significantly associated with low levels of trust in police. Bangladesh police should adopt pro-people practices with effective implementation of law and order to increase their trust. © 2024 The Author(s). Published by Oxford University Press. All rights reserved.</t>
  </si>
  <si>
    <t>Policing</t>
  </si>
  <si>
    <t>Esfandfard E.; Wahab M.H.; Amat R.B.C.</t>
  </si>
  <si>
    <t>Is Tehran's Public Spaces Disability Friendly?</t>
  </si>
  <si>
    <t>10.1088/1755-1315/409/1/012045</t>
  </si>
  <si>
    <t>https://www.scopus.com/inward/record.uri?eid=2-s2.0-85078967847&amp;doi=10.1088%2f1755-1315%2f409%2f1%2f012045&amp;partnerID=40&amp;md5=42eda64e2344028fac0e3802e1c7eaf6</t>
  </si>
  <si>
    <t>Public space act like a living spaces of the cities where people gather to socialize, communicate with each other and where urban activities being carried out. It defined the character of the city and play important role to connect people to the city. Comfortable and accessible public spaces lead to vitality and livability to the city. Lack of the maintenance and attention to public spaces could reduce the comfort level and livability to the city. United Nations Convention emphasized that the people with disability have the same rights to access the public spaces, where World Health Organization declare that about 10% of world population are disabled. The eight years war between Iran and Iraq had increased disability rate among the citizens. Tehran as capital of Iran and the most populous city in Iran need to improve facilities and accessibility in order to support the need of the people with disability to live actively in the society. The purpose of this paper is to analyze the need of urban public space for people with disability in Tehran. Among the identified obstacles for people with disability in Tehran are related to lack of application of Universal Design (UD) elements on the urban spaces and public facilities. This study is based on applied theory and quantitative method for evaluating satisfaction of people with disability. This research focused on two type of disability group, visual impairment and wheelchair users. One of the city district in Tehran is chosen as a case study. The findings of this study obtain will be analyses to provide UD solutions in urban public spaces for them. © Published under licence by IOP Publishing Ltd.</t>
  </si>
  <si>
    <t>People with disabilities; Public facilities; Quantitative method; Universal designs; Visual impairment; Wheelchair users; World Health Organization; World population; Urban planning</t>
  </si>
  <si>
    <t>IOP Conf. Ser. Earth Environ. Sci.</t>
  </si>
  <si>
    <t>Orr M.; West D.M.</t>
  </si>
  <si>
    <t>Citizens’ Views on Urban Revitalization: The Case of Providence, Rhode Island</t>
  </si>
  <si>
    <t>10.1177/10780870222185397</t>
  </si>
  <si>
    <t>https://www.scopus.com/inward/record.uri?eid=2-s2.0-84997895957&amp;doi=10.1177%2f10780870222185397&amp;partnerID=40&amp;md5=bf29f0dc3d5de0e34210817db0fbf6f8</t>
  </si>
  <si>
    <t>Renaissance cities have been widely discussed in the literature on urban development. However, despite scholarly interest in this subject, there has been little systematic research on how citizens feel about so-called “hot” cities and the factors that go into citizen conclusions that a city is doing well. In this paper, we use data from a survey of residents of Providence, Rhode Island and review the political and economic history of the area to assess what affects public opinion about city success, quality of life, and downtown improvement. Our analysis demonstrates that on dimensions such as moving in the right direction, satisfaction with specific services such as police protection is important to public assessments. In other areas, though, such as quality of life, factors such as race relations, street repairs, and political leadership matter more. We conclude with suggestions about what cities that wish to be seen as having “turned the corner” must do in order to bring citizens around to that viewpoint. © 2002, Sage Publications. All rights reserved.</t>
  </si>
  <si>
    <t>Urban Aff. Rev.</t>
  </si>
  <si>
    <t>Glavaš J.; Mandić B.; Dmitrović M.H.</t>
  </si>
  <si>
    <t>Importance of Communication in Sustainable Development of Local Self-Government</t>
  </si>
  <si>
    <t>10.1109/MIPRO60963.2024.10569284</t>
  </si>
  <si>
    <t>https://www.scopus.com/inward/record.uri?eid=2-s2.0-85198226759&amp;doi=10.1109%2fMIPRO60963.2024.10569284&amp;partnerID=40&amp;md5=e9c439627d6e1117c0bd621d85bd93fe</t>
  </si>
  <si>
    <t>Internal communication with employees affects the quality of implementing changes, as well as the efficiency, satisfaction and trust of employees. For that reason, local self-government units have to establish internal communication, based on which two-way communication will be used by employees to access current information on the local self-government unit and provide feedback on work processes and results. Noise in the internal communication channel and (non-) transparency directly affect employees, trust in the management and their work motivation, as well as consequently user satisfaction and business results. Internal communication has an important effect on organisational efficiency and is reflected on external communication. This paper aims to assess the perception of employees of local self-government units regarding the importance of communication in improving the reputation and efficiency of local self-government units toward citizens, as well as the sustainability of the local self-government unit in the context of communication, based on the obtained research results. Empirical research was conducted on a purposive sample of 2 local self-government units in the Republic of Croatia (City of Osijek) and the Federation of Bosnia and Herzegovina (City of Mostar). Descriptive numerical indicators used to calculate sample structure and satisfaction with horizontal communication. Chronbach's alpha measure reliability and the consistency of the participants answers while correlation analysis and multivariate regression analysis were used to examine the connection between 8 groups of the independent variables in order to predict main communication satisfaction variables within the local self-government unit. Data were collected using the survey method (via an online questionnaire) with closed-ended questions. Finally, the results of the regression model indicates 5 group predictors variables of satisfaction with internal communication. Certain conclusions were made and recommendations for future research were given.  © 2024 IEEE.</t>
  </si>
  <si>
    <t>communication; local self-government; sustainability; urban development</t>
  </si>
  <si>
    <t>Efficiency; Factor analysis; Human resource management; Multivariant analysis; Regression analysis; Reliability analysis; Urban growth; 'current; Communications channels; External communications; Internal communications; Local self-government; Organizational efficiency; Two way communications; Urban development; Users' satisfactions; Work process; Sustainable development</t>
  </si>
  <si>
    <t>ICT Electron. Conv., MIPRO - Proc.</t>
  </si>
  <si>
    <t>Santos L.D.; Martins I.; Brito P.</t>
  </si>
  <si>
    <t>Measuring subjective quality of life: A survey to Porto's residents</t>
  </si>
  <si>
    <t>10.1007/s11482-007-9029-z</t>
  </si>
  <si>
    <t>https://www.scopus.com/inward/record.uri?eid=2-s2.0-34548544372&amp;doi=10.1007%2fs11482-007-9029-z&amp;partnerID=40&amp;md5=ac048bf0932d1f12c96948913c9c8795</t>
  </si>
  <si>
    <t>The evaluation of the urban quality of life has been an important aspect of the research concerning the contemporary city and an increasingly support to urban planning and management. As part of a project to monitor the quality of life in the city of Porto, a survey of the resident population was conducted in order to study the citizens' perceptions of their local quality of life and its evolution in recent years. The opinions of individuals on their level of satisfaction with various fields of the urban quality of life are systematised, as well as their integrated assessment. This analysis is complemented by a multivariate analysis that allows the grouping of the interviewees in large homogenous groups and their social and economic characterisation. Based on the results achieved, we try to highlight the usefulness of the qualitative analysis of the quality of life to support the definition of urban policies. © 2007 Springer Science + Business Media BV/The International Society for Quality-of-Life Studies (ISQOLS).</t>
  </si>
  <si>
    <t>City of Porto; Multivariate analysis; Subjective quality of life</t>
  </si>
  <si>
    <t>Appl. Res. Qual. Life</t>
  </si>
  <si>
    <t>Calandra L.M.</t>
  </si>
  <si>
    <t>Between perception and reality: Towards an assessment of socio-territorial discomfort in L'Aquila (Central Italy) after the earthquake; [Tra percezione e realtà: Verso una valutazione delle manifestazioni di disagio socioterritoriale all'Aquila dopo il sisma]</t>
  </si>
  <si>
    <t>10.19191/EP16.2S1.P072.053</t>
  </si>
  <si>
    <t>https://www.scopus.com/inward/record.uri?eid=2-s2.0-85021134468&amp;doi=10.19191%2fEP16.2S1.P072.053&amp;partnerID=40&amp;md5=aa66c467d94aa261117a9dbec7c0e676</t>
  </si>
  <si>
    <t>OBJECtIVES: to consider perceptions and narratives of the inhabitants of L'Aquila about their context of life, in order to point out what kind of relationship is present in L'Aquila, between the territory and its inhabitants after the earthquake; to evaluate how and where symptomatic attitudes about a widespread discomfort in social interactions have been generalized. DESIGN: since 2010, the joint work by the research team of the “Cartolab” laboratory and pedagogy area (Department of Human Studies, University of L'Aquila) has developed and applied a participatory research methodology. This methodology is both an inquiry used by experts to increase the participation of people who experience the everyday life in L'Aquila, and a tool to draw moral, ethical and political considerations in order to activate change in social and political dynamics at the urban scale. During 2013, the methodology of Participatory-Participating Research Action (PPRA) was implemented through cycles of territorial meetings involving citizens and municipal administrators. These meetings have been promoted and organized with the Office of Participation of the Municipality of L'Aquila. SEttING AND pARtICIpANtS: the PPRA aimed to assess: 1. the social, political and economic quality of the territory evaluated by people involved in the survey, with reference to life conditions, living context, and future projections of self and of the territory; 2. the perception of the security. Through a qualitative/quantitative approach, the data collected through questionnaire and public meetings have involved 309 young (16-30 years old) and 227 adults (31-85 years old) for the first aspect, and 314 citizens (16-80 years old) for the second aspect, respectively. RESULtS: the results highlight a socioterritorial discomfort emerging in L'Aquila for a relevant part of the population. This discomfort is shaped by a negative rating on life conditions and context: adults provide poor quality evaluations about the present and cannot figure out some kind of vision for the future. From the point of view of young people, even though the spatial projection into the present appears more objective and pondered over real data, the projection into the future turns out even more pessimistic then the adults' one. Finally, the discomfort is shaped by a deterioration in the state of coexistence; and a high perception of insecurity, especially among those who live in the new residential earthquake-proofing complex called CASE. CONCLUSIONS: the quality of the relationship inhabitant-territory has important consequences about the comfort of the population in the present and in the future. Such relationship may have an influence on individual and collective behaviours. Therefore, territorial and local governments are required to provide for measures preventing such discomfort. This implies to bring attention on topics that target individuals such as fear, loneliness, alcohol abuse, as well as communities, such as vandalism of public goods and spaces. © 2016 Inferenze Scarl. All Rights Reserved.</t>
  </si>
  <si>
    <t>Action research; Earthquake; L'Aquila; Participation; Socioterritorial discomfort</t>
  </si>
  <si>
    <t>Adolescent; Adult; Aged; Aged, 80 and over; Disasters; Earthquakes; Humans; Italy; Male; Middle Aged; Personal Satisfaction; Quality of Life; Social Adjustment; Social Class; Surveys and Questionnaires; Time Factors; adolescent; adult; aged; disaster; earthquake; epidemiology; human; Italy; male; middle aged; quality of life; questionnaire; satisfaction; social adaptation; social class; time factor; very elderly</t>
  </si>
  <si>
    <t>Italian</t>
  </si>
  <si>
    <t>Epidemiol. Preven.</t>
  </si>
  <si>
    <t>Nunes E.P.S.; Luz A.R.; Lemos E.M.; MacIel C.; Dos Anjos A.M.; Borges L.C.L.F.; Nunes C.</t>
  </si>
  <si>
    <t>Mobile serious game proposal for environmental awareness of children</t>
  </si>
  <si>
    <t>10.1109/FIE.2016.7757353</t>
  </si>
  <si>
    <t>https://www.scopus.com/inward/record.uri?eid=2-s2.0-85006724994&amp;doi=10.1109%2fFIE.2016.7757353&amp;partnerID=40&amp;md5=f261b1d0fb0d9a057f97f7fd48011f74</t>
  </si>
  <si>
    <t>One of the many difficulties faced in cities include the accumulation of waste in streets, sidewalks, public squares, causing major environmental problems. This is not only due to lack of public policies and urban infrastructure, but also lack of citizen participation. Given this scenario, there is a crucial need to educate the people, especially children, who represent the future of society. This study presents a mobile serious game proposal, called "Protecting the Earth", about selective waste collection, recycling, reduction of waste production and waste reuse in different game stages with focuses in childish public. The methodology adopted included Systematic Review; application of Participatory Design methods, such as the Context Inquiry technique; specification of functional and non-functional requirements and the study of technologies appropriate for developing the project. Experiments were conducted with children aiming to assess the proposed tool's interface. The results obtained by means of usability testing with users showed the need for adjustments in the interface in order to achieve greater accessibility and user satisfaction, and were met immediately. The next step is to perform learning evaluation experiments in order to verify if the proposed serious game is collaborating to acquire user knowledge about the study object (Environmental Education). © 2016 IEEE.</t>
  </si>
  <si>
    <t>Environmental Awareness of Children; Environmentally sustainable; Serious game; Three-Dimensional Virtual Learning Environment</t>
  </si>
  <si>
    <t>Computer aided instruction; Citizen participation; Environmental awareness; Environmental education; Environmental problems; Environmentally sustainable; Non-functional requirements; Serious games; Virtual learning environments; Environmental protection</t>
  </si>
  <si>
    <t>Proc. Front. Educ. Conf. FIE</t>
  </si>
  <si>
    <t>Prihadi K.D.; Kurian D.; Nga G.J.E.; Purwaningtyas E.K.</t>
  </si>
  <si>
    <t>Post-locked down mental wellbeing among Malaysian adults: Factors of life satisfaction in urban Malaysia</t>
  </si>
  <si>
    <t>10.11591/ijphs.v11i1.21159</t>
  </si>
  <si>
    <t>https://www.scopus.com/inward/record.uri?eid=2-s2.0-85126911440&amp;doi=10.11591%2fijphs.v11i1.21159&amp;partnerID=40&amp;md5=867f01af5b683bb41531580ab00ca7ad</t>
  </si>
  <si>
    <t>Under the enforcement of the recovery movement control order (RMCO), citizens of Malaysia were allowed to commute for work with tight protocols of social distancing. In this period of time, most individuals were adjusting to the new norm after being locked down for about six weeks. With an assumption that the social dynamics could have been different from the pre-pandemic era, this study aims to investigate how mattering predicts life satisfaction among individuals who live in the urban area of western Malaysia in the aforementioned timeframe. The role of other variables, namely perceived social support (PSS), resilience, and spirituality was also investigated. Data was collected from 402 adults between 18 and 66 years of age (M=25.44) who reside in the urban areas of Malaysia. A moderated serial mediation hypothesis was tested by employing the Bootstrap method in PROCESS Macro model 92. Our findings suggested that resilience does not play a significant role in the equation due to its insignificance in predicting life satisfaction after controlling the rest of the variables. © 2022, Intelektual Pustaka Media Utama. All rights reserved.</t>
  </si>
  <si>
    <t>Life satisfaction; Lockdown; Mattering; Perceived social support; Spirituality</t>
  </si>
  <si>
    <t>Int. J. Publ. Health Sci</t>
  </si>
  <si>
    <t>Jang-Hwan J.; So-Hee P.; JaChoon K.; Taewoo R.; Lim E.M.; Yeo-Chang Y.</t>
  </si>
  <si>
    <t>Preferences for ecosystem services provided by urban forests in South Korea</t>
  </si>
  <si>
    <t>10.1080/21580103.2020.1762761</t>
  </si>
  <si>
    <t>https://www.scopus.com/inward/record.uri?eid=2-s2.0-85085767683&amp;doi=10.1080%2f21580103.2020.1762761&amp;partnerID=40&amp;md5=599bf708de41a45f102fecf135ea0f0c</t>
  </si>
  <si>
    <t>The existence of tradeoffs and synergies between ecosystem services emphasize the need to understand the preferences of ecosystem service beneficiaries. In this paper, the preferences of ecosystem services provided by different types of urban forests in South Korea are analyzed to provide insights on the improved distribution and supply of ecosystem services. The Delphi technique was utilized to elicit expert opinions on the categorization of ecosystem services provided by urban forests. A choice experiment on 500 Seoul citizens was then conducted to analyze the preferences for 7 types of ecosystem services–food provision, water flow regulation, noise reduction, microclimate regulation &amp; air quality improvement, moderation &amp; prevention of landslides, biodiversity enhancement, recreation, and health services. An AHP analysis was carried out to investigate experts’ ranking of the relative importance of these ecosystem services. The results showed that except for microclimate regulation &amp; air quality improvement, Seoul citizens’ preferences for different types of urban forests did not differ according to the attribute level of each ecosystem service. There were also no significant differences between the preferences for urban natural parks and urban neighborhood parks, possibly indicating that Seoul citizens perceive them to be similar. Secondly, the results indicate a higher preference for urban forests with certain features, such as a higher proportion of fruit trees and deciduous trees, higher leaf area, denser tree canopy cover, wider distances between trees, and higher levels of species richness. The enhancement of biodiversity was considered the most influential service for Seoul citizens in their choice of urban forests. Seoul citizens were willing to pay 12,176 KRW/year and 21,036 KRW/year to enhance the level of biodiversity from “poor” to “average” and from “average” to “rich,” respectively. Finally, preferences and relative importance for almost all ecosystem services were different for citizens and experts. As it is impossible to maximize the provision of all ecosystem services concurrently, policymakers and urban forest managers need to consider citizens’ preferences and opinions when designing and managing urban forests in order to increase user satisfaction and welfare. © 2020, © 2020 The Author(s). Published by Informa UK Limited, trading as Taylor &amp; Francis Group.</t>
  </si>
  <si>
    <t>Analytic Hierarchy Process (AHP); choice experiment; Delphi; ecosystem services (ESs); Urban forest</t>
  </si>
  <si>
    <t>For. Sci. Technol.</t>
  </si>
  <si>
    <t>Rico M.S.O.; Vergara-Romero A.; Subia J.F.R.; del Río J.A.J.</t>
  </si>
  <si>
    <t>Study of citizen satisfaction and loyalty in the urban area of Guayaquil: Perspective of the quality of public services applying structural equations</t>
  </si>
  <si>
    <t>10.1371/journal.pone.0263331</t>
  </si>
  <si>
    <t>https://www.scopus.com/inward/record.uri?eid=2-s2.0-85124778018&amp;doi=10.1371%2fjournal.pone.0263331&amp;partnerID=40&amp;md5=9513a210af54ef52cfd12651f7a1782a</t>
  </si>
  <si>
    <t>This study investigates the satisfaction and adequacy of citizens through the expected quality and perceived quality in the areas of planning and territorial viability, experience in the provision of municipal services and citizen experience in environmental issues, in order to provide tools for territorial decision making for the citizens’ well-being. In our research PLS software is used for the analysis of hypotheses. A questionnaire was delivered to a sample of 521 citizens, representing the spectrum of the population, and the statistical study of the responses yielded results on citizen satisfaction and loyalty. Our research includes the study of moderating effects on the causal ratio of perceived value and satisfaction in territorial planning and viability, the perceived quality in the provision of municipal services and the perceived quality in the citizen experience in the environmental management of the territory on the value relationship perceived by the citizen and general satisfaction. A second objective of the study is to see if there are significant differences in the hypotheses raised by gender by performing a multigroup analysis. This difference has been appreciated in two of the hypotheses. The study shows that the policies exercised by the territorial managers of the different areas have a significant influence on the value perceived by citizens, satisfaction and loyalty, which shape their general well-being. Areas for improvement in territorial policies and municipal services such as citizen security, air quality, public lighting and sports services have been identified. Knowing these shortcomings allows politicians to focus their efforts on improving the quality of life in cities. Copyright: © 2022 Ochoa Rico et al. This is an open access article distributed under the terms of the Creative Commons Attribution License, which permits unrestricted use, distribution, and reproduction in any medium, provided the original author and source are credited.</t>
  </si>
  <si>
    <t>Adult; Citizen Science; City Planning; Ecuador; Environment Design; Female; Humans; Male; Middle Aged; Patient Participation; Patient Satisfaction; Perception; Public Health; Quality of Life; Sustainable Development; Urban Health; air quality; article; city; controlled study; decision making; environmental management; female; gender; human; human experiment; illumination; male; manager; public figure; quality of life; questionnaire; satisfaction; security; software; sport; urban area; wellbeing; adult; city planning; Ecuador; environmental planning; middle aged; patient participation; patient satisfaction; perception; public health; quality of life; sustainable development; urban health</t>
  </si>
  <si>
    <t>Pop-Tudose M.E.; Popescu-Spineni D.; Armean P.; Pop I.V.</t>
  </si>
  <si>
    <t>Attitude, knowledge and informed choice towards prenatal screening for Down Syndrome: A cross-sectional study</t>
  </si>
  <si>
    <t>10.1186/s12884-018-2077-6</t>
  </si>
  <si>
    <t>https://www.scopus.com/inward/record.uri?eid=2-s2.0-85056343601&amp;doi=10.1186%2fs12884-018-2077-6&amp;partnerID=40&amp;md5=ae300d72705b63e2c4343cb32e552331</t>
  </si>
  <si>
    <t>Background: Down Syndrome screening test is a bridge between knowledge and uncertainty, safety and risk, unpredictability and desire to know in order to gain control. It may be accepted either not to have a baby with Down syndrome, or to prepare to have a baby with this condition. Every woman should understand that it is an option and should be encouraged to make their own decisions based on information and personal values. The implications and possible subsequent scenarios differentiate this type of test from the common biochemical tests performed during pregnancy, of paramount importance being the right to make informed choices. The aim of this study was to investigate the knowledge and attitude towards prenatal Down syndrome screening in order to asses to what extent the Romanian women make informed choices in this area. Methods: A cross-sectional study was carried out that included 530 postpartum women, clients of Romania' south-east region maternities, during April-September 2016. The level of knowledge and the attitude concerning the Down syndrome screening were evaluated using a questionnaire. Data were analyzed using SPSS version 20.0. Results: 48.1% of the women have never heard about any tests for Down Syndrome and from those 51.9% who have heard, only 14.2% made an informed choice, 78.9% had a positive attitude for screening, 88% were classified as having insufficient knowledge and 68.3% made a value-consistent decision to accept or decline prenatal screening. A higher knowledge level was associated with a higher education level and the urban residence. The information satisfaction and confidence in the overall value of screening were predictive factors of positive attitude. More informed choices were made by women monitored by an obstetrician in a private practice. Conclusions: The prenatal screening tests for Down Syndrome were mostly unknown and the women who accepted or not to perform a test were insufficiently knowledgeable that means that the ethical concept of the informed choice wasn't followed. In our opinion the Romanian Health System needs to improve the antenatal policy by developing an adequate information strategy at the reproductive population level based on a network of trained specialists. © 2018 The Author(s).</t>
  </si>
  <si>
    <t>Attitude; Down syndrome; Informed consent; Knowledge; Prenatal screening</t>
  </si>
  <si>
    <t>Adolescent; Adult; Choice Behavior; Cross-Sectional Studies; Decision Making; Down Syndrome; Female; Health Knowledge, Attitudes, Practice; Humans; Pregnancy; Prenatal Diagnosis; Romania; Social Values; Surveys and Questionnaires; Young Adult; adolescent; adult; Article; attitude to illness; classification; controlled study; cross-sectional study; Down syndrome; educational status; family decision making; female; human; informed consent; knowledge; major clinical study; maternal attitude; obstetrician; prediction; prenatal screening; private practice; puerperium; questionnaire; residential home; Romanian (citizen); satisfaction; urban area; young adult; attitude to health; decision making; Down syndrome; pregnancy; prenatal diagnosis; psychology; Romania; social psychology</t>
  </si>
  <si>
    <t>BMC Pregnancy Childbirth</t>
  </si>
  <si>
    <t>Pishgahi S.; Partovi P.</t>
  </si>
  <si>
    <t>Evaluating the effects of cross neighborhood facilities on residential satisfaction by developing importance-satisfaction rate method (case study: Jahanshahr neighborhood of Karaj, Iran)</t>
  </si>
  <si>
    <t>10.1007/s10901-020-09761-5</t>
  </si>
  <si>
    <t>https://www.scopus.com/inward/record.uri?eid=2-s2.0-85087611445&amp;doi=10.1007%2fs10901-020-09761-5&amp;partnerID=40&amp;md5=8255203e82aa9d96934db52a7e6a851e</t>
  </si>
  <si>
    <t>Urban facilities within a neighborhood are among the most important factors affecting residential satisfaction. According to the definitions of neighborhood by different scholars, initial impression is that the facilities whose service scope exceeds the border of the neighborhood (cross-neighborhood facilities) can be considered as a source of citizens’ dissatisfaction. However, it seems that such facilities can also be associated with potential positive effects for residents. This study tries to assess residential satisfaction regarding different cross-neighborhood facilities in Jahanshar neighborhood (Karaj, Iran) through the existing methods in order to solve this paradox that the existence of cross-neighborhood facilities inside a neighborhood will ultimately lead to residents’ satisfaction or not. To this end, required data was collected through documentary studies and field operations including interview and questionnaire. Sample size of 377 was determined using the Cochran formula and the questionnaires were randomly distributed among the residents living in the neighborhood. A conceptual model was presented and Importance-Satisfaction Analysis was selected. Nevertheless, since the method was found to have limitations, it was improved by Fuzzy Analytical Hierarchy Process for a more accurate evaluation. The results indicate that contrary to initial impression, the existence of cross neighborhood facilities within a neighborhood does not always have negative impacts on resident’s satisfaction. Despite some dissatisfactions which must be considered by decision makers using the results of this study, there are the areas where these facilities promoted the residents’ quality of life. © 2020, Springer Nature B.V.</t>
  </si>
  <si>
    <t>Cross neighborhood facilities; Fuzzy analytical hierarchy process; Importance-satisfaction rate; Neighborhood satisfaction</t>
  </si>
  <si>
    <t>Alborz; Iran; Karaj; analytical hierarchy process; conceptual framework; decision making; neighborhood; quality of life; residential satisfaction</t>
  </si>
  <si>
    <t>J. Hous. Built Environ.</t>
  </si>
  <si>
    <t>Ahmadvand A.M.; Bidgoli B.M.; Akhondzadeh E.</t>
  </si>
  <si>
    <t>A hybrid data mining model for effective citizen relationship management: A case study on Tehran municipality</t>
  </si>
  <si>
    <t>10.1109/IC4E.2010.114</t>
  </si>
  <si>
    <t>https://www.scopus.com/inward/record.uri?eid=2-s2.0-77952194226&amp;doi=10.1109%2fIC4E.2010.114&amp;partnerID=40&amp;md5=43ccadd4905f03c844c153f6a6c24b9c</t>
  </si>
  <si>
    <t>Currently, many governments are actively promoting implementation of ICT to be more citizen-oriented. For effective citizen relationship management, it is important to identify the needs of different citizen groups and to provide respective services for each group accordingly. In this way, the application of data mining tools would be very useful to understand citizen's needs. In this paper, focusing on the CiRM concept, we apply a data mining framework on the database of Tehran municipality. This framework consists of clustering and the association rule to improve citizen satisfaction. The main objective is to find the factors those affect the rate of satisfaction. Firstly, we use the K-means algorithm to cluster the subjects that cause citizens complaint. Every data point is identified in terms of the following features: the frequency, the number of days that at least one complaint occurred and the interval time between the first and the latest time of each subject during a season. Secondly, the association rule is used to identify the factors that affect the rate of satisfaction in the cluster of subjects that occur regularly during the season and have a high number of complaints. The results of the research are very useful to build a strategy recommendation system in order to improve the rate of citizens' satisfaction. This study could be notable as one of the first studies on using data mining tools in CiRM. © 2010 IEEE.</t>
  </si>
  <si>
    <t>Association rule; Citizen Relationship Management (CiRM); Clustering; Data mining; Urban service management system</t>
  </si>
  <si>
    <t>Association rules; Associative processing; Data mining; E-learning; Electronic commerce; Citizen relationship managements; Clustering data; Data mining models; Data points; Data-mining tools; Interval time; k-Means algorithm; Recommendation systems; Service management; Management</t>
  </si>
  <si>
    <t>IC4E - Int. Conf. e-Educ., e-Business, e-Manage. e-Learn.</t>
  </si>
  <si>
    <t>Sánchez-Sellero M.-C.; García-Carro B.; Sánchez-Sellero P.</t>
  </si>
  <si>
    <t>Synthetic indicators of quality of subjective life in the EU: Rural and urban areas</t>
  </si>
  <si>
    <t>10.18267/j.pep.783</t>
  </si>
  <si>
    <t>https://www.scopus.com/inward/record.uri?eid=2-s2.0-85120360895&amp;doi=10.18267%2fj.pep.783&amp;partnerID=40&amp;md5=ed2294e01d07c585445ce87e9b6dc0d0</t>
  </si>
  <si>
    <t>The aim of this paper is to develop subjective synthetic indicators that quantify the quality of life in the different countries of the EU-28, with data from the 2016 European Quality of Life Survey (EQLS). We add other indicators to the general synthetic ones in order to quantify the different dimensions of quality life due to its multidimensional nature. The successive but unchained application of the principal component analysis and the Mazziota-Pareto analysis allows us to classify 5 dimensions of quality of life: subjective component of governance, public services, environment, general satisfaction with life, and socioeconomic issues. We verify that countries with the lowest or highest positions in the general index usually keep that position in most dimensions. The spatial perspective is fundamental to study of regional development. For this reason, the next objective is the analysis of differences by spatial location using the variance analysis. The general indicator shows significant differences between EU countries but it does not show differences in the quality of life of European citizens in urban and rural areas. © 2021, University of Economics - Prague. All rights reserved.</t>
  </si>
  <si>
    <t>Aggregation methods; European Union; Quality of life; Satisfaction; Spatial dimension; Subjective indicators</t>
  </si>
  <si>
    <t>Prague Econ. Pap.</t>
  </si>
  <si>
    <t>Noronha C.V.; Machado E.P.; Tapparelli G.; Cordeiro T.R.F.; Laranjeira D.H.P.; Santos C.A.T.</t>
  </si>
  <si>
    <t>Violence, ethnic group, and skin color: A study of disparities in the metropolitan region of Salvador, Bahia, Brazil; [Violencia, etnia e cor: Um estudo dos diferenciais na regiao metropolitana de Salvador, Bahia, Brasil]</t>
  </si>
  <si>
    <t>10.1590/S1020-49891999000400010</t>
  </si>
  <si>
    <t>https://www.scopus.com/inward/record.uri?eid=2-s2.0-0032914332&amp;doi=10.1590%2fS1020-49891999000400010&amp;partnerID=40&amp;md5=4f6f89e34a7014134bbeb54af4ec0b59</t>
  </si>
  <si>
    <t>The objective of this study was to analyze the distribution of various forms of violence-structural, institutional, interpersonal, and crime- related-in the three most common color groups of Bahian society: mulattos, whites, and blacks. The study compared the levels of victimization of mulatto, white, and black individuals with their assessments of the efficiency of crime-control institutions, in order to ascertain how that relates to those same citizens' acceptance of authoritarian attitudes and norms. The data analyzed came from the multicenter project on Attitudes and Cultural Standards about Violence (ACTIVA) project, from a sample of 1384 residents of the Salvador metropolitan region. The study was designed as a cross-sectional survey, with interviews done in the people's homes between September and December of 1996. The sample selection was done in three stages: first, residential areas were chosen at random; then, a systematic selection was made from the homes in each of the selected areas; finally, the persons to be interviewed were chosen at random. To collect the data the researchers used a pretested questionnaire that had been designed for the ACTIVA study. The results showed an unequal distribution of structural violence that mainly affected blacks. There were no differences by color group for interpersonal and institutional violence. Criminal violence impacted whites and blacks to the same degree. Distrust in the efficiency of the civil and military police and in the justice and penal systems was very high among all three color groups. Moreover, few differences were found among the groups with regard to authoritarian attitudes and norms. Based on the results, it is possible to conclude that public order is threatened if the dissatisfaction with institutions for crime prevention and reduction continues at a high level at the same time that individuals tend to support violence to resolve conflicts.</t>
  </si>
  <si>
    <t>Adolescent; Adult; Analysis of Variance; Brazil; Crime; Cultural Diversity; Ethnic Groups; Female; Humans; Interviews; Male; Middle Aged; Violence; Bahia State; Brazil; Salvador; ethnicity; metropolitan area; violence; adult; aged; article; attitude; authority; Brazil; conflict; controlled study; ethnic group; female; human; justice; law enforcement; major clinical study; male; public opinion; risk assessment; risk factor; satisfaction; skin color; urban population; violence; adolescent; analysis of variance; clinical trial; comparative study; controlled clinical trial; crime; cultural anthropology; ethnic group; interview; middle aged; multicenter study; randomized controlled trial; violence</t>
  </si>
  <si>
    <t>Portuguese</t>
  </si>
  <si>
    <t>Rev. Panam. Salud Publica Pan Am. J. Public Health</t>
  </si>
  <si>
    <t>All Open Access; Bronze Open Access</t>
  </si>
  <si>
    <t>Sun C.; Li V.O.K.; Lam J.C.K.; Leslie I.</t>
  </si>
  <si>
    <t>Optimal Citizen-Centric Sensor Placement for Air Quality Monitoring: A Case Study of City of Cambridge, the United Kingdom</t>
  </si>
  <si>
    <t>IEEE Access</t>
  </si>
  <si>
    <t>10.1109/ACCESS.2019.2909111</t>
  </si>
  <si>
    <t>https://www.scopus.com/inward/record.uri?eid=2-s2.0-85065082668&amp;doi=10.1109%2fACCESS.2019.2909111&amp;partnerID=40&amp;md5=8126107033e82322f937e358552da909</t>
  </si>
  <si>
    <t>Air quality monitoring plays an increasingly important role in providing accurate air pollution data for assessing the impacts of air pollution on public health. Development of proper sensor networks, by deploying the right air pollution sensors at the right place, in order to meet the needs of different groups in the city and provide the much needed public services, deserves careful attention, especially when smart city development is being considered. However, air quality monitoring can be a costly measure. To tackle such a challenge, air pollution sensor placement can be carefully designed to achieve certain optimal citizen-centric objectives in the absence of field information, which can be formulated as an optimal sensor placement problem. In this paper, we propose three citizen-centric objectives for the optimal sensor placement problem, which does not require the prior deployment of pollution sensors for obtaining any field information. By citizen-centric, we mean that sensor placement puts the citizens' welfare at the center of attention and be able to fulfill the following objectives: 1) better assessing the vulnerable people's exposure to air pollution; 2) maximizing overall satisfaction of obtaining public information on existing air quality; and 3) better monitoring traffic emissions. We formulate the optimization problem for each scenario and propose an effective method to solve the problem accordingly. Last but not least, we conduct a case study in the city of Cambridge to evaluate the feasibility and effectiveness of our proposed methods. Our case study has shown that in order to optimize our citizen-centric objectives, there is a need to re-orient the current sensor placement strategies in the city of Cambridge, U.K. © 2013 IEEE.</t>
  </si>
  <si>
    <t>Air pollution; Citizen-centric; Design methodology; Human factors; Optimization; Sensor placement</t>
  </si>
  <si>
    <t>Air pollution; Air quality; Human engineering; Optimization; Problem solving; Sensor networks; Urban growth; Air quality monitoring; Citizen-centric; Design Methodology; Field informations; Optimal sensor placement problem; Optimization problems; Public information; Sensor placement; Pollution detection</t>
  </si>
  <si>
    <t>Turskis Z.; Lazauskas M.; Zavadskas E.K.</t>
  </si>
  <si>
    <t>Fuzzy multiple criteria assessment of construction site alternatives for non-hazardous waste incineration plant in Vilnius city, applying ARAS-F and AHP methods</t>
  </si>
  <si>
    <t>10.3846/16486897.2011.645827</t>
  </si>
  <si>
    <t>https://www.scopus.com/inward/record.uri?eid=2-s2.0-84862834679&amp;doi=10.3846%2f16486897.2011.645827&amp;partnerID=40&amp;md5=8cd2e81dbe019d9fade398d44f69edab</t>
  </si>
  <si>
    <t>Continuous increase in electricity and heat prices for citizens necessitates new alternative solutions regarding rational application of existing resources, in order to minimize electric energy production costs. The article presents the description of waste incineration plant siting issue, related to satisfaction of requirements formulated by investors, citizens, contractors and other concerned parties. As the siting process represents fulfilment of the above-stated stakeholder requirements, the multiple criteria task is defined. Seven local assessments of alternative sites located in densely populated urban and industrial development areas have been evaluated. The results of calculations show that the above industrial equipment units cover economic, social and environmental aspects. It was found that the most appropriate place for construction of waste incineration plants is the Paneriai industrial area. Densely populated urban districts can be referred to as the most improper location for waste incineration. The best results can be gained applying complex AHP and ARAS-F methods. Copyright © 2012 Vilnius Gediminas Technical University (VGTU) Press Technika.</t>
  </si>
  <si>
    <t>AHP method; Alternative energy; ARAS-F method; Construction site selection; Waste incineration; Waste management technologies</t>
  </si>
  <si>
    <t>Analytic hierarchy process; Hierarchical systems; Site selection; Urban growth; Waste management; AHP method; Alternative energy; ARAS-F method; Construction sites; Management technologies; Waste incineration</t>
  </si>
  <si>
    <t>Firmansyah; Soeriaatmadja A.R.; Wulanningsih R.</t>
  </si>
  <si>
    <t>A set of sustainable urban landscape indicators and parameters to evaluate urban green open space in Bandung City</t>
  </si>
  <si>
    <t>10.1088/1755-1315/179/1/012016</t>
  </si>
  <si>
    <t>https://www.scopus.com/inward/record.uri?eid=2-s2.0-85055268540&amp;doi=10.1088%2f1755-1315%2f179%2f1%2f012016&amp;partnerID=40&amp;md5=4f89008c1e0f15b2d32b3fd0e6ddce6e</t>
  </si>
  <si>
    <t>To improve the environmental quality and to increase citizens' index of happiness, Bandung City government has built or either rebuilt and revitalized some urban green open spaces, or in popular are known as public park. Until now the government has built hundreds of parks scattered throughout the city of Bandung, ranging from neighbourhood park to city parks. With the availability of many public parks in Bandung, this attract the citizens' attention, both Bandung's citizen and surrounding citizen, to having activities at public park as an alternative destination. Based on the current conditions, the development of green open space in Bandung more likely to focus on meet user's satisfaction and put aside the fulfilment of other function (ecological, health, socio cultural, economy, and aesthetic) as part of the efforts to increase Bandung city urban green open space sustainability. Since the development of green open spaces only expected to accommodate more visitors, this will result in expanding pavement area which potentially reducing the park's ability to absorb water and reducing existing vegetation. In order to prove that, it is necessary to evaluate the performance of urban green open spaces in Bandung. The evaluation's aims to value the balance between its aesthetical and social function, with its ecological function. This paper will propose a set of indicators which can be used as a tool to evaluate performance of urban green open space as an effort to increase Bandung city urban green open space sustainability. These indicators were obtained through in-depth research and review of some related literatures, sub indicators which obtained at that stage will combined and modified to appropriate with the Bandung City urban green open space characteristics. There are four main evaluation indicator categories, which are ecology, socio-cultural, health, and economy indicator. These categories of indicator would be developed into sustainable urban landscape sub-indicators and parameters based on sustainable landscape design principles. In the end, these indicators were expected not only to be applied in Bandung City area but also in other cities as well with appropriate adjustment to the city's character and condition. In the end, these indicators are expected not only can be applied in Bandung City area, but also in other cities, with appropriate adjustments base on the character and condition of the city. © Published under licence by IOP Publishing Ltd.</t>
  </si>
  <si>
    <t>sustainable landscape; urban green open space</t>
  </si>
  <si>
    <t>Ecology; Function evaluation; Ecological functions; Environmental quality; Evaluation indicators; Social function; Sustainable landscape; urban green open space; Urban landscape; User's satisfaction; Sustainable development</t>
  </si>
  <si>
    <t>Redondo E.; Giménez L.; Navarro I.; Fonseca D.</t>
  </si>
  <si>
    <t>“Gamification” for Teaching Collaborative Urban Design and Citizen Participation</t>
  </si>
  <si>
    <t>10.1007/978-3-030-47987-9_36</t>
  </si>
  <si>
    <t>https://www.scopus.com/inward/record.uri?eid=2-s2.0-85100530604&amp;doi=10.1007%2f978-3-030-47987-9_36&amp;partnerID=40&amp;md5=df9e209ce87eea668379b29d2538b4f4</t>
  </si>
  <si>
    <t>We present the initial results of the research project MINECO-BIA2016-77464-C2 coordinated by the Barcelona School of Architecture (ETSAB-UPC) and the Architecture Department at La Salle (ARQ-La Salle-URL). The project consists of cross-cutting research at the intersection between computer sciences, the teaching of future architects and multimedia engineers, and urban development policies in cities, in which citizen participation is fundamental. To study the working hypothesis, we identified four areas of action: 1. Focused on training and interaction with architecture students, specifically urbanism students, for the design of urban public spaces. 2. Centred on the training of multimedia engineers who will design and implement gamified processes on information and communication technology (ICT). 3. Focused on students’, professionals’ and citizens’ motivation and degree of satisfaction with the use of ICT. 4. Centred on studying and increasing citizen participation in this type of projects and proposals. The general objective is to promote the use of digital technologies and to assess the inclusion of serious game strategies and virtual reality in formal and informal learning environments on collaborative urban design, in order to improve, accelerate and increase its positive social impact. © 2020, The Editor(s) (if applicable) and The Author(s), under exclusive license to Springer Nature Switzerland AG.</t>
  </si>
  <si>
    <t>Citizen participation; e-Learning usability; Educational research; Gamification; Teaching urban design and multimedia</t>
  </si>
  <si>
    <t>Springer. Ser. Des. Innov.</t>
  </si>
  <si>
    <t>Darviri C.; Artemiadis A.K.; Tigani X.; Alexopoulos E.C.</t>
  </si>
  <si>
    <t>Lifestyle and self-rated health: A cross-sectional study of 3,601 citizens of Athens, Greece</t>
  </si>
  <si>
    <t>BMC Public Health</t>
  </si>
  <si>
    <t>10.1186/1471-2458-11-619</t>
  </si>
  <si>
    <t>https://www.scopus.com/inward/record.uri?eid=2-s2.0-79961100931&amp;doi=10.1186%2f1471-2458-11-619&amp;partnerID=40&amp;md5=d24bd2b39af72f18a4e9668736d0c2b0</t>
  </si>
  <si>
    <t>Background: Self-rated health (SRH) is a popular health measure determined by multiple factors. International literature is increasingly focusing on health-related behaviors such as smoking, dietary habits, physical activity, even religiosity. However, population-based studies taking into account multiple putative determinants of SRH in Greece are scarce. The aim of this study was to clarify possible determinants of SRH with an emphasis on the relationship between SRH and lifestyle variables in a large sample of urban citizens. Methods. In this one-year cross-sectional study, a stratified random sample of 3,601 urban citizens was selected. Data were collected using an interview-based questionnaire about various demographic, socioeconomic, disease- and lifestyle related factors such as smoking, physical activity, dietary habits, sleep quality and religiosity. Multivariate logistic regression was used separately in three age groups [15-29 (N = 1,360), 30-49 (N = 1,122) and 50+ (N = 1,119) years old] in order to identify putative lifestyle and other determinants of SRH. Results: Reporting of good SRH decreased with age (97.1%, 91.4% and 74.8%, respectively). Overall, possible confounders of the lifestyle-SRH relationship among age groups were sex, education, hospitalization during the last year, daily physical symptoms and disease status. Poor SRH was associated with less physical activity in the 15-29 years old (OR 2.22, 95%CI 1.14-4.33), with past or heavy smoking, along with no sleep satisfaction in the 30-49 years old (OR 3.23, 95%CI 1.35-7.74, OR 2.56, 95%CI 1.29-5.05, OR 1.79, 95%CI 1.1-2.92, respectively) and with obesity and no sleep satisfaction in the 50+ years old individuals (OR 1.83, 95%CI 1.19-2.81, OR 2.54, 95%CI 1.83-3.54). Sleep dissatisfaction of the 50+ years old was the only variable associated with poor SRH at the 0.001 p level of significance (OR 2.45, 99%CI 1.59 to 3.76). Subgroup analyses of the 15-19 years old individuals also revealed sleep dissatisfaction as the only significant variable correlated with SRH. Conclusions: Slight differences in lifestyle determinants of SRH were identified among age groups. Sleep quality emerged as an important determinant of SRH in the majority of participants. © 2011 Darviri et al; licensee BioMed Central Ltd.</t>
  </si>
  <si>
    <t>health inequalities; health promotion; lifestyle; public health; self-rated health; sleep</t>
  </si>
  <si>
    <t>Adolescent; Adult; Cross-Sectional Studies; Greece; Health Promotion; Health Status Disparities; Humans; Life Style; Logistic Models; Middle Aged; Self Report; Young Adult; adolescent; adult; article; cross-sectional study; Greece; health disparity; health promotion; human; lifestyle; middle aged; self report; statistical model</t>
  </si>
  <si>
    <t>Mohammed M.N.; Al-Rawi O.Y.M.; Al-Zubaidi S.; Mustapha S.; Abdulrazaq M.</t>
  </si>
  <si>
    <t>Toward Sustainable Smart Cities in the Kingdom of Bahrain: A New Approach of Smart Restaurant Management and Ordering System During Covid-19</t>
  </si>
  <si>
    <t>10.1109/I2CACIS54679.2022.9815479</t>
  </si>
  <si>
    <t>https://www.scopus.com/inward/record.uri?eid=2-s2.0-85134747623&amp;doi=10.1109%2fI2CACIS54679.2022.9815479&amp;partnerID=40&amp;md5=fd2e07372b0e4ae65612de55b44e1241</t>
  </si>
  <si>
    <t>A smart city incorporates information and communication technology (ICT) to achieve operational excellence, public info sharing, and the integrity of state services and citizen satisfaction. Nowadays, Bahrain has started a drive forward into smart cities, whereby urban areas can be more effective, habitable, and sustainable in the short and long term with the direct involvement of government, citizens, and enterprises. Food service providers should pay attention to consumer concerns regarding food safety since they have the ability to alter the use of their services as a result of the COVID-19 pandemic and state societal distancing regulations. This study intends to build and construct a Smart Restaurant Order System that provides an automated dining experience that eliminates the need for people to wait staff. When the epidemic struck, however, it became not only one of the just methods to purchase, yet indeed one of the safer, as it required little to no human interaction. As a result, both restaurants and people have embraced technology more quickly. © 2022 IEEE.</t>
  </si>
  <si>
    <t>COVID-19; Smart Cities; Smart Ordering System; Smart Restaurant</t>
  </si>
  <si>
    <t>Smart city; Bahrain; Information and Communication Technologies; Kingdom of Bahrain; Management systems; New approaches; Operational excellence; Ordering system; Smart ordering system; Smart restaurant; Urban areas; COVID-19</t>
  </si>
  <si>
    <t>IEEE Int. Conf. Autom. Control Intell. Syst., I2CACIS - Proc.</t>
  </si>
  <si>
    <t>Aleksic A.; Ljepava N.; Ristic M.</t>
  </si>
  <si>
    <t>Smart City Transportation Services, Customer Satisfaction and Impact on the Quality of Life</t>
  </si>
  <si>
    <t>10.1007/978-3-030-01659-3_39</t>
  </si>
  <si>
    <t>https://www.scopus.com/inward/record.uri?eid=2-s2.0-85087133756&amp;doi=10.1007%2f978-3-030-01659-3_39&amp;partnerID=40&amp;md5=44a0b3a6830fe71a27a2399754af7b55</t>
  </si>
  <si>
    <t>Growing demand for enhanced features of urban living conditions influenced an outburst of Smart Cities all over the world. A Smart City adopts application of wide range of information and communication technologies and citizen-centric solutions with the goal of providing sustainable economic development and an increased quality of life. The increased quality of life is also found to be closely related with an increased customer satisfaction and overall well-being of the citizens residing in the Smart City. Although Smart City features and services may be analyzed from the perspectives of human, technology, and institutional factors, an issue of improving the quality of life may be designated as one of the most important topic in the area. The current study provides a comparative analysis of the impact of various Smart City services on the quality of life. The base for proposed Smart City services has been derived from the wide range of references ([8]; standard ISO 37120:2014; [7]). The study findings indicate that Smart Cities should continuously assess the performance of services in order to identify the ones that have the major impact on quality of life. The future research could explore in more details the relationships between Smart City services, quality of life and overall citizen satisfaction. © 2019, Springer Nature Switzerland AG.</t>
  </si>
  <si>
    <t>Customer satisfaction; Key performance indicators; Smart city</t>
  </si>
  <si>
    <t>Adv. Sci. Tech. Inno.</t>
  </si>
  <si>
    <t>Fasli M.; Riza M.; Erbilen M.</t>
  </si>
  <si>
    <t>The assessment and impact of shopping centers: Case study lemar</t>
  </si>
  <si>
    <t>https://www.scopus.com/inward/record.uri?eid=2-s2.0-85013243598&amp;partnerID=40&amp;md5=4ecae4a8df9b96d0ae01a37a1aee6dac</t>
  </si>
  <si>
    <t>Economic, socio-cultural and demographic changes in Famagusta have altered consumers' shopping expectations; they expect good architectural quality as well as various functions and activities besides shopping. The concept of shopping has moved away from being purely a necessity towards being part of the urban lifestyle. Accordingly, recently developed shopping centres try to satisfy these new demands in a variety of ways. The new Lemar shopping centre in Famagusta, Northern Cyprus, is an example of such a centre. This study aimed to measure user satisfaction and identifies the impact of the Lemar shopping centre on the immediate local context by surveying 104 randomly selected consumers, local residents and shopkeepers. Statistical analysis of the resulting data was used to determine Lemar's physical qualities, functions and activities as well as its general impact on its close urban context and the wider city. Survey data is supplemented with on-site observations. This study reveals that the majority of respondents perceive the shopping centre as a positive contribution to the area, as an attractive building with a contemporary style and pleasant indoor spaces. On the other hand, it has increased the traffic on the high street, the area has become more crowded and air pollution has increased. This study suggests that consumers' and citizens' viewpoints should be considered in planning decisions in order to contribute to the success of shopping centres.</t>
  </si>
  <si>
    <t>Famagusta; Public satisfaction; Public space; Shopping centre</t>
  </si>
  <si>
    <t>Open House Int.</t>
  </si>
  <si>
    <t>Ivaniš M.; Pupavac D.; Škulić R.</t>
  </si>
  <si>
    <t>A SURVEY OF THE SATISFACTION WITH COMMUNAL HYGIENE IN THE CITY OF RIJEKA; [Ispitivanje zadovoljstva komunalnom higijenom u Gradu Rijeci]</t>
  </si>
  <si>
    <t>10.31297/hkju.23.1.1</t>
  </si>
  <si>
    <t>https://www.scopus.com/inward/record.uri?eid=2-s2.0-85160620273&amp;doi=10.31297%2fhkju.23.1.1&amp;partnerID=40&amp;md5=87745be52e9e1dd990db20b3e59deb2c</t>
  </si>
  <si>
    <t>It is challenging to develop a municipal economy which serves the requirements and interests of the residents of the local self-government unit in a centralised state like the Republic of Croatia. The type of services that form the cornerstone of urban life reflects the particularity of communal activities. The following communal activities ensure the maintenance of communal infrastructure: maintenance of unclassified roads, maintenance of public spaces with no vehicular access, maintenance of public storm water drainage systems, maintenance of public green spaces, maintenance of buildings, devices and objects of public use, maintenance of cemeteries and crematoriums inside the cemetery, maintenance of cleanliness of public areas, and maintenance of public lighting. In order to meet the needs of the residents better, the local government should therefore con-tinuously monitor, identify, and respond to those demands as they arise. The City of Rijeka, as the smartest large city in the Republic of Croatia, is at an enviable level in this regard, which contributes to the overall communal economy of the country, and creates the prerequisites for maintaining sustainability, high quality of life and work of citizens in urban environment. However, the areas that involve the city’s public hygiene, garbage disposal, and the overall waste collection system, which is not entirely resolved even at the national level, con-tinue to pose considerable challenges. One of the main difficulties for every city is smart waste management, which includes separation and recycling. It is well recognized that managing garbage responsibly presents a constant and growing problem for local governments, who tirelessly strive to manage it in a sustainable way. Therefore, the primary objective of this paper was to investigate the level of satisfaction with communal hygiene in the City of Rijeka. This objective is reflected in the identification of variables that directly and significantly influence the degree of satisfaction of city residents with communal hygiene in Rijeka. The research findings indicate that the citizens who participated in the survey were not very satisfied with the city’s communal hygiene, which highlights the critical need to raise both the standard of the municipal company’s services and the citizens’ culture of waste disposal. © 2023, Institute for Public Administration, Croatian and Comparative Public Administration. All rights reserved.</t>
  </si>
  <si>
    <t>communal hygiene; communal services; culture; satisfaction; the City of Rijeka</t>
  </si>
  <si>
    <t>Croatian</t>
  </si>
  <si>
    <t>Croatian Comp. Public Admin.</t>
  </si>
  <si>
    <t>Mosca F.; Sani G.M.D.; Giachetta A.; Perini K.</t>
  </si>
  <si>
    <t>Nature-based solutions: Thermal comfort improvement and psychological wellbeing, a case study in Genoa, Italy</t>
  </si>
  <si>
    <t>10.3390/su132111638</t>
  </si>
  <si>
    <t>https://www.scopus.com/inward/record.uri?eid=2-s2.0-85117719989&amp;doi=10.3390%2fsu132111638&amp;partnerID=40&amp;md5=eed062494ea8a4098833935972017244</t>
  </si>
  <si>
    <t>The urban heat island (UHI) effect is among the most critical issues caused by human activities and high building density. UHI has severe impacts on the urban and natural environment as well as on human health and wellbeing. The research presented here aims at evaluating the effects of nature-based solutions (NBS) in improving the livability of a district in the city of Genoa, which is heavily cemented and a major example of the heat island phenomenon. This study focuses on the microclimatic benefits of urban heat island mitigation as well as on psychological and perceptual aspects. A preliminary analysis of the district through CFD simulations using Envi-met software allowed for selection of the most suitable areas for a system of punctual interventions in urban regeneration using nature-based solutions. For each area identified, we simulated the effects of different design scenarios on microclimate mitigation and thermal comfort improvement. In addition, to evaluate the perceptual benefits of the most well-performing design scenarios, we set up a web-based survey that was administered to a convenience sample of Genoa residents. In terms of aesthetic satisfaction and perception of improved conditions of physical and psychological well-being, the preferred design outcomes were those which emphasized a freer and more natural environment. This study shows that nature-based solutions can improve the overall conditions of dense urban areas; microclimate performance and psychological effects should be both considered in the design process in order to improve the wellbeing of urban citizens. © 2021 by the authors. Licensee MDPI, Basel, Switzerland.</t>
  </si>
  <si>
    <t>Citizens’ perception; Human wellbeing; Nature-based solutions; Thermal comfort; Urban heat island (UHI); Urban regeneration</t>
  </si>
  <si>
    <t>Genoa; Genova; Italy; Italy; Liguria; heat island; microclimate; mitigation; regeneration; selection; software</t>
  </si>
  <si>
    <t>Sustainability</t>
  </si>
  <si>
    <t>Shojaeivand B.</t>
  </si>
  <si>
    <t>Urban landscape and quality of urban environment by means of geographic information system</t>
  </si>
  <si>
    <t>10.22034/IJHCUM.2019.03.08</t>
  </si>
  <si>
    <t>https://www.scopus.com/inward/record.uri?eid=2-s2.0-85153623643&amp;doi=10.22034%2fIJHCUM.2019.03.08&amp;partnerID=40&amp;md5=c81a6d1a03332b6d1cc5cd64dbe6eb6a</t>
  </si>
  <si>
    <t>Quality of urban environment as a subset of quality of life now represents the search for happiness and personal satisfaction in urban environment and is a broad concept which is concerned with the overall well-being in urban environment. The purpose of this study was to investigating the quality of urban environment according to the 5 urban landscape indicators; Land use, Green space, Population and Floor density, Accessibility and physical quality in Noor Town of Tabriz. In order to achieve this goal, the two-step research method has been used. The first step was field observation and conduction an organized interview with the citizens and the next step was the implementation of the results on the map using Geographical Information System analysis. The results of the research showed that the highest quality of urban environment related to green space and people are satisfied with the availability of green space in Noor Town. In contrast, the lowest quality of urban environment was related to the aspects of land use, such as the existence of wastelands in the southern parts of the study area and existence some industrial sites as air pollution sources near to the study area. ©2019 IJHCUM. All rights reserved.</t>
  </si>
  <si>
    <t>Environmental quality; Geographic information system (GIS); Tabriz; Urban environment; Urban landscape</t>
  </si>
  <si>
    <t>Tarsitano E.; Posca C.; Giannoccaro R.A.; Borghi C.; Trentadue C.; Romanazzi G.; Colao M.</t>
  </si>
  <si>
    <t>A “Park to Live” between environmental education and social inclusion through a landsense ecology approach</t>
  </si>
  <si>
    <t>10.1080/13504509.2020.1765042</t>
  </si>
  <si>
    <t>https://www.scopus.com/inward/record.uri?eid=2-s2.0-85087012707&amp;doi=10.1080%2f13504509.2020.1765042&amp;partnerID=40&amp;md5=f4238cc9c6f96d539b8025ff1998edb1</t>
  </si>
  <si>
    <t>A ‘Park to Live’, a social inclusion project with the aim of making socially active a heritage of high natural and landscape value, such as the Regional Natural Park of Lama Balice, located in the city of Bari (Apulia Region, Italy), through the introduction and testing of environmental and green healing activities for the psycho-physical well-being of users with mental illness. The spaces surrounding Villa Framarino, building owned by the Municipality of Bari, lead authority of the Park, have become an ‘open-air’ laboratory to enhance the potential skills and manual and psycho-physical ones of the participants, through agricultural activities as orthotherapy and environmental education experiences with sensory laboratories in a perspective of landsense ecology toward sustainable development. Recent studies on Landsense ecology have highlighted how urban parks not only improve urban ecosystems, but also provide cultural values to city dwellers. The use of perceptual indicators and perception itself increases visitor satisfaction. Furthermore, the more a territory is urbanized, the more citizens prefer natural landscapes. In particular, in a recent paper, the authors highlight the relationships between sustainable development, landsense creation and ecosystem services. This work is based on this approach in order to develop environmental activities; to experiment an innovative networking system for the sustainable development of the territory; to promote a sustainable lifestyle through specific sensorial and relational experiences that increase self-awareness and spread self-responsibility aimed at protecting the natural environment of the Park. © 2020 Informa UK Limited, trading as Taylor &amp; Francis Group.</t>
  </si>
  <si>
    <t>Environmental education; landsense ecology; orthotherapy; social inclusion; sustainable development; urban park</t>
  </si>
  <si>
    <t>Bari [Puglia]; Italy; Puglia; environmental education; garden; laboratory method; landscape ecology; lifestyle; local government; psychology; social inclusion</t>
  </si>
  <si>
    <t>Int. J. Sustainable Dev. World Ecol.</t>
  </si>
  <si>
    <t>Croese S.; Pitcher M.A.</t>
  </si>
  <si>
    <t>Ordering power? The politics of state-led housing delivery under authoritarianism – the case of Luanda, Angola</t>
  </si>
  <si>
    <t>10.1177/0042098017732522</t>
  </si>
  <si>
    <t>https://www.scopus.com/inward/record.uri?eid=2-s2.0-85043712805&amp;doi=10.1177%2f0042098017732522&amp;partnerID=40&amp;md5=d79a4f5ad455ff2b708a0324768bb739</t>
  </si>
  <si>
    <t>The urban studies literature has extensively analysed the modernist, developmental or neoliberal drivers of urban restructuring in the global South, but has largely overlooked the ways in which governments, particularly those with authoritarian characteristics, try to reinforce their legitimacy and assert their political authority through the creation of satellite cities and housing developments. From Ethiopia to Singapore, authoritarian regimes have recently provided housing to the middle class and the poor, not only to alleviate housing shortages, or bolster a burgeoning real estate market, but also to ‘order power’ and buy the loyalty of residents. To evaluate the extent to which authoritarian regimes realise their political objectives through housing provision, we survey nearly 300 poor and middle class respondents from three new housing projects in Luanda, Angola. Alongside increasing social and spatial differentiation brought about by state policies, we document unintended beneficiaries of state housing and uneven levels of citizen satisfaction. We explain that internal state contradictions, individual agency and market forces have acted together to re-shape the government’s efforts to order power. © Urban Studies Journal Limited 2017.</t>
  </si>
  <si>
    <t>Angola; authoritarian regimes; housing delivery; middle class; urban politics</t>
  </si>
  <si>
    <t>Angola; Ethiopia; Luanda [Angola]; Singapore [Southeast Asia]; authoritarianism; differentiation; government; housing provision; urban area; urban housing; urban policy; urban politics; urban population</t>
  </si>
  <si>
    <t>Urban Stud.</t>
  </si>
  <si>
    <t>Biniyaz E.; Masnavi M.R.; Nazariha M.</t>
  </si>
  <si>
    <t>Sustainability level determination of urban water system; Tehran metropolitan area</t>
  </si>
  <si>
    <t>https://www.scopus.com/inward/record.uri?eid=2-s2.0-84857243565&amp;partnerID=40&amp;md5=6f7ef5c39d2e636660e06ec54b99337e</t>
  </si>
  <si>
    <t>Introduction: Tehran metropolitan area, among Iranian cities, is of special importance politically, socially, economically and security-wise. The capital is the most important city of Iran; a city in which it is possible for any crisis to raise into a national catastrophe. Tehran has been facing water shortage challenge for decades and it has not hesitated to exploit neighboring watersheds. It seems Tehran's increasing water consumption is to go on and its growing population are demanding more water every day. Now that almost all the accessible surface water resources, transferable to Tehran, have been exploited and a large number of wells have been bored all over the city to extraction of underground water, rising demand and limited resources might make water crisis a strong possibility in the near future. It is deemed necessary to find a solution to prevent broader and more serious crises in urban, providential and even national levels. Material &amp; Methods: In a broad Perspective, to determine the level of sustainability of Tehran's water system, it must be systematically assessed using a set of quantitative and qualitative criteria and corresponding indices. To clarify this broad perspective in details, in other words to arrange the method of the research, the following steps are to be mentioned: - Explanation of the theoretical framework of sustainability assessment procedure - Definition of sustainability in urban water systems (UWSs) - Definition of UWS sustainability criteria - Identification of indices - evaluation of criteria and sub-criteria In order to determine the status of a UWS a set of criteria, both quantitative and qualitative ones, are to be dealt with. Some of these criteria use accepted indices and standards and some of them not. Unfortunately even in the former cases, the required data for the existing indices and standards are not totally available due to imperfection of databases and shortage of statistical data. The research method, thu s, must be compatible with such difficulties. Hence, a combination of analytic hierarchy process and Likert scale was used. Discussion: Numerous definitions and interpretations of sustainable development have been proposed, most of which it with ecologically-desirable development. In the most important and the broadest definition Brundtland Commission defines sustainable development as one that satisfies demands of the present generation without reducing the future generations' ability to do so. In this definition, all generations' rights to the same amount of natural resources is recognized and consumption of "interest" of the natural "capital" is permitted, but not the "capital" itself (WECD, 1987). In order to determine the criteria required to assess the sustainability of a UWS, sustainability must first be defined for such a system. This definition, then, could be used as a basis to determine criteria, subcriteria and indices; a basis for the analysis. This research is an effort to propose a basic definition of sustainable UWS; one based on Brudtland's definition and general guidelines in 18th chapter of Agenda 21. Basic Definition: "A sustainable UWS is one which guarantees the satisfaction of demands of citizens of present generation for healthy water, without reducing such a capability for the future generations of the same city and present and future generations of neighboring areas." A number of criteria have been suggested different researchers in order to assess the sustainability of various systems. Criteria required for this research can be defined based on these existing criteria, the basic definition of sustainable UWS and index study in sustainable development. In the hierarchical order of this research, sustainability of the UWS is set to be the goal. Seven major criteria have been defined for the present research. Each major criterion consists of several sub-criteria which might in turn be consisted of finer criteria. The seven major criteria are: - Sufficiency criterion: assesses the volume of water that must be supplied per capita. - Satisfaction criterion: assesses desirability of the supplie d water based on its continuity, pressure, accessibility and quality. - Equity criterion: assesses the equity in the distribution of "desirable" water. - Coexistence criterion: assesses peaceful coexistence of the water system with the neighboring natural and civil systems. - Self-sufficiency criterion: assesses self-sufficiency of the UWS as a dynamic system from technical and technological, financial and resource viewpoints. - Organization criterion: assesses administrative and legal systems of UWS. - Flexibility criterion: assesses flexibility of the system in facing possible problems and demands in the future. Description of the studied system: Tehran metropolitan area with the population of about 8 million is the biggest Iranian city; a political - economical window through which the world observes Iran. Tehran is located in moderate arid to cold and Mediterranean semi-arid climate. It has, other than the not-so-big Kan river, no important rivers and is, thus, dependent on resources far from the city for its supply of water. At this point, Tehran meets its water demand by exploiting water from Karadj, Jajroud and Lar rivers plus from wells in Tehran and Jajroud aquifers The total discharge of the two rivers Karadj and Jajroud, which are the two main and oldest of Tehran's water resources, is insufficient to meet the increasing demand of the city and regional agricultural water demand. Considering the 7797520 Tehrani populace and 1077 million cubic meters of supplied water in 1385 and assuming that all the populace has access to the network, one can conclude: Each Tehrani citizen was, in average, supplied with 138.1 cubic meters of water in 1385. Tehran's water consumption in 1385 was 378.4 Litres per capita per day. Based on "Consumption Balance" regulation and considering Tehran's climate and population, water consumption in Tehran must not exceed 260 Litres per capita per day. Hence, Tehran's water supply exceeds the permitted limit by 118.4 Liters per capita per day i.e. 45.5 percent. It must be pointed out that a considerable part of this appalling number is related to high loss of the network. Results: After finalizing 24 series of comparison matrices and corresponding questionnaires, relative and absolute weight of criteria was computed by using the software Expert Choice. Incompatibility rate of all finalized matrices was less than 0.1. Furthermore, 0.83 for Cronbach's Alpha reveals that the matrices and the questionnaires are of sufficient steadiness. Figure 1 presents relative and absolute weight and score of all major criteria of Tehran's UWS. (Figure presented) The absolute weight of sustainability hierarchy of Tehran's UWS is 0.592 of 1. It can be concluded, based on evaluations presented in Table 2, that the sustainability level of Tehran's UWS 2.96 (of 5). Thus, the final weight of the studied hierarchy is in the third range (from 2 to 3), i.e. Tehran's UWS is in semisustainable state. Tehran's water system was in a desirable state regarding sufficiency and satisfaction criteria. Coexistence criterion was in the worst state among the seven major criteria. Flexibility and organization criteria are also weak points in Tehran's UWS. Using the presented approach weaknesses and strengths of a particular UWS, Tehran's in this case, can be determined in different levels of hierarchy (criteria and sub-criteria). Conclusion: A basic definition of sustainable urban water system was proposed, based on Brundtland Commission's definition of sustainable development and general guidelines in 18th chapter of Agenda 21. A number of sustainability criteria and sub-criteria for urban water systems were established according to the proposed definition. The seven main criteria were: sufficiency, satisfaction, equity, coexistence, self-sufficiency, organization and flexibility. Since some of the criteria and sub-criteria were quantitative and some were qualitative, it was necessary to take an approach which would make it possible to compare these criteria in an unambiguous structured way. Hence, a combination of analytic hierarchy processes and Likert scale along with questionnaires and comparison matrices were used to determine relative and absolute weights of the fore-mentioned sustainability criteria and, thus, the sustainability status of Tehran metropolitan area's urban water system. The analysis revealed that sufficiency and coexistence criteria bear the highest relative weights, and self-sufficiency and flexibility criteria bear the lowest. Absolute weight of Tehran's water system 2.96 (of 5), the analysis showed. In other words, to use the classification of the research, Tehran's water system is in semi-sustainable state. It was also revealed that sufficiency and satisfaction criteria were in desirable states, opposed to all other criteria, which were in sub-sustainable. Different adjusting and reforming approaches can be proposed to improve Tehran's UWS in both macro and micro scales.</t>
  </si>
  <si>
    <t>Analytic hierarchy process; Tehran metropolitan area; Urban development; Urban water system</t>
  </si>
  <si>
    <t>Persian</t>
  </si>
  <si>
    <t>J. Environ. Stud.</t>
  </si>
  <si>
    <t>Emirhafizović M.; Šadić S.</t>
  </si>
  <si>
    <t>Ageing in the Urban Context: Evidence from Sarajevo</t>
  </si>
  <si>
    <t>10.5817/soc2018-1-85</t>
  </si>
  <si>
    <t>https://www.scopus.com/inward/record.uri?eid=2-s2.0-85062881111&amp;doi=10.5817%2fsoc2018-1-85&amp;partnerID=40&amp;md5=42297973c2458b1c7b254b1200c8a4ff</t>
  </si>
  <si>
    <t>The permanent increase in the proportion of persons aged 65 and over in Bosnia and Herzegovina (BiH) is hardly recognized as an issue that deserves due public attention. Compared to those cities striving for standards of age-friendly urban environment proposed by World Health Organization (WHO), social conditions for active ageing in BiH capital Sarajevo are evidently suboptimal. Since ageing is at the same time an individual process, the main purpose of the paper is to examine satisfaction with the quality of life among senior citizens through a survey. The research was carried out on a sample of 103 older persons who are users of four existing centres for healthy ageing in the city. In addition to the semi-structured questionnaire, semi-structured interviews with senior citizens and coordinators at centres for healthy ageing were also conducted. Senior citizens - most of them a generation of Baby-boomers - were asked questions regarding income, loneliness, family relationships, social participation, leisure, life satisfaction, physical environment as well as mobility. In doing so, some topic areas of age-friendliness, such as social participation, outdoor spaces and public transportation in Sarajevo have been evaluated. Contrary to assumptions, respondents are quite content with their social life. Nevertheless, apart from enhancing of older people's social inclusion in general, various structural changes are necessary in order to convert Sarajevo into a more age-friendly city. The establishment of centres for healthy ageing is certainly a step forward in that direction. © 2018, Masaryk University.</t>
  </si>
  <si>
    <t>Active ageing; Age-friendly city; Quality of life; Sarajevo</t>
  </si>
  <si>
    <t>Soc. Stud.</t>
  </si>
  <si>
    <t>Burova O.</t>
  </si>
  <si>
    <t>Comfortable Housing and Urban Environment as Life Quality Components</t>
  </si>
  <si>
    <t>10.1063/5.0127063</t>
  </si>
  <si>
    <t>https://www.scopus.com/inward/record.uri?eid=2-s2.0-85161386406&amp;doi=10.1063%2f5.0127063&amp;partnerID=40&amp;md5=7feb9ecdb53453ec38a7845319c29d8e</t>
  </si>
  <si>
    <t>Relevance and objectives of the work are to identify the parameters for assessing housing quality, comfort of urban environment and population life quality, their relationship. The author explores the hypothesis of achieving improvement of the human life quality by taking more complete account of factors and criteria for housing quality and life environment. The author uses the logical method to analyse the parameters of assessing the quality of human life, housing and environmental quality; the statistical analysis for the results of a population survey regarding the extent of satisfaction with the housing quality; the economic analysis of environmental protection costs and relative investments in fixed assets; the analysis of the extent of housing availability in the Russian Federation and other countries. The average housing availability in Russia is 26.4 sq. m. per person, in Eastern Europe – 30 sq. m., in the UK – 50 sq. m., in North America – over 70 sq. m., but there are still other countries where the availability of housing is significantly lower than in Russia. According to the estimates, the availability of housing in Russia will increase on the average by 10% and will reach the level of 27.6 sq. m. per person due to the mortgage development; at least 5 million families will improve their housing conditions; the annual volume of commissioned housing will amount to 120 million sq. m. The greatest satisfaction with the housing conditions was shown by the residents of Moscow, North-Western and Central federal districts. The residents of St. Petersburg, Siberian and Ural federal districts were dissatisfied with their living conditions. The population life quality characteristics have been defined, as well as the integrated indices, parameters and indicators for assessing the housing quality, with the use of international standards (in line with the ОECD methods). The methodological aspects of the integrated environmental quality index, its components and criteria have been considered. The current environmental protection costs showed a positive dynamics and increased from 345,464 million rubles in 2018 to 393,691 million rubles in 2020; the scope of investment in fixed assets to be used for environmental protection increased over the same period from 157,651 to 195,962 million rubles. The main reason explaining the lack of housing and inadequate improvement of people’s housing conditions countrywide is low incomes. The citizens’ welfare level does not yet allow them to improve their living conditions at own cost. The improvement of people’s living conditions can be achieved by their resettling from dilapidated and substandard housing. The intensity of this process will depend on the financial support of the state, involvement of private business and adequacy of financial resources through commercial banks’ lending to private business. State support will be realised through implementation of various national projects aimed at solving the housing problem in the country, in order to secure social protection of the population. © 2023 American Institute of Physics Inc.. All rights reserved.</t>
  </si>
  <si>
    <t>AIP Conf. Proc.</t>
  </si>
  <si>
    <t>Hamm R.; Keggenhoff G.K.; Jager A.</t>
  </si>
  <si>
    <t>Live here ? no, thank you! migration and its causes in moenchengladbach - a city for living and working</t>
  </si>
  <si>
    <t>https://www.scopus.com/inward/record.uri?eid=2-s2.0-85026292947&amp;partnerID=40&amp;md5=ab96af416c0b01449e819e803b0f81a2</t>
  </si>
  <si>
    <t>One of the essential tasks and goals of local policy makers and administrations is to provide a high quality of life and work for citizens and employees in a specified location. This especially applies in times of demographic change, in which cities are increasingly facing the challenge of an aging and shrinking population in the inter-municipal competition. Hence, key questions arise, such as: Which factors determine choice of location of private households? How are these factors evaluated in the living and working area of Moenchengladbach? In order to answer these questions, in a first step the migration processes of the city of Moncheng-ladbach are examined based on secondary statistics. In a second step, three primary statistical sur-veys are conducted in order to reveal information on which crucial factors influence the choice of residence for the observed migration processes and how the quality of Moenchengladbach as a resi-dential location is evaluated.</t>
  </si>
  <si>
    <t>Citizens' satisfaction; Job mobility; Locational factors; Migration; Urban development</t>
  </si>
  <si>
    <t>Reg. Sci. Inq.</t>
  </si>
  <si>
    <t>Swierczek F.W.</t>
  </si>
  <si>
    <t>Self-management and urban service delivery in Yugoslavia</t>
  </si>
  <si>
    <t>10.1177/0143831X8233004</t>
  </si>
  <si>
    <t>https://www.scopus.com/inward/record.uri?eid=2-s2.0-84973806847&amp;doi=10.1177%2f0143831X8233004&amp;partnerID=40&amp;md5=3e41a7b54b431b3365e475eb37cfaf4d</t>
  </si>
  <si>
    <t>There has been a dilemma developing in public service delivery in the urbanl sectors of advanced industrial societies. This dilemma concernis efficiency of delivery and effectiveness of delivery. The efficiency conisiderations of service delivery often require an economy of scale in order to maximize efficiency. The increasing scale of organization often means larger organizations are more distant from the public being served. This is the essential conflict of efficiency with effectiveness because effectiveness is measured by citizen satisfaction. Increased efficiency has the paradoxical impact of reducing citizen satisfactioll. This occurs because the opportunities to be involved in the directioni of public services are reduced. In Yugoslavia this dilemma has been recognized and a tlumber of innovationls have been developed in order to both increase the efficiency and enhanice the effectiveness of public services in the urban sector. The basis for these innovations has been increased participation. This paper will exanline the various forms of participation in the urban sector of Yugoslavia and tlheir inmpact. © 1982, SAGE Publications. All rights reserved.</t>
  </si>
  <si>
    <t>Econ. Ind. Democr.</t>
  </si>
  <si>
    <t>Source Linkout</t>
  </si>
  <si>
    <t>10.1080/02697459.2015.1051320</t>
  </si>
  <si>
    <t>Using Social Media and Mobile Technologies to Foster Engagement and Self-Organization in Participatory Urban Planning and Neighbourhood Governance</t>
  </si>
  <si>
    <t>This editorial explores the potential of social media and mobile technologies to foster citizen engagement and participation in urban planning. We argue that there is a lot of wishful thinking, but little empirically validated knowledge in this emerging field of study. We outline key developments and pay attention to larger societal and political trends. The aim of this special issue is: 1) To offer a critical state-of-the-art overview of empirical research; and 2) to explore whether social media and mobile technologies have measurable effects on citizens' engagement beyond traditional mobilization and participation tools. We find that wider engagement only ‘materializes’ if virtual connections also manifest themselves in real space through concrete actions, by using both online and offline engagement tools. Another requirement is that planners do not seek to marginalize dissenting voices in order to promote the interests of powerful developers.</t>
  </si>
  <si>
    <t>2015</t>
  </si>
  <si>
    <t>All OA; Green</t>
  </si>
  <si>
    <t>Kleinhans, Reinout; Van Ham, Maarten; Evans-Cowley, Jennifer</t>
  </si>
  <si>
    <t>https://app.dimensions.ai/details/publication/pub.1034141387</t>
  </si>
  <si>
    <t>10.1007/978-3-030-10612-6_6</t>
  </si>
  <si>
    <t>A Comprehensive Approach to Urban Heritage Regeneration</t>
  </si>
  <si>
    <t>Urban regeneration has been the dominant practice in revitalising urban heritage over the last three decades. It represents a comprehensive, holistic and integrated approach, encompassing material and immaterial dimensions of space that make up the city’s identity and image, considering the wider city area and systems relevant in the interaction between the city and the citizens. Therefore, it should be grounded on sociological insights into stakeholders’ opinions and accomplished with experts from relevant fields offering a result focused on all elements, “from the spoon to the town”, as EN Rogers defined designing in different scales. Urban and planning practices often focus on the bigger scale, but for the successful reintegration of urban fragments into a functional whole, it is necessary to establish a comprehensive strategy encompassing elements from the smaller scale as well. Simultaneously planning and designing in different scales and grounding the result on both material and symbolic elements of urban space and life would give way to a coherent and meaningful environment supporting the integrity and identity of a place. A comprehensive and parallel approach embodying sociological, psychological, economic and spatial research could provide a strategy for creating revitalised space through the synthesis of urbanism, architecture and design.</t>
  </si>
  <si>
    <t>2019</t>
  </si>
  <si>
    <t>Closed</t>
  </si>
  <si>
    <t>Kostešić, Iva; Vukić, Jana; Vukić, Fedja</t>
  </si>
  <si>
    <t>https://app.dimensions.ai/details/publication/pub.1111784262</t>
  </si>
  <si>
    <t>10.1016/j.habitatint.2023.102872</t>
  </si>
  <si>
    <t>From the arrival cities to affordable cities in China: Seeing through the practices of rural migrants' participation in Guangzhou's urban village regeneration</t>
  </si>
  <si>
    <t>Urban village regeneration has been considered an effective way to achieve the vision of transforming the arrival cities in China to affordable cities. However, the existing research into urban village regeneration does not pay enough attention to the group of rural migrants, and the dynamic process of their participation is indistinct. With a theoretical underpinning of the conception of Arrival City and Affordable City and the ladder theory of participation, this paper attempts to understand the practices of rural migrants' participation in urban village regeneration and, more importantly, to unpack the underlying mysteries of the transition process from arrival cities to affordable cities in China. The paper finds that rural migrants are involved in urban village regeneration indirectly, as opposed to directly or not participating at all. Before a regeneration project take places, they are expelled and ostracised by the alliance of “government-developer-villager” because of their informal identities. After the project, middle-class migrants lived in the regenerated urban villages but suffered from social exclusion. Most of the migrants gather in the newer urban villages or form new arrival cities in the urban periphery, resulting in potential social conflicts and a vicious cycle of “regeneration – migration – regeneration – migration”. The vision is realised only in the environment and discourses from the alliance, but not in terms of rural migrants. China's urban transition from arrival cities to affordable cities is incomplete and one-sided. This transition, guided as it is by the existing mechanism of urban village regeneration, undermines social equity and causes social conflicts, which is not sustainable. These findings and proposed corresponding suggestions can serve as valuable references for the practices of public participation in urban regeneration that are underway in developing countries or where there is eagerness to transition effectively from arrival cities to affordable cities.</t>
  </si>
  <si>
    <t>2023</t>
  </si>
  <si>
    <t>Chen, Weixuan; Ye, Changdong; Liu, Yingsheng</t>
  </si>
  <si>
    <t>https://app.dimensions.ai/details/publication/pub.1160159417</t>
  </si>
  <si>
    <t>10.4324/9781003183242-5</t>
  </si>
  <si>
    <t>Racism and US Urban Planning</t>
  </si>
  <si>
    <t>US urban planners have supported racial discrimination facing Black citizens by supporting and enforcing locational constraints. Some urban planning practices—specifically central city redevelopment and land use regulations such as zoning—supported historic racial segregation and exacerbated present concentration of Blacks in high-poverty neighborhoods. Living in such places has major repercussions for oppressed people’s ability to flourish. Discussing the relationship between racism and urban planning reveals at least one conundrum we face as a society: deceptively benign professional actions pursued in the midst of racism and classism can safeguard the well-being of a dominant majority even as they repress the ability of an oppressed minority to flourish. Institutional racism barring access to neighborhoods and municipalities with superior amenities has warped critical pathways that lead to many dimensions of human flourishing.</t>
  </si>
  <si>
    <t>Infrastructure, Well-being and the Measurement of Happiness</t>
  </si>
  <si>
    <t>2022</t>
  </si>
  <si>
    <t>Thomas, June Manning</t>
  </si>
  <si>
    <t>https://app.dimensions.ai/details/publication/pub.1150418645</t>
  </si>
  <si>
    <t>10.1007/978-3-319-95174-4_9</t>
  </si>
  <si>
    <t>Increasing the Walkability Level Through a Participation Process</t>
  </si>
  <si>
    <t>The paper analyses the theme of walkability in the western part of Potenza municipality. It is based on participatory process developed in Active Citizenship for Sustainable Development of the Territory (CAST) project. During this experience a cognitive framework has been defined both adopting traditional approaches, and, in order to increase the participation, using new information technologies and social networks. The data that emerged were revised and evaluated for the definition of possible strategies for the improvement of walkability, accessibility to the services and equipment and, more generally, the neighbourhood liveability.</t>
  </si>
  <si>
    <t>2018</t>
  </si>
  <si>
    <t>Carbone, Raffaella; Saganeiti, Lucia; Scorza, Francesco; Murgante, Beniamino</t>
  </si>
  <si>
    <t>https://app.dimensions.ai/details/publication/pub.1105290929</t>
  </si>
  <si>
    <t>10.1353/jph.1999.0003</t>
  </si>
  <si>
    <t>Welfare State Retrenchment and the Nonprofit Sector: The Problems, Policies, and Politics of Canadian Housing</t>
  </si>
  <si>
    <t>Throughout the 1980s, neoconservative governments—fueled by the conviction that the delivery of goods and services is more efficient when left in the hands of the nongovernmental sector, and that nonprofits are more sensitive to personal and individual needs because they are not bound by “bureaucratic” and “majoritarian” constraints—called upon volunteer activity to substitute for the state in many areas of social policy. This doctrine viewed “the relationship between government and the nonprofit sector in terms that are close to what economists would call a zero-sum game.” Advocates of this position believed that once the welfare state dissipated most social welfare activities would be (re)supplied through the expansion of the third sector. Despite the prominence of these beliefs, the evidence overwhelmingly suggests otherwise.</t>
  </si>
  <si>
    <t>1999</t>
  </si>
  <si>
    <t>Colderley, Christopher A.</t>
  </si>
  <si>
    <t>https://app.dimensions.ai/details/publication/pub.1065031616</t>
  </si>
  <si>
    <t>10.1007/978-1-349-16897-2_6</t>
  </si>
  <si>
    <t>Danish Planning and Consensus Politics</t>
  </si>
  <si>
    <t>Recent developments in Danish urban policy at the national level have aimed at integrating and co-ordinating land-use planning with other urban policies, and these attempts will be the main focus of this chapter. Other policies such as housing, urban transport, inner-city revival and environmental questions will be touched on only as they relate to land-use policies.</t>
  </si>
  <si>
    <t>Planning and Politics in Western Europe</t>
  </si>
  <si>
    <t>1982</t>
  </si>
  <si>
    <t>Skovsgaard, Carl-Johan</t>
  </si>
  <si>
    <t>https://app.dimensions.ai/details/publication/pub.1019684888</t>
  </si>
  <si>
    <t>10.1177/0885412219880898</t>
  </si>
  <si>
    <t>Housing Inequality in Urban China: Theoretical Debates, Empirical Evidences, and Future Directions</t>
  </si>
  <si>
    <t>Within three decades, the urban housing reform in China has changed access to housing from a system of socialist administrative allocation to that of more market-dominated housing development and consumption. Researchers have studied the socioeconomic and spatial consequences of these profound transformations. This review focuses on China’s housing inequality literature in relation to the changing origins, spatial patterns, and recent policy responses. The article reveals the unique features of China’s transitional economy along with massive urbanization, in which housing inequalities are rooted in socialism and strengthened by institutional changes of a state-led market economy.</t>
  </si>
  <si>
    <t>All OA; Bronze</t>
  </si>
  <si>
    <t>Fang, Yiping; Liu, Zhilin; Chen, Yulin</t>
  </si>
  <si>
    <t>https://app.dimensions.ai/details/publication/pub.1121664619</t>
  </si>
  <si>
    <t>10.4324/9780203002063</t>
  </si>
  <si>
    <t>Local Electronic Government, A Comparative Study</t>
  </si>
  <si>
    <t>This book investigates how the internet is being used as a tool for comprehensively modernizing local government</t>
  </si>
  <si>
    <t>2005</t>
  </si>
  <si>
    <t>Drüke, Helmut</t>
  </si>
  <si>
    <t>https://app.dimensions.ai/details/publication/pub.1129093990</t>
  </si>
  <si>
    <t>10.1057/9781137307958_3</t>
  </si>
  <si>
    <t>Strategies of Case Research on African Urbanization and Planning</t>
  </si>
  <si>
    <t>In this chapter we provide an introduction to the contemporary landscape of published case study research on African urban planning issues, based on a desktop literature review of relevant peer-reviewed journals. In particular, we are interested in the methodological strategies of existing case study research, more than its range of substantive themes and topics. Therefore we address the following questions in relation to the published case study literature: What do authors seek to do through their analysis of a case? Do they seek to contribute to policy and practice, theoretical advancement, or both, and if so, how are inductive, deductive and retroductive strategies employed? Identification of key thematic trends is a lesser priority, although several points are made based on insights emanating from the literature review process.</t>
  </si>
  <si>
    <t>2014</t>
  </si>
  <si>
    <t>Duminy, James</t>
  </si>
  <si>
    <t>https://app.dimensions.ai/details/publication/pub.1036382090</t>
  </si>
  <si>
    <t>10.1080/17535069.2017.1340509</t>
  </si>
  <si>
    <t>Accessible and Inclusive Public Space: The Regeneration of Waterfront in Informal Areas</t>
  </si>
  <si>
    <t>Public open spaces play an important role in achieving equity and inclusion in cities. They are vital elements that shape the urban life and public realm in communities. This paper deals with waterfronts as key spaces in the urban, social, and economic structure of the city, with reference to informal areas where accessibility poses a severe challenge. The paper discusses the interactions between water front uses, potential interventions and the local community’s aspirations, while tackling land properties, and participation issues during the decision-making process for regenerating inclusive public spaces. Within this context, the authors present, debate, and analyze the case of Al Warrak Cornish project in the Northern Sector of Giza Governorate in Egypt. They discuss three main aspects in water frontage urban development including: water front as an accessible public space, regeneration as a process, and participation as a tool. This is emphasized through the application of an international policy, namely the three – legged approach that was adopted by the ASUD program in UN Habitat since 2013 (Achieving Sustainable Urban Development) including: Design, regulations, and finance to support developing contexts, aiming at regenerating the waterfront urban area, with the presence of informal urbanization, through the methodology of collaborative and participatory planning. The findings of this research present a methodological decision-making approach for the formalization of the local spatial development framework for waterfronts in informal areas with a focus on the participatory approach. This approach aims at achieving sustainability, and maximizing the economic valorization resulting from the regeneration of informal water frontage areas, balanced with the existing and neighboring community socioeconomic needs. It further highlights the process of reaching common objectives among all stakeholders, especially if they are from different social strata. The paper concludes that this emblematic project possesses significant implications regarding issues of spatial justice, combining conventional road infrastructure with urban regeneration and community energizing as critical aspects of mediating and articulating success in such contexts.</t>
  </si>
  <si>
    <t>2017</t>
  </si>
  <si>
    <t>Attia, Sahar; Ibrahim, Asmaa Abdel Aty M.</t>
  </si>
  <si>
    <t>https://app.dimensions.ai/details/publication/pub.1086050044</t>
  </si>
  <si>
    <t>10.1080/17535069.2021.1904276</t>
  </si>
  <si>
    <t>Discourses and practices of the smart city in Central Eastern Europe: insights from Hungary’s ‘big’ cities</t>
  </si>
  <si>
    <t>This paper intends to fill a gap in critical smart city scholarship regarding the Central Eastern European (CEE) context. To this end, smart city understandings and practices in Hungary’s five (non-capital) major cities are examined through a discourse-analytical focus on relevant municipal planning documents, existing interventions and key actors’ interpretations. The paper concludes that although smart city building in Hungary in many ways aligns with trends in the Global North and South, there are also notable differences that need to be contextualized in the country’s historically shaped trajectory of urban (policy) development, especially its post-socialist institutional path-dependencies.</t>
  </si>
  <si>
    <t>2021</t>
  </si>
  <si>
    <t>All OA; Hybrid</t>
  </si>
  <si>
    <t>Varró, Krisztina; Szalai, Ádám</t>
  </si>
  <si>
    <t>https://app.dimensions.ai/details/publication/pub.1137107840</t>
  </si>
  <si>
    <t>10.1080/13549839.2022.2066642</t>
  </si>
  <si>
    <t>Spatialising degrowth, degrowing urban planning</t>
  </si>
  <si>
    <t>In this introduction to the Special Issue titled Degrowth, Cities and Planning, we explore the urban dimension of a radical socio-ecological transformation inspired by the idea of degrowth, geared towards achieving humanity’s long-term wellbeing and sustainability. Although cities and urban planning should arguably play a central role in such a transition, the urban dimension of degrowth has remained largely unexplored. Bringing together the contributions to the Special Issue, we hope to strengthen degrowth by reflecting how its vision applies in urban contexts, and what insights and values from urban planning it might incorporate. At the same time, we explore the relevance of degrowth for urban planning itself, scrutinising urban development and planning from the degrowth perspective. Put simply, we work towards spatialising degrowth and degrowing urban planning.</t>
  </si>
  <si>
    <t>Xue, Jin; Kębłowski, Wojciech</t>
  </si>
  <si>
    <t>https://app.dimensions.ai/details/publication/pub.1147629846</t>
  </si>
  <si>
    <t>10.1080/00049999.1979.9709461</t>
  </si>
  <si>
    <t>Closing Session</t>
  </si>
  <si>
    <t>1979</t>
  </si>
  <si>
    <t>Spielman, Gustav; Briggs, David; Dart, James; Keech, Douglas; Glazebrook, Gary; Brine, Judith; Nittim, Zula; Lea, John; Teitz, Michael; Friedmann, John; Toon, John; Briggs, David</t>
  </si>
  <si>
    <t>https://app.dimensions.ai/details/publication/pub.1000555473</t>
  </si>
  <si>
    <t>10.1177/08854122100240040401</t>
  </si>
  <si>
    <t>Abstracts</t>
  </si>
  <si>
    <t>2010</t>
  </si>
  <si>
    <t>https://app.dimensions.ai/details/publication/pub.1036508483</t>
  </si>
  <si>
    <t>10.1007/s12132-018-9357-0</t>
  </si>
  <si>
    <t>Why Do Planners Think That Planning Has Failed Post-Apartheid? The Case of eThekwini Municipality, Durban, South Africa</t>
  </si>
  <si>
    <t>Nearly 25 years after democracy, South African cities are still burdened with an apartheid spatial form. Whilst some literature on the persistence of the legacy of apartheid spatial planning exists, not enough work has been done to understand the complex challenges facing the urban planners mandated with the task of spatial redress. Using a case study of the eThekwini Municipality in Durban, South Africa, this article responds to this gap. The research commenced with a census survey of 87 municipal planners within the municipality, supported by five interviews with senior City executives. What stood out from the survey was that three quarters of all planners admitted that municipal planning had not been successful in transforming the built environment in Durban. In trying to understand the critical challenges facing municipal planning, the top three issues emerging from the study in order of priority were the negative influence of politics that affects technical decision-making, a compliance-driven legal framework, and an unsupportive institutional environment. In unpacking findings from the study, the paper contributes to the debates around the role of planning professionals in post-apartheid spatial transformation within the context of a market economy. In particular, it exposes how political power being exerted on behalf of private developers to influence local planning decisions, compromises the interests of the poor in the city. It also brings attention to the impact of an unsupportive institutional environment in inhibiting city spatial transformation. It does not seek to propose ready-made solutions to these challenges but suggests the urgent need for a sustained conversation with strategic role players about reimagining planning, making the call for renewed action.</t>
  </si>
  <si>
    <t>Moodley, Sogen</t>
  </si>
  <si>
    <t>https://app.dimensions.ai/details/publication/pub.1110751003</t>
  </si>
  <si>
    <t>10.1080/13563475.2017.1358606</t>
  </si>
  <si>
    <t>Neoliberalism and urban planning in Toronto: how seasoned planners adjust to their changing circumstances</t>
  </si>
  <si>
    <t>This paper examines what 14 senior urban planners working for various planning agencies across metropolitan Toronto said about their work, interpreted through the lens of neoliberalism. Some still draw on the planning values of the old City of Toronto from the 1970s and 1980s, and most, in various ways, seek to push the bounds of contemporary practice. Consideration is given to the possibilities of emergent planning practices beyond the current neoliberal ascendancy in public life.</t>
  </si>
  <si>
    <t>Jackson, John</t>
  </si>
  <si>
    <t>https://app.dimensions.ai/details/publication/pub.1091090742</t>
  </si>
  <si>
    <t>10.1007/978-1-349-16897-2</t>
  </si>
  <si>
    <t>https://app.dimensions.ai/details/publication/pub.1023878035</t>
  </si>
  <si>
    <t>10.1016/j.scs.2013.01.008</t>
  </si>
  <si>
    <t>Clarifying the new interpretations of the concept of sustainable building</t>
  </si>
  <si>
    <t>A review of definitions of sustainable building shows that the terminology needs clarification as many difficulties exist in identifying sustainability in the built environment. The study starts by examining the recent evolution of the concept of sustainable development. Latest interpretations of this terminology are considered, before analysing what sustainability means in the built environment. This paper focuses on constrains which prevent a simple definition and identification of what is a sustainable building. Systems for sustainability assessments are often insufficient to recognize sustainability of buildings given the strong environmental and technological approach of these systems. In particular, the dependence of the concept of sustainability on time, scale, domain and social uncertainties is discussed. Some requirements for a better definition of a sustainable building are indicated. This paper shows that a greater attention should be given to social and economic aspects. The importance of the cross-scale relationships between a building and its surroundings, together with the ever changing flows between them, limits the possibility to define the sustainability at the level of single building, and it encourages looking at larger and crossing scales. Finally, this paper shows that a building is sustainable if it contributes to the sustainability through its metabolism and by doing this it favours a regenerative resilience of the built environment among all the domains of sustainability.</t>
  </si>
  <si>
    <t>2013</t>
  </si>
  <si>
    <t>Berardi, Umberto</t>
  </si>
  <si>
    <t>https://app.dimensions.ai/details/publication/pub.1042158017</t>
  </si>
  <si>
    <t>10.1007/978-3-030-52516-3</t>
  </si>
  <si>
    <t>Contemporary Trends in Local Governance, Reform, Cooperation and Citizen Participation</t>
  </si>
  <si>
    <t>This book addresses and explores recent trends in the field of local and urban governance. It focuses on three domains: institutional reforms in local government; inter-municipal cooperation; and citizen participation in local governance. In the last decades, in different regions of the world, there is ample evidence that sub-national government, in particular the field of local governance, is in a permanent state of change and reflux, although with differences that reflect national particularities. Since these institutional changes have an impact in the local policy process, in the delivery of public services, in the local democracy, and in the quality of life, it is mandatory to monitor these continued institutional changes, to learn and develop with these changes, if possible before these experiences are transferred and replicated in other countries. The editor and contributors address issues of interest for a wide audience, comprising of students and researchers in various disciplines, and policy makers at both national and sub-national tiers of government.</t>
  </si>
  <si>
    <t>2020</t>
  </si>
  <si>
    <t>https://app.dimensions.ai/details/publication/pub.1131497022</t>
  </si>
  <si>
    <t>10.4324/9781003183242</t>
  </si>
  <si>
    <t>This book takes an interdisciplinary approach to our understanding of infrastructure, and its influence on happiness and well-being, by examining the concept from economic, human development, architectural, urban planning, psychological, and ethical points of view. Providing insights from both research and practice the volume discusses how to develop happier cities and improve urban infrastructure for the well-being of the whole population. The book puts forth the argument that it is only in understanding the true nature of infrastructure’s reach – how it connects, supports, and enlivens human beings – that we can truly begin to understand infrastructure’s possibilities. It connects infrastructure to that most elusive of human qualities – happiness – examining the way infrastructure is fundamentally tied to human values and human well-being. The book seeks to suggest novel approaches, identify outmoded undertakings, and define new possibilities in order to maximize infrastructure’s impact for all people – with a focus on diversity, inclusion, and equity. In seeking to define infrastructure broadly and examine its possibilities systematically this book brings together theory and evidence from multiple disciplinary perspectives, sociology, urban studies, architecture, economics, and public health in order to advance a startling claim – that our lives, and the lives of others, can be substantively improved by greater adhesion to the principles and practices of infrastructure design for happiness and well-being.</t>
  </si>
  <si>
    <t>https://app.dimensions.ai/details/publication/pub.1150418638</t>
  </si>
  <si>
    <t>10.1007/978-3-319-43937-2</t>
  </si>
  <si>
    <t>Fear, Space and Urban Planning, A Critical Perspective from Southern Europe</t>
  </si>
  <si>
    <t>This book examines the phenomenon of urban fear – the increasing anxiety over crime and violence in Western cities despite their high safety – with a view to developing a comprehensive, critical, exploratory theory of fear, space, and urban planning that unravels the paradoxes of their mutual relations. By focusing especially on the southern European cities of Palermo and Lisbon, the book also aims to expand upon recent studies on urban geopolitics, enriching them from the perspective of ordinary, as opposed to global, cities. Readers will find enlightening analysis of the ways in which urban fear is (re)produced, including by misinformative discourses on security and fear and the political construction of otherness as a means of exclusion. The spatialization of fear, e.g., through fortification, privatization, and fragmentation, is explored, and the ways in which urban planning is informed by and has in turn been shaping urban fear are investigated. A concluding chapter considers divergent potential futures and makes a call for action. The book will appeal to all with an interest in whether, and to what extent, the production of ‘fearscapes’, the contemporary landscapes of fear, constitutes an emergent urban political economy.</t>
  </si>
  <si>
    <t>Tulumello, Simone</t>
  </si>
  <si>
    <t>https://app.dimensions.ai/details/publication/pub.1013576670</t>
  </si>
  <si>
    <t>10.1007/978-981-19-8726-7</t>
  </si>
  <si>
    <t>Urban Transformational Landscapes in the City-Hinterlands of Asia, Challenges and Approaches</t>
  </si>
  <si>
    <t>In the context of mounting challenges stemming from a rapid transformation of the urban-regional landscapes in many Asian countries, this book highlights a multifaceted array of issues that increasingly engage the academic and planning communities in search of viable solutions to complex problems facing us. Even though cities continue to dominate development studies, urbanization of Asia is evolving toward a hybrid urban-rural nexus beyond the cities. This volume considers these shifting dynamics of Asian urbanization, including urban spatial transformations and their ramifications in the context of sustainability and planning. Through the lens of a set of empirical studies across diverse disciplines, geographies and methodologies. yet with an overarching concern for sustainability in varied (but interconnected) areas such as climate change, land use planning, infrastructure and urban mobility, and quality of life, these studies examine a range of important topics (e.g., flooding, transportation, housing, open space/ green space, urban garden and such) in city/regional settings. Together, they add insights into varied transformational processes or patterns at work on the urban-regional landscapes in a number of Asian countries while offering innovative approaches or alternatives. The proposed volume fills a gap in urban/regional studies in context of South and Southeast Asia that will be of interest to all stakeholders (e.g., planners, administrators, academicians and the citizenry), particularly those interested in sustainability and planning paradigms. It should be a timely and valuable addition to the Asian urbanization literature.</t>
  </si>
  <si>
    <t>https://app.dimensions.ai/details/publication/pub.1158090009</t>
  </si>
  <si>
    <t>10.1007/978-981-16-1677-8</t>
  </si>
  <si>
    <t>Methods in Urban Analysis</t>
  </si>
  <si>
    <t>This book highlights major quantitative and qualitative methods and approaches used in the field of urban analysis. The respective chapters cover the background and relevance of various approaches to urban studies and offer guidance on implementing specific methodologies. Each chapter also provides links to real-world examples. The book is unique in its focus on Australian examples and subject matter, presented by recognized experts in the field.</t>
  </si>
  <si>
    <t>https://app.dimensions.ai/details/publication/pub.1138636262</t>
  </si>
  <si>
    <t>10.1080/02665430903421718</t>
  </si>
  <si>
    <t>Public versus private: Barcelona’s market system, 1868–1975</t>
  </si>
  <si>
    <t>The more economically advanced countries of post‐World War II Europe experienced a progressive erosion of the public market system as a result of the adoption of more modern commercial formulas. In Spain, however, the public market system not only continued but expanded significantly. Barcelona was an outstanding example of this. The city had built an important public system of markets by the end of the nineteenth century. Later on, in the Francoist era, after a second construction wave of markets, there were even plans to use the markets as an urban planning tool. This essay examines the process in which the city had to choose between public and private initiatives and makes an assessment of the impact of the public market system on the city.</t>
  </si>
  <si>
    <t>Fava, Nadia; Guàrdia, Manuel; Oyón, José Luis</t>
  </si>
  <si>
    <t>https://app.dimensions.ai/details/publication/pub.1041156695</t>
  </si>
  <si>
    <t>10.1007/978-3-030-84906-1</t>
  </si>
  <si>
    <t>African Cities Through Local Eyes, Experiments in Place-Based Planning and Design</t>
  </si>
  <si>
    <t>This book provides readers with a wide overview of place-based planning and design experiments addressing such powerful transformations in the African built environment. This continent is currently undergoing fast paced urban, institutional and environmental changes, which have stimulated an increasing interest for alternative architectural solutions, urban designs and comprehensive planning experiments. The international and balanced array of the collected contributions explore emerging research concepts for understanding urban and peri-urban processes in Africa, discuss bottom-up planning and design practices, and present inspirational and innovative co-design methods and participatory tools for steering such change through public spaces, sustainable services and infrastructures. The book is intended for students, researchers, decision-makers and practitioners engaged in planning and design for the built environment in Africa and the Global South at large.</t>
  </si>
  <si>
    <t>https://app.dimensions.ai/details/publication/pub.1141940481</t>
  </si>
  <si>
    <t>10.1007/978-1-4899-1962-5_7</t>
  </si>
  <si>
    <t>Neighborhood Preservation and Community Values in Historical Perspective</t>
  </si>
  <si>
    <t>The scene could be suburbia anywhere: the neat, ranch-style homes surrounded by white picket fences, doors bedecked in wreaths heralding the Christmas season, the toys of summer—a boat, a bicycle, a grill—huddled in corners of back yards. If the scene is familiar, however, the location is not. This is the South Bronx, one of the most notorious physical and human wastelands in the nation, an obligatory station for politicians taking a pilgrimage to discover and expose poverty and urban decay. To casual observers, the scene in this ninety-home development known as Charlotte Gardens is bizarre; to residents it is the fulfillment of their American dream of a single-family home even if Times Square is only a short, twenty-minute subway ride away. The three-bedroom homes that sell for a modest $52,000 have a long waiting list of hopeful buyers. Fortunate residents enthused about their new environment. “I always dreamed of having my own private house,” Deloris Deleston confessed. Her neighbor, Julio Cruz remarked that “It’s not like living in an apartment where you don’t know your next-door neighbor.” And twelve-year old Melody Sellers noted that “In the summertime, it’s like the country.” (“Community of Delight,” 1984, p. 3)</t>
  </si>
  <si>
    <t>Neighborhood and Community Environments</t>
  </si>
  <si>
    <t>1987</t>
  </si>
  <si>
    <t>Goldfield, David R.</t>
  </si>
  <si>
    <t>https://app.dimensions.ai/details/publication/pub.1048825261</t>
  </si>
  <si>
    <t>10.1177/088541228800300304</t>
  </si>
  <si>
    <t>1988</t>
  </si>
  <si>
    <t>https://app.dimensions.ai/details/publication/pub.1051309266</t>
  </si>
  <si>
    <t>10.1007/978-3-031-06550-7</t>
  </si>
  <si>
    <t>Planning Cities in Africa, Current Issues and Future Prospects of Urban Governance and Planning</t>
  </si>
  <si>
    <t>This open access book provides insights into challenges, threats and opportunities of urban development in Africa. It discusses how and why African cities need localised urban planning concepts and theories to deal with challenges and threats of rapid urbanisation and climate change. The book delivers an in-depth view of the nature and gaps of the framework on which current planning practice and education in Africa are based. With that, it discusses the potentials of African cities to mobilise local knowledge, resources and capacity building for sustained and resilient urban growth. This work is addressed to educationists and practitioners in the field of urban development management, climate change adaptation and urban resilience. Specifically, such audiences include researchers, spatial planners, graduate students and member of civil societies working on urban development management.</t>
  </si>
  <si>
    <t>https://app.dimensions.ai/details/publication/pub.1150325111</t>
  </si>
  <si>
    <t>10.4324/9781003373759</t>
  </si>
  <si>
    <t>The Institutionalisation of Civic Initiatives, Practices, Public Effects and Models of Direct Civic Action in Europe</t>
  </si>
  <si>
    <t>This book examines two civic initiatives in Europe and analyses their evolution through the institutionalisation of their practices, local public effects, and established models for action at broader scales. Drawing from the concepts of civic action, problematic situations, public problems, and experience, this book coins the concept of direct civic action to explore civic initiatives beyond sectorial categories. It draws from the histories, everyday activities, and encounters with new problematic situations of a Slovak and a French initiative. It analyses the institutionalisation of their internal practices, their public cultural services, the models for action they establish in broader networks of initiatives, and how institutionalisation affects their experimentation and innovation. This book uses two case studies of civic initiatives in France and Slovakia, examining how the experimental and institutionalised approaches to problematic situations of civic initiatives are associated with the generation and continuative reproduction of public goods and policies. It also explores how local initiatives establish national and international networks and models for direct civic action. This book is aimed at scholars interested in civic initiatives, urban planning, public policies, innovation studies, and urban sociology. It is intended to engage members of civic initiatives by offering insights into organisational dynamics and their impact on public issues. Furthermore, it appeals to public officials and policy-makers who aim to establish policies that promote civic initiatives and encourage direct civic action.</t>
  </si>
  <si>
    <t>2024</t>
  </si>
  <si>
    <t>Campagnari, Francesco</t>
  </si>
  <si>
    <t>https://app.dimensions.ai/details/publication/pub.1171662596</t>
  </si>
  <si>
    <t>10.1016/j.progress.2009.09.001</t>
  </si>
  <si>
    <t>Shaken, shrinking, hot, impoverished and informal: Emerging research agendas in planning</t>
  </si>
  <si>
    <t>This is the second of two special issues in Progress in Planning exploring emerging research agendas in planning. It brings together scholars from diverse schools working on new areas of research and application in urban design and planning. Emergent research agendas include both novel areas of research and important shifts in the direction of a research area. The challenge for planning schools is to reflect critically on these changes and develop long-term research agendas that can better position our field in society and academia, and provide a basis from which to assess our academic programmes. The chapters in this issue display the different scales and fields of planning, including planning for: disaster recovery; climate change, especially opportunities for mitigation; shrinking cities in the First World; and rapidly urbanising informal and impoverished cities in the global South. At the same time, the chapters identify research areas that respond to major social and environmental changes. Olshansky and Chang highlight the increasing losses from catastrophic disasters, and address the need for disaster recovery planning. Wheeler, Randolph and London focus on climate change, and, noting the urgency of action now, their research agenda emphasises opportunities for planners to develop research and policies to reduce greenhouse gas emissions. Hollander, Pallagst, Schwarz and Popper look at increasing economic and population trends in many First World cities that result in city ‘shrinkage’. They present new opportunities for improving cities’ green space networks and natural features, and for research. The trebling of urban population in African cities by 2050, in conditions of poverty and informality, is the major trend driving Parnell, Pietriese and Watson's chapter. They present an agenda for new planning theories and for supporting empirical research to address the actual conditions of African cities.</t>
  </si>
  <si>
    <t>2009</t>
  </si>
  <si>
    <t>Blanco, Hilda; Alberti, Marina; Olshansky, Robert; Chang, Stephanie; Wheeler, Stephen M.; Randolph, John; London, James B.; Hollander, Justin B.; Pallagst, Karina M.; Schwarz, Terry; Popper, Frank J.; Parnell, Susan; Pieterse, Edgar; Watson, Vanessa</t>
  </si>
  <si>
    <t>https://app.dimensions.ai/details/publication/pub.1025412547</t>
  </si>
  <si>
    <t>10.1002/9780470773703</t>
  </si>
  <si>
    <t>Sustainable Urban Planning</t>
  </si>
  <si>
    <t>2004</t>
  </si>
  <si>
    <t>Riddell, Robert</t>
  </si>
  <si>
    <t>https://app.dimensions.ai/details/publication/pub.1109489994</t>
  </si>
  <si>
    <t>10.9783/9781512824148</t>
  </si>
  <si>
    <t>Community Benefits, Developers, Negotiations, and Accountability</t>
  </si>
  <si>
    <t>https://app.dimensions.ai/details/publication/pub.1156144767</t>
  </si>
  <si>
    <t>10.5772/intechopen.75766</t>
  </si>
  <si>
    <t>An Overview of Urban and Regional Planning</t>
  </si>
  <si>
    <t>Urban and regional planning is a spatial design practice that brings limitations to the intervention in natural areas to ensure a balance between population growth, housing, and employment in residential areas. It includes spatial design that enables living creatures to live while planning the interventions to ensure suitability to ecology, geology, climate, and land structure since intervention in nature should be balanced. In this context, the profession generally includes regional, spatial and urban planning, urban transformation that involves the urban decline areas in the city, urban renewal and protection, urban transportation, and urban management. Therefore, it is believed that this book will be useful for those who work in this area on a practical or academic basis and follow the innovations in the profession.</t>
  </si>
  <si>
    <t>https://app.dimensions.ai/details/publication/pub.1110804428</t>
  </si>
  <si>
    <t>10.1057/9780230612907</t>
  </si>
  <si>
    <t>Urban Growth Management and Its Discontents, Promises, Practices, and Geopolitics in U.S. City-Regions</t>
  </si>
  <si>
    <t>This book introduces, synthesizes, and evaluates spatial planning for growth management in the contemporary USA. It discusses the neglected relationship between the actual environmental results of various state growth management systems and the geographically diverse politics of discontent with these various systems.</t>
  </si>
  <si>
    <t>2008</t>
  </si>
  <si>
    <t>Dierwechter, Yonn</t>
  </si>
  <si>
    <t>https://app.dimensions.ai/details/publication/pub.1011513203</t>
  </si>
  <si>
    <t>10.1080/02665439508725814</t>
  </si>
  <si>
    <t>Book reviews</t>
  </si>
  <si>
    <t>1995</t>
  </si>
  <si>
    <t>Hebbert, Michael; Prud'homme, Remy; Hardy, Dennis; Kropf, Karl S.; Contosta, David R.; Kolesar, Robert J.; Brower, Sidney; Mooney‐Melvin, Patricia; Wilson, Christina K.; Mumford, Eric; Sies, Mary Corbin; Needham, Barrie; Gold, John R.</t>
  </si>
  <si>
    <t>https://app.dimensions.ai/details/publication/pub.1015574189</t>
  </si>
  <si>
    <t>10.4324/9780203645383</t>
  </si>
  <si>
    <t>Race and Planning, The UK Experience</t>
  </si>
  <si>
    <t>Drawing on a number of research studies of planning and urban policy, ace and Planning asks why racial equality has not been higher on professional and government agendas, and suggests strategies for those working on change. It considers key issues such as how planning activities might lead to more emphasis on the significance of racial equality; might currently it be unwittingly underpinning racial disadvantage? Alternatively, can planning help challenge racism and promote equal opportunities? The book's arguments are sensitive to the rapidly changing focus of the politics of race including: 'fortress Europe', Macpherson and modernism.</t>
  </si>
  <si>
    <t>Thomas, Huw</t>
  </si>
  <si>
    <t>https://app.dimensions.ai/details/publication/pub.1050190513</t>
  </si>
  <si>
    <t>10.1007/978-981-16-1677-8_2</t>
  </si>
  <si>
    <t>Research Questions and Research Design</t>
  </si>
  <si>
    <t>This chapter introduces readers to the initial steps of designing a research project and sets out the major considerations that need to be addressed in research design. It guides the reader through issues around developing a research question and research topic, including how a researcher might come up with a good idea for a project. The chapter briefly discusses the essentials of a good literature review and provides a consideration of the important link between theory and research and the need to link your research design and research strategy.</t>
  </si>
  <si>
    <t>Baum, Scott</t>
  </si>
  <si>
    <t>https://app.dimensions.ai/details/publication/pub.1138636266</t>
  </si>
  <si>
    <t>10.1111/cico.12273</t>
  </si>
  <si>
    <t>“I Choose To Be Here”: Tensions Between Autonomy and Precarity in Craft Market Vendors’ Work</t>
  </si>
  <si>
    <t>Outdoor markets have emerged as key nodes in cities’ attempts to revitalize downtown areas through culture and consumption. However, few studies have investigated urban markets as sites of labor, or explored work conditions from the perspective of vendors themselves. As self–employed creative workers in a seasonal industry, artisan vendors experience various forms of economic insecurity related to precarity inherent to their line of work. This article investigates the experiences of artisan craft vendors in Ottawa's popular ByWard Market. Through interviews with vendors, we explore themes such as artisan identity, relationships in the market, and economic and labor conditions. We argue that although precarity seems to be inherent in the vendors’ work conditions, it does not undermine their identities as artisans, in part because of the strong value attached to autonomous, creative work. This attachment may, however, hinder artisan vendors’ abilities to organize for structural changes that would mitigate their economic precarity.</t>
  </si>
  <si>
    <t>Kovesi, Caroline; Kern, Leslie</t>
  </si>
  <si>
    <t>https://app.dimensions.ai/details/publication/pub.1100622849</t>
  </si>
  <si>
    <t>10.1016/b978-0-08-021046-9.50005-9</t>
  </si>
  <si>
    <t>Bibliography: books, journal articles, reports and documents</t>
  </si>
  <si>
    <t>1976</t>
  </si>
  <si>
    <t>Environment and Development, International Institute for</t>
  </si>
  <si>
    <t>https://app.dimensions.ai/details/publication/pub.1024205806</t>
  </si>
  <si>
    <t>10.1080/01944369808975961</t>
  </si>
  <si>
    <t>Book Review</t>
  </si>
  <si>
    <t>1998</t>
  </si>
  <si>
    <t>https://app.dimensions.ai/details/publication/pub.1027539597</t>
  </si>
  <si>
    <t>10.24306/plnxt.2016.03.002</t>
  </si>
  <si>
    <t>From apophenia to epiphany: Making planning theory-research-practice co-constitutive</t>
  </si>
  <si>
    <t>This paper addresses the question of how planning research could be reasserted to balance the relationship between theory and practice. To that end, a twofold approach is taken: on the one hand, different interrelations among planning theory, research and practice are set out building on Jacques Lacan’s ‘four discourses’—the master’s, the university’s, the hysteric’s and the analyst’s. On the other hand, a process to formulate the plan regulador (local normative master plan) of a canton in southern Costa Rica is drawn upon, through storytelling, to shed light on the aforementioned relations. The article’s in-conclusion is that among planning theory, research and practice, rather than a synergic co-constitution, linkages that challenge, occlude, bypass or control one another are generated. Moreover, due to the apophenic ability of universal(izing)-technocratic(ized) theories to obviate the ‘right measure’ between action and reaction, discourses of research and practice are manipulated and the role of theory as ‘master signifier’ upheld. However, the ‘counter-discourses’ of both the hysteric and the analyst could be articulated by a planning ‘critical-hysterical’ research, which, in turn, would allow epiphanies to come to the fore, separate action from reaction and, pragmatically and dynamically, co-constitute planning theory, research and practice.</t>
  </si>
  <si>
    <t>2016</t>
  </si>
  <si>
    <t>All OA; Gold</t>
  </si>
  <si>
    <t>Ulloa, Ignacio Castillo</t>
  </si>
  <si>
    <t>https://app.dimensions.ai/details/publication/pub.1084416038</t>
  </si>
  <si>
    <t>10.1007/978-3-030-85566-6</t>
  </si>
  <si>
    <t>Holistic Approach for Decision Making Towards Designing Smart Cities</t>
  </si>
  <si>
    <t>This edited volume examines strategies to make future cities more sustainable. The aim of these and other initiatives of the recent past, is to transform our cities into smarter cities. Thereby, these solutions are determined to boost clean electricity and pollution reduction, improve the life of citizens and transform city environment and regulatory structures. As the EUs ambition is to become carbon-neutral until 2050, the outlined projects also consider fostering economy prosperity and social wellness and environmental sustainability. The greatest challenge being already built urban spaces that need to be transformed quickly and at low costs. The book will analyze future smart cities in three centric dimensions: energy and sustainable development, smart infrastructures for smart cities, social involvement and economic prosperity. With its global approach, the volume is highly useful for professionals involved in city planning and urban ecology.</t>
  </si>
  <si>
    <t>https://app.dimensions.ai/details/publication/pub.1144336651</t>
  </si>
  <si>
    <t>10.4324/9781315890098</t>
  </si>
  <si>
    <t>Planning Across Borders in a Climate of Change</t>
  </si>
  <si>
    <t>The fixity or mobility of borders is a key theme within the border studies literature and has useful critical application to urban and environmental planning through theory, pedagogy and practice. This offers potential for transformative change through the processes of re-bordering and re-orienting established boundary demarcations in ways that support and promote sustainability in a climate of change. Planning Across Borders in a Climate of Change draws on a range of diverse case studies from Australasia, North and South America, Europe, Africa, the Middle East and Asia and offers the application of border theory, concepts and principles to planning as a critical lens. It applies this lens to a range of international case studies in key areas such as climate change adaptation, food security, spatial planning, critical infrastructure and urban ecology. This collection fills an important gap in the border studies literature, bringing climate change considerations to bear on planning. It should be of interest to students, scholars and professionals in the field of urban and environmental planning, climate change adaptation, border studies, urban studies, human and political geography, environmental studies and development.</t>
  </si>
  <si>
    <t>https://app.dimensions.ai/details/publication/pub.1126626213</t>
  </si>
  <si>
    <t>10.4324/9781315725048</t>
  </si>
  <si>
    <t>Cities in Crisis, Socio-spatial impacts of the economic crisis in Southern European cities</t>
  </si>
  <si>
    <t>https://app.dimensions.ai/details/publication/pub.1038392462</t>
  </si>
  <si>
    <t>10.4324/9781315613390</t>
  </si>
  <si>
    <t>The Ashgate Research Companion to Planning and Culture</t>
  </si>
  <si>
    <t>It has become increasingly evident that effective planning for sustainable communities, environments and economies pivots on the ability of planners to see the possibilities for culture in comprehensive social, historical and environmental terms and to more fully engage with the cultural practices, processes and theorisation that comprise a social formation. More broadly, an approach to planning theory and practice that is itself formed through a close engagement with culture is required. This Research Companion brings together leading experts from around the world to map the contours of the relationship between planning and culture and to present these inextricably linked concepts and issues together in one place. By examining significant trends in varying national and international contexts, the contributors scrutinise the theories and practices of both planning and culture and explore not only their interface, but significant divergences and tensions. In doing so, this collection provides the first comprehensive overview and analysis of planning and culture, interdisciplinary and international in scope. It is comprised of six parts organised around the themes of global and historical contexts, key dimensions of planning and cultural theory and practice, and cultural and planning dynamics. Each section includes a final chapter that provides a case study lens which pulls the themes of the section together with reference to a significant planning issue or initiative.</t>
  </si>
  <si>
    <t>https://app.dimensions.ai/details/publication/pub.1019795436</t>
  </si>
  <si>
    <t>10.3390/su9010020</t>
  </si>
  <si>
    <t>Two Contrasting Scenarios for a Zero-Emission Future in a High-Consumption Society</t>
  </si>
  <si>
    <t>The Paris agreement on climate took effect on 4 November 2016. The agreement plans on holding the increase in the global average temperature to well below 2 °C above pre-industrial levels and pursuing efforts to limit the temperature increase to 1.5 °C above pre-industrial levels. This paper compares an ecological modernisation (EM) development path with a degrowth development path, using urban and land-use planning impact on housing and transportation as cases. The two positions (EM and degrowth) agree on the need for a fundamental reduction in climate gases but disagree on which strategies should be pursued. EM transitions do not challenge the values associated with the capitalistic market economy and believe that policies, such as the right-price signals, should nudge producers and consumers in an environmentally benign direction. Conversely, degrowth rejects the EM belief in green growth, and holds that it will not be possible to decouple the economy from environmental loads to the necessary extent if the economy keeps growing. We conclude that we need a fundamental transformational change in society, i.e., a steering away from the growth ideology, and pursue policies that introduce maximum housing standards and limit mobility to succeed with the goals of the Paris agreement.</t>
  </si>
  <si>
    <t>Xue, Jin; Walnum, Hans Jakob; Aall, Carlo; Næss, Petter</t>
  </si>
  <si>
    <t>https://app.dimensions.ai/details/publication/pub.1040275676</t>
  </si>
  <si>
    <t>10.1057/9781137307958</t>
  </si>
  <si>
    <t>Planning and the Case Study Method in Africa, The Planner in Dirty Shoes</t>
  </si>
  <si>
    <t>This book addresses the relevance of the case study research methodology for enhancing urban planning research and education in Africa and the global South. It provides an introduction to the case study methodology and features examples of its application to planning research and education on the continent.</t>
  </si>
  <si>
    <t>https://app.dimensions.ai/details/publication/pub.1053199324</t>
  </si>
  <si>
    <t>10.4324/9781315726854</t>
  </si>
  <si>
    <t>From Student to Urban Planner, Young Practitioners’ Reflections on Contemporary Ethical Challenges</t>
  </si>
  <si>
    <t>For many young planners, the noble intentions associated with going to planning school seem starkly out of place in the neoliberal worlds they have come to inhabit. For some, the huge gap between the power they thought they would have and what they actually do is not only worrying, but also deeply discouraging. But for some others, practice means finding practical and creative solutions to overcome challenges and complexities. How do young planners in different settings respond to seemingly similar situations like these? What do they do – give up, adjust, or fight back? What role did their planning education play, and could it have helped in preparing and assisting them to respond to the world they are encountering? In this edited volume, stories of young planners from sixteen countries that engage these questions are presented. The sixteen cases range from settings with older, established planning systems (e.g., USA, the Netherlands, and the UK) to settings where the system is less set (e.g., Brazil), being remodeled (e.g., South Africa and Bosnia Herzegovina), and under stress (e.g., Turkey and Poland). Each chapter explores what might be done differently to prepare young planners for the complexities and challenges of their ‘real worlds’. This book not only points out what is absent, but also offers planning educators an alternative vision. The editors and esteemed contributors provide reflections and suggestions as to how this new generation of young planners can be supported to survive in, embrace, and change the world they are encountering, and, in the spirit of planning, endeavor to ‘change it for the better’.</t>
  </si>
  <si>
    <t>https://app.dimensions.ai/details/publication/pub.1108462482</t>
  </si>
  <si>
    <t>10.4324/9781003177012</t>
  </si>
  <si>
    <t>Planning for the Caring City</t>
  </si>
  <si>
    <t>As the world has become increasingly urbanised and planetary well-being ever more threatened, questions have emerged over just what the priorities should be for how we live in cities. Clearly for many the current ways of planning and managing city environments are not working, given so many of their human and non-human inhabitants struggle on a daily basis to maintain their well-being and survival. Different approaches to city development are crucial if they are to be inclusive places where all can thrive. Ensuring that cities are safe and sustainable and provide a level of care for all their residents places a significant mandate on those who manage cities and on planners in particular. This book examines all the parts of the city where care needs to be incorporated, how we plan, create nurturing environments, include all who live there, build sensitively, support meaningful livelihoods, and enable compassionate governance. With planners in mind this book examines why care is needed in the urban environment, and drawing on real world examples examines how it can be applied in an effective and empowering fashion.</t>
  </si>
  <si>
    <t>https://app.dimensions.ai/details/publication/pub.1170184748</t>
  </si>
  <si>
    <t>10.4324/9781315728261</t>
  </si>
  <si>
    <t>The Routledge Handbook Of Planning For Health And Well-Being, Shaping a sustainable and healthy future</t>
  </si>
  <si>
    <t>Urban planning is deeply implicated in both the planetary crisis of climate change and the personal crises of unhealthy lifestyles. Worldwide health issues such as obesity, mental illness, growing health inequalities and climate vulnerability cannot be solved solely by medicines but also by tackling the social, economic and environmental determinants. In a time when unhealthy and unsustainable conditions are being built into the physical fabric of cities, a new awareness and strategy is urgently needed to putting health and well-being at the heart of planning. The Routledge Handbook of Planning for Health and Well-being authoritatively and comprehensively integrates health into planning, strengthening the hands of those who argue and plan for healthy environments. With contributions from international leaders in the field, the Handbook of Planning for Health and Well-being provides context, philosophy, research, processes, and tools of experienced practitioners through case studies from four continents.</t>
  </si>
  <si>
    <t>https://app.dimensions.ai/details/publication/pub.1109623544</t>
  </si>
  <si>
    <t>10.4324/9781315839202</t>
  </si>
  <si>
    <t>Governance and Environment in Western Europe, Politics, Policy and Administration</t>
  </si>
  <si>
    <t>https://app.dimensions.ai/details/publication/pub.1109742351</t>
  </si>
  <si>
    <t>10.4324/9780203872819</t>
  </si>
  <si>
    <t>Housing, Markets and Policy</t>
  </si>
  <si>
    <t>https://app.dimensions.ai/details/publication/pub.1039375235</t>
  </si>
  <si>
    <t>10.1007/978-1-4899-1962-5</t>
  </si>
  <si>
    <t>This ninth volume in the series deals with a fascinating and complex topic in the environment and behavior field. Neighborhoods and com­ munities are in various stages of formation and transition in almost every society, nation, and culture. A variety of political, economic, and social factors have resulted in the formation of new communities and the transformation of older communities. Thus we see nomadic people set­ tling into stable communities, new towns sprouting up around the world, continuing suburban sprawl, simultaneous deterioration, re­ newal and gentrification of urban areas, demographic changes in com­ munities, and so on. As in previous volumes, the range of content, theory, and methods represented in the various chapters is intended to be broadly based, with perspectives rooted in several disciplines-anthropology, history, psychology, sociology, urban studies. Although many other disciplines also play an important role in the study and understanding of neigh­ borhoods and community environments, we hope that the contributions to this volume will at least present readers with a broad sampling-if not a comprehensive treatment-of the topic.</t>
  </si>
  <si>
    <t>https://app.dimensions.ai/details/publication/pub.1040195204</t>
  </si>
  <si>
    <t>10.4324/9781003191407</t>
  </si>
  <si>
    <t>Informal Settlements of the Global South</t>
  </si>
  <si>
    <t>Bringing together case studies ranging across the globe, including the US-Mexico borderlands, the Calais encampment in France, refugee camps in Kenya, Uganda and Bangladesh and contested ‘informal’ enclaves and communities in the cities of India, China, Brazil, Nigeria and South Africa, this book challenges current ways of thinking about the governance of human settling, mobility and placemaking. Together, the 15 essays question the validity of the conventional hegemonic divisions of Global North vs. Global South and ‘formal’ vs. ‘informal’, in terms of geographic presence, transborder performances and the ideological inter-dependence of Northern and Southern spaces, spatial practices and the uniformity of authoritative enforcements. The book, whose authors themselves come from all over the world, uses ‘Global South’ as a methodological apparatus to ask the ‘Southern’ question of settling and unsettling across the globe. Crucially, the studies reveal the sentiments, resourcefulness and the agency of those positioned by the powerful within the dichotomies of formal/informal, legitimate/ illegal, privileged/marginalized, etc., who are traditionally identified within the dominant development discourse as mere numbers or designated by intervening institutions as helpless recipients. By focussing on hitherto invisible events and untold stories of adaptation, negotiation and contestation by people and their communities, this volume of essays takes the ongoing North-South debate in new directions and opens up to the reader’s fresh areas of enquiry. It will be of interest to researchers and students of architecture, planning, politics and sociology, as well as built environment professionals.</t>
  </si>
  <si>
    <t>https://app.dimensions.ai/details/publication/pub.1157420798</t>
  </si>
  <si>
    <t>10.4324/9780203484234</t>
  </si>
  <si>
    <t>Encyclopedia of the City</t>
  </si>
  <si>
    <t>The Encyclopedia of the City focuses on the key topics encountered by undergraduates and scholars in urban studies and allied fields. Contributors include major theoreticians and practitioners, and on other individuals, groups, and organizations which study the city or practice in a field that directly or indirectly affects the city, the Encyclopedia necessarily adopts an interdisciplinary and multidisciplinary perspective. A solid but also provocative starting point for wider exploration of the city, this is a first-class work of reference that will be an essential resource for independent study as well as a useful aid in teaching.</t>
  </si>
  <si>
    <t>https://app.dimensions.ai/details/publication/pub.1002575531</t>
  </si>
  <si>
    <t>10.4337/9781788972703</t>
  </si>
  <si>
    <t>Handbook of Megacities and Megacity-Regions</t>
  </si>
  <si>
    <t>Exploring the importance of megacities and megacity-regions as one of the defining features of the 21st century, this Handbook provides a clear and comprehensive overview of current thinking and debates from leading scholars in the field. Highlighting major current challenges and dimensions of megaurbanization, chapters form a thematic focus on governance, planning, history, and environmental and social issues, supported by case studies from every continent.</t>
  </si>
  <si>
    <t>https://app.dimensions.ai/details/publication/pub.1131122222</t>
  </si>
  <si>
    <t>10.4324/9781351271844</t>
  </si>
  <si>
    <t>Routledge Handbook of Urban Planning in Africa</t>
  </si>
  <si>
    <t>This handbook contributes with new evidence and new insights to the on-going debate on the de-colonization of knowledge on urban planning in Africa. African cities grew rapidly since the mid-20th century, in part due to rising rural migration and rapid internal demographic growth that followed the independence in most African countries. This rapid urbanization is commonly seen as a primary cause of the current urban management challenges with which African cities are confronted. This importance given to rapid urbanization prevented the due consideration of other dimensions of the current urban problems, challenges, and changes in African cities. The contributions to this handbook explore these other dimensions, looking in particular to the nature and capacity of local self-government and to the role of urban governance and urban planning in the poor urban conditions found in most African cities. It deals with current and contemporary urban challenges and urban policy responses, but also offers an historical overview of local governance and urban policies during the colonial period in the late 19th and 20th centuries, offering ample evidence of common features, and divergent features as well, on a number of facets, from intra-urban racial segregation solutions to the relationships between the colonial power and the natives, to the assimilation policy, as practised by the French and Portuguese and the Indirect Rule put in place by Britain in some or in part of its colonies. Using innovative approaches to the challenges confronting the governance of African cities, this handbook is an essential read for students and scholars of Urban Africa, urban planning in Africa, and African Development.</t>
  </si>
  <si>
    <t>https://app.dimensions.ai/details/publication/pub.1122190501</t>
  </si>
  <si>
    <t>10.1007/978-3-319-76267-8</t>
  </si>
  <si>
    <t>Neo-liberalism and the Architecture of the Post Professional Era</t>
  </si>
  <si>
    <t>This book discusses the effects of Neo-Liberal policies on the transformations of architectural and urban practices and education in the transition from the era of “professionalism” to “post-professionalism.” Building on previous literature in the field of contemporary theory of architecture, it provides the necessary resources for the study of contemporary architecture and urban politics, urban sociology, local administration and urban geography. Further, it develops a political and critical perspective on contemporary practices of architecture and urbanism, their implementation, legal background, political effects and social results. The book will interest readers from a wide range of academic disciplines, from political science to architecture, and from urban studies to sociology.</t>
  </si>
  <si>
    <t>https://app.dimensions.ai/details/publication/pub.1103668394</t>
  </si>
  <si>
    <t>10.3390/su141610112</t>
  </si>
  <si>
    <t>Long-Term Development Perspectives in the Slow Crisis of Shrinkage: Strategies of Coping and Exiting</t>
  </si>
  <si>
    <t>As a slow crisis, shrinkage is a situation where if actions are not taken to change things, a downward spiral or a long-term decline could happen. The complex, long-term nature of this crisis underlines the importance and potential of strategic approach. However, the conceptualisation of development strategy remains abstract, attributive, or focused on sectorial policies, lacking a view of their roles in the overall development. Against this context, this research investigates (1) how cities that have acknowledged shrinkage strategically organise degrowth, non-growth, and growth-promoting instruments in dealing with shrinkage, (2) what long-term development perspectives emerge out of their policies, and (3) what factors in the local context constrain their strategies. The empirical basis is a cross-national comparative case study between Den Helder and Zwickau, a Dutch and German midsize city, with a cross-sectorial view and a focus on the long-term aspects to reveal the conceptual structures of their strategies. This approach captures how and explains why the cities, as regional centres with similar attitudes towards shrinkage and comparable economic levels, adopt many similar policies but lean towards contrasting long-term perspectives—one strives to exit the crisis, the other has routinised coping with shrinkage and lacks the vision of a different future. Their differences stimulate reflection on the context and parameters for revitalisation, and their shared challenges underlines the need for theory development based on situated policymaking challenges and a more strategic approach in the development of shrinking cities.</t>
  </si>
  <si>
    <t>Liu, Ruiying</t>
  </si>
  <si>
    <t>https://app.dimensions.ai/details/publication/pub.1150289758</t>
  </si>
  <si>
    <t>10.1177/0885412217707031</t>
  </si>
  <si>
    <t>https://app.dimensions.ai/details/publication/pub.1085247127</t>
  </si>
  <si>
    <t>10.4324/9781315719306</t>
  </si>
  <si>
    <t>Protest and Resistance in the Tourist City</t>
  </si>
  <si>
    <t>https://app.dimensions.ai/details/publication/pub.1053227501</t>
  </si>
  <si>
    <t>10.4324/9781315317663</t>
  </si>
  <si>
    <t>The Illicit and Illegal in Regional and Urban Governance and Development, Corrupt Places</t>
  </si>
  <si>
    <t>iDiscussions of the illicit and the illegal have tended to be somewhat restricted in their disciplinary range to date, and have been largely confined to the literatures of anthropology, criminology, policing and, to an extent, political science. However, these debates have impinged little on cognate literatures, not least those of urban and regional studies which remain almost entirely undisturbed by such issues. The Illicit and Illegal in Regional and Urban Governance and Development is a multidisciplinary volume that aims to open up these debates, extending them empirically and questioning the dominant discussions of governance and development that have been rooted largely or entirely in the realm of licit and legal actors. The book investigates these issues with reference to a variety of different geographical contexts, including, but not limited to, places traditionally considered to be associated with illegal activities and extensive illicit markets, such as some regions in the so-called Global South. The chapters consider the ways in which these questions deeply affect the daily lives of several cities and regions in some advanced countries. Their comparative perspectives will demonstrate that the illicit and the illegal are an underappreciated structural aspect of current urban and regional governance and development across the globe. The book is an edited collection of research-informed essays, which will primarily be of interest to those taking advanced undergraduate and taught postgraduate courses in human geography, urban and regional planning and a range of social science disciplines that have an interest in urban and regional issues and issues related to crime and corruption.</t>
  </si>
  <si>
    <t>https://app.dimensions.ai/details/publication/pub.1108231871</t>
  </si>
  <si>
    <t>10.4324/9781315677521</t>
  </si>
  <si>
    <t>Smart Urban Regeneration, Visions, Institutions and Mechanisms for Real Estate</t>
  </si>
  <si>
    <t>The role of real estate in our cities is crucial to building sustainable and resilient urban futures. Smart Urban Regeneration brings together institutional, planning and real estate insights into an innovative regeneration framework for academics, students and property professionals. Starting by identifying key urban issues within the historical urban and planning backdrop, the book goes on to explore future visions, the role of institutions and key mechanisms for smart urban regeneration. Throughout the book, international case studies and discussion questions help to draw out global implications for urban stakeholders. Real estate professionals face a real challenge to build visionary developments which resonate locally yet mitigate climate change and curb sprawl, and foster biodiversity. By avoiding the dangers of speculative excess on one side and complacency on the other, Smart Urban Regeneration shows how transformation aspirations can be achieved sustainably. Academics, students and professionals who are involved in real estate, urban planning, property investment, community development and sustainability will find this book an essential guide to smart urban regeneration investment.</t>
  </si>
  <si>
    <t>https://app.dimensions.ai/details/publication/pub.1108232981</t>
  </si>
  <si>
    <t>10.1007/978-3-031-06089-2</t>
  </si>
  <si>
    <t>The Palgrave Handbook of Urban Development Planning in Africa</t>
  </si>
  <si>
    <t>Where can one get a synthesis of research findings on urban development planning in Africa? This book addresses this gap in knowledge by distilling existing research to provide insights into theories, research designs, empirical findings and approaches on urban development planning in Africa. Starting with the overall planning culture and strategies, the book chapters move on to specific themes such as governance, population, poverty, water, recreation, transport, agriculture, air quality and rural-urban linkages. This book reduces the prevailing risk of unnecessary duplication of research and the inadequate attention that is being given to extending research in new areas. This situation has partly been due to existing research remaining scattered in different organizations and publications and has not been subjected to critical synthesis to unearth any new developments that it contains. The book makes available research findings to be utilized in current and future urban development planning in Africa. Meleckidzedeck Khayesi is a Human Geographer with specialisation in Transport Geography. His current research interests include sustainable transport and development, focusing on walking, cycling, road safety, public transport, transport policy, and spatial aspects of sustainable development. Francis Nyongesa Wegulo is retired Professor of Human Geography at Egerton University, Kenya. His research focus is on regional development, rural-urban linkages, role of small towns and market centres in local level development, informal sector and livelihoods, and urban development.</t>
  </si>
  <si>
    <t>https://app.dimensions.ai/details/publication/pub.1153121262</t>
  </si>
  <si>
    <t>10.1007/978-3-031-08108-8</t>
  </si>
  <si>
    <t>The Political Economy of Urban Water Security under Climate Change</t>
  </si>
  <si>
    <t>In 2018, the city of Cape Town faced the prospect of reaching ‘day zero’, that is a combination of natural and human-made factors leading to the complete collapse of its municipal water supply. While the rains eventually fell and a major disaster was averted, the fear of running out of water looms large in the psyche of residents in many cities around the world. Water is a non-substitutable, essential, finite and fugitive resource. It is the lifeblood of human endeavour. Cities, through global processes such as Agenda 2030 and forums such as ICLEI exchange best practices for achieving water security. These forums also are collective social spaces occupied by civil society organizations who share strategies and tactics, and the private sector, who compete for markets and contracts, promoting patent-protected technologies. It is these groups – states, civil societies, private sectors – coming together who determine who gets what water, when, and where. It is the job of academics to understand the how and why, and of (academic-)activists to fight for equity of access and sustainability of use. Evidence drawn from around the world and over time consistently shows that water flows toward money and power. Outcomes are too-often socially inequitable, environmentally unsustainable and economically inefficient. How to shift existing processes toward improved practices is not clear, but positive outcomes do exist. In this collection, we compare and contrast the challenges and opportunities for achieving urban water security with a focus on 11 major world cities: Bangalore, Beijing, Cairo, Cape Town, Chennai, Istanbul, Jakarta, London, Melbourne, Sao Paulo and Tokyo. Through the theoretical, conceptual and practical insights provided in these case studies, our collection constructively contributes to a global conversation regarding the ways and means of ‘avoiding day zero’. Larry Swatuk is Professor of Development Studies at the University of Waterloo, Canada. He is also Extraordinary Professor in the Institute for Water Studies at the University of the Western Cape in South Africa. He has lived and worked in different parts of Africa over more than 37 years beginning with a 6 month visit to Lesotho in 1984. Between 1989-96 he was a Research Fellow, National University of Lesotho; Visiting Scholar, University of Swaziland; Post-Doctoral Fellow, Rhodes University; and Senior Research Fellow at ACDESS in Nigeria. From 1996-2007 he was a Lecturer in Politics and Associate Professor of Natural Resources Governance at the University of Botswana. Currently, His research focuses primarily on freshwater governance and management in the Global South. Corrine Cash is an Assistant Professor of Planning and Community Climate Adaptation in the Department of Geography and Environment at Mount Allison University in Sackville, New Brunswick, Canada.</t>
  </si>
  <si>
    <t>https://app.dimensions.ai/details/publication/pub.1149501466</t>
  </si>
  <si>
    <t>10.22459/aup.2024</t>
  </si>
  <si>
    <t>Australian Urban Policy: Prospects and Pathways</t>
  </si>
  <si>
    <t>https://app.dimensions.ai/details/publication/pub.1167113063</t>
  </si>
  <si>
    <t>10.4324/9781315818894</t>
  </si>
  <si>
    <t>Doing Research in Urban and Regional Planning, Lessons in Practical Methods</t>
  </si>
  <si>
    <t>Doing Research in Urban and Regional Planning provides a basic introduction to methodology and methods in planning research. It brings together the methods most commonly used in planning, explaining their key applications and basic protocols. It addresses the unique needs of planners by dealing with concerns which cut across the social, economic, and physical sciences, showing readers how to mobilise fresh combinations of methods, theoretical frameworks and techniques to address the complex needs of urban and regional development. It includes illustrative case studies throughout to help planning students see how methods can be operationalised on the ground and connect research with urban and regional planning practice to build foundations for action. The book pays attention to contemporary trends – such as the growth in information technology, and general shifts in urban and environmental governance – that are affecting the practicalities and protocols of doing planning research. Doing Research in Urban and Regional Planning also encourages ethical reflection and discusses the ethical issues specific to planning research. Each chapter begins with a chapter outline with learning outcomes and concludes with take-home messages and suggested further readings. It also suggests a range of learning activities and discussion points for each method.</t>
  </si>
  <si>
    <t>MacCallum, Diana; Babb, Courtney; Curtis, Carey</t>
  </si>
  <si>
    <t>https://app.dimensions.ai/details/publication/pub.1111872175</t>
  </si>
  <si>
    <t>10.4324/9780203878835</t>
  </si>
  <si>
    <t>Searching for the Just City, Debates in Urban Theory and Practice</t>
  </si>
  <si>
    <t>https://app.dimensions.ai/details/publication/pub.1012658329</t>
  </si>
  <si>
    <t>10.3390/app9183859</t>
  </si>
  <si>
    <t>European Strategies for Adaptation to Climate Change with the Mayors Adapt Initiative by Self-Organizing Maps</t>
  </si>
  <si>
    <t>The European Union (EU) has assigned municipal governments a key role in the transformations needed to achieve its climate and energy objectives. One of the main initiatives of the EU has been the “The Covenant of Mayors”, launched in 2008, with impacts beyond Europe due to integration with the “Global Covenant of Mayors for Climate and Energy”. This research focuses on local measures to adapt to climate change, verifying their differences between themselves, and aims to identify and characterize patterns in the different adaptation strategies examined. Further aims are (i) the collection of good practices, framed in the Mayors Adapt initiative, managing multidimensional data from the context and from its adaptation proposals; (ii) the classification of strategies in profiles and patterns using artificial neural networks based on the previous variables; (iii) the characterization and comparison of such profiles. The results substantiate the existence of several well-differentiated approaches, connected with their geographical context, vulnerability and politics. These results provide valuable information for its interpretation and for the planning of climate change adaptation actions, highlighting the value of the creation of networks of institutional collaboration targeted at each strategic framework.</t>
  </si>
  <si>
    <t>Abarca-Alvarez, Francisco Javier; Navarro-Ligero, Miguel Lorenzo; Valenzuela-Montes, Luis Miguel; Campos-Sánchez, Francisco Sergio</t>
  </si>
  <si>
    <t>https://app.dimensions.ai/details/publication/pub.1121361693</t>
  </si>
  <si>
    <t>10.4324/9781351143608</t>
  </si>
  <si>
    <t>Urban Regeneration, Community Power and the (In)Significance of 'Race'</t>
  </si>
  <si>
    <t>Maginn, Paul J.</t>
  </si>
  <si>
    <t>https://app.dimensions.ai/details/publication/pub.1108460203</t>
  </si>
  <si>
    <t>10.1787/9789264180468-en</t>
  </si>
  <si>
    <t>Demographic Change and Local Development</t>
  </si>
  <si>
    <t>This report highlights the issues faced by local areas against the backdrop of policies or planning models that have directed local development in the past decades (e.g. introduction of new industries such as information technology/bio-technology following the de-industrialisation of mining/manufacturing industries) but today appear less suitable than expected to ensure the sustainability of local development.This report is timely in discussing cases from 20 countries around the world and particularly signalling local strategies and initiatives for policy consideration and learning. The report considers together issues at the crossroads of modern local development in the context of demographic change: population mobility and urban shrinkage, regeneration strategies to stimulate sustainable growth, and social dynamics underpinning community stability.</t>
  </si>
  <si>
    <t>2012</t>
  </si>
  <si>
    <t>Martinez-Fernandez, Cristina; Kubo, Naoko; Noya, Antonella; Weyman, Tamara</t>
  </si>
  <si>
    <t>https://app.dimensions.ai/details/publication/pub.1107160117</t>
  </si>
  <si>
    <t>10.4324/9781315696072</t>
  </si>
  <si>
    <t>The Routledge Handbook of Planning Theory</t>
  </si>
  <si>
    <t>The Routledge Handbook of Planning Theory presents key contemporary themes in planning theory through the views of some of the most innovative thinkers in planning. They introduce and explore their own specialized areas of planning theory, to conceptualize their contemporary positions and to speculate how these positions are likely to evolve and change as new challenges emerge. In a changing and often unpredictable globalized world, planning theory is core to understanding how planning and its practices both function and evolve. As illustrated in this book, planning and its many roles have changed profoundly over the recent decades; so have the theories, both critical and explanatory, about its practices, values and knowledges. In the context of these changes, and to contribute to the development of planning research, this handbook identifies and introduces the cutting edge, and the new emerging trajectories, of contemporary planning theory. The aim is to provide the reader with key insights into not just contemporary planning thought, but potential future directions of both planning theory and planning as a whole. This book is written for an international readership, and includes planning theories that address, or have emerged from, both the global North and parts of the world beyond.</t>
  </si>
  <si>
    <t>https://app.dimensions.ai/details/publication/pub.1108231858</t>
  </si>
  <si>
    <t>10.1007/978-3-319-44899-2</t>
  </si>
  <si>
    <t>Smart and Sustainable Planning for Cities and Regions, Results of SSPCR 2015</t>
  </si>
  <si>
    <t>This book presents cutting-edge work on innovative planning methodologies, tools and experiences aimed at supporting the transition of our cities and regions towards a more smart and sustainable dimension. This book comprises a selection of the best papers from the international conference “Smart and Sustainable Planning for Cities and Regions 2015”, held in November 2015 in Bolzano, Italy. Contributions from different research fields within urban and regional planning from the scientific as well as the professional community are presented: energy planning for cities and regions, how to couple the energy-climate goals with the development or renovation of the built environment and how to tackle the vulnerability to climate change; smart and sustainable technologies, big data, integrated infrastructures and mobility management, from holistic geospatial tools to innovative apps and Internet of Things; benefits, costs and opportunities of urban transition toward a more smart and sustainable dimension, accounting and assessment of values and trade-offs within the decision making processes; governance for smart and sustainable growth, fostering place-based policy-making, active and effective stakeholders’ participation, co-production and public-private partnerships; cooperation and demonstration projects: their role in fostering the adoption of new approaches and technologies, towards the development of win-win solutions.</t>
  </si>
  <si>
    <t>https://app.dimensions.ai/details/publication/pub.1036875917</t>
  </si>
  <si>
    <t>10.4324/9780203093894</t>
  </si>
  <si>
    <t>Transforming Asian Cities, Intellectual impasse, Asianizing space, and emerging translocalities</t>
  </si>
  <si>
    <t>While there is no lack of studies on Asian cities, the majority focus on financial districts, poverty, the slum, tradition, tourism, and pollution, and use the modern, affluent, and transforming Western city as the reference point. This vast Asian empirical presence is not complemented by a theoretical presence; academic discourses overlook common and basic urban processes, particularly the production of space, place, and identity by ordinary citizens. Switching the vantage point to Asian cities and citizens, Transforming Asian Cities draws attention to how Asians produce their contemporary urban practices, identities, and spaces as part of resisting, responding to, and avoiding larger global and national processes. Instead of viewing Asian cities in opposition to the Western city and using it as the norm, this book instead opts to provincialize mainstream and traditional knowledge. It argues that the vast terrain of ordinary actors and spaces which are currently left out should be reflected in academic debates and policy decisions, and the local thinking processes that constitute these spaces need to be acknowledged, enabled, and critiqued. The individual chapters illustrate that "global" spaces are more (trans)local, traditional environments are more modern, and Asian spaces are better defined than acknowledged. The aim is to develop room for understandings of Asian cities from Asian standpoints, especially acknowledging how Asians observe, interpret, understand, and create space in their cities.</t>
  </si>
  <si>
    <t>https://app.dimensions.ai/details/publication/pub.1002680898</t>
  </si>
  <si>
    <t>10.1007/978-3-031-36993-3</t>
  </si>
  <si>
    <t>Design for Partnerships for Change, Proceedings of the UIA World Congress of Architects Copenhagen 2023</t>
  </si>
  <si>
    <t>Architecture has played a very important role in colonization of the society and the earth, and today we have the urgent task to crack the theory and practice of this same Architecture. We can achieve this only by working collectively towards reframing concepts that has been at the centre of a dominant universalist western knowledge creation. Rethinking and reframing the ideals of community, participation, commons, agency, design, and land, this book puts forward a collective effort to shift the centre of architectural thinking and practice, and create as many ways possible to understand our role as architects today. We acknowledge unrecognized practices by bringing back everyday-life experiences, different paths and forms of knowledge production and storytelling that inform our understanding of architecture. The book is part of a series of six volumes that explore the agency of the built environment in relation to the SDGs through new research conducted by leading researchers. The series is led by editors Mette Ramsgaard Thomsen and Martin Tamke in collaboration with the theme editors: - Design for Climate Adaptation: Billie Faircloth and Maibritt Pedersen Zari - Design for Rethinking Resources: Carlo Ratti and Mette Ramsgaard Thomsen (Eds.) - Design for Resilient Communities: Anna Rubbo and Juan Du (Eds.) - Design for Health: Arif Hasan and Christian Benimana (Eds.) - Design for Inclusivity: Magda Mostafa and Ruth Baumeister (Eds.) - Design for Partnerships for Change: Sandi Hilal and Merve Bedir (Eds.)</t>
  </si>
  <si>
    <t>https://app.dimensions.ai/details/publication/pub.1164443513</t>
  </si>
  <si>
    <t>10.4324/9781003055969</t>
  </si>
  <si>
    <t>City Planning in India, 1947–2017</t>
  </si>
  <si>
    <t>This book is a comprehensive history of city planning in post-independence India. It explores how the nature and orientation of city planning have evolved in India’s changing sociopolitical context over the past hundred or so years. The book situates India’s experience within a historical framework in order to illustrate continuities and disjunctions between the pre- and post-independent Indian laws, policies, and programs for city planning and development. It focuses on the development, scope, and significance of professional planning work in the midst of rapid economic transition, migration, social disparity, and environmental degradation. The volume also highlights the need for inclusive planning processes that can provide clean air, water, and community spaces to large, diverse, and fast growing communities. Detailed and insightful, this volume will be of interest to researchers and students of public administration, civil engineering, architecture, geography, economics, and sociology. It will be particularly useful for policy makers and professionals working in the areas of town and country planning.</t>
  </si>
  <si>
    <t>Kumar, Ashok; Vidyarthi, Sanjeev; Prakash, Poonam</t>
  </si>
  <si>
    <t>https://app.dimensions.ai/details/publication/pub.1128577393</t>
  </si>
  <si>
    <t>10.21832/9781845415709</t>
  </si>
  <si>
    <t>Reinventing the Local in Tourism, Producing, Consuming and Negotiating Place</t>
  </si>
  <si>
    <t>https://app.dimensions.ai/details/publication/pub.1123391900</t>
  </si>
  <si>
    <t>10.1007/978-3-319-55967-4</t>
  </si>
  <si>
    <t>Urban Planning Education, Beginnings, Global Movement and Future Prospects</t>
  </si>
  <si>
    <t>This book examines planning education systems and approaches globally, through a comparative and longitudinal perspective. It explores the emergence of planning education in the 20th century, with its rich variation and yet a remarkable degree of cross-fertilization. Each of the sections of the book is framed by an overview essay which has been prepared by the editors to provide the reader with a critical exposure to relevant scholarship drawing on the detailed case studies and exploratory essays on key issues in planning education. The first part of this volume focuses on the emergence of planning education programs in the twentieth century as a way to understand the current planning education environment. Then we explore how education in urban, regional and spatial planning has developed in different ways in different countries and continents. The final part of this volume aims to envision how planning can adapt and develop to remain relevant to the development of human environments in the 21st century. Urban planning education has become a pervasive practice throughout the world as urbanization and development pressures have increased over the past half century, and as demand increased for professional trained experts to guide those processes. The approaches vary widely, based in part upon the discipline from which the planning program developed as well as the context-specific challenges within the country or region where the program resides.</t>
  </si>
  <si>
    <t>https://app.dimensions.ai/details/publication/pub.1090284623</t>
  </si>
  <si>
    <t>10.4324/9780203387832</t>
  </si>
  <si>
    <t>The Routledge Handbook on Cities of the Global South</t>
  </si>
  <si>
    <t>The renaissance in urban theory draws directly from a fresh focus on the neglected realities of cities beyond the west and embraces the global south as the epicentre of urbanism. This Handbook engages the complex ways in which cities of the global south and the global north are rapidly shifting, the imperative for multiple genealogies of knowledge production, as well as a diversity of empirical entry points to understand contemporary urban dynamics. The Handbook works towards a geographical realignment in urban studies, bringing into conversation a wide array of cities across the global south – the ‘ordinary’, ‘mega’, ‘global’ and ‘peripheral’. With interdisciplinary contributions from a range of leading international experts, it profiles an emergent and geographically diverse body of work. The contributions draw on conflicting and divergent debates to open up discussion on the meaning of the city in, or of, the global south; arguments that are fluid and increasingly contested geographically and conceptually. It reflects on critical urbanism, the macro- and micro-scale forces that shape cities, including ideological, demographic and technological shifts, and constantly changing global and regional economic dynamics. Working with southern reference points, the chapters present themes in urban politics, identity and environment in ways that (re)frame our thinking about cities. The Handbook engages the twenty-first-century city through a ‘southern urban’ lens to stimulate scholarly, professional and activist engagements with the city.</t>
  </si>
  <si>
    <t>https://app.dimensions.ai/details/publication/pub.1109616867</t>
  </si>
  <si>
    <t>10.1007/978-3-031-01949-4</t>
  </si>
  <si>
    <t>The Palgrave Handbook of Global Sustainability</t>
  </si>
  <si>
    <t>The field of sustainability continues to evolve as a discipline. The world is facing multiple sustainability challenges such as climate change, water depletion, ecosystem loss, and environmental racism. The Handbook of Sustainability will provide a comprehensive reference for the field that examines in depth the major themes within what are known as the three E’s of sustainability: environment, equity, and economics. These three themes will serve as the main organizing body of the work. In addition, the work will include sections on history and sustainability, major figures in the development of sustainability as a discipline, and important organizations that contributed or that continue to contribute to sustainability as a field. The work is explicitly global in scope as it considers the very different issues associated with sustainability in the global north and south</t>
  </si>
  <si>
    <t>https://app.dimensions.ai/details/publication/pub.1156956178</t>
  </si>
  <si>
    <t>10.4324/9781351002189</t>
  </si>
  <si>
    <t>Companion to Public Space</t>
  </si>
  <si>
    <t>The Companion to Public Space draws together an outstanding multidisciplinary collection of specially commissioned chapters that offer the most current and relevant intellectual discourse, scholarship, and research regarding public space. Thematically, the volume crosses disciplinary boundaries and traverses territories to address the philosophical, political, legal, planning, design, and management issues in the social construction of public space. The Companion uniquely assembles important voices from diverse fields of philosophy, political science, geography, anthropology, sociology, urban design and planning, architecture, art, and many more, under one cover. It addresses the complete ecology of the topic to expose the interrelated issues, challenges, and opportunities of public space in the twenty-first century. The book is primarily intended for scholars and graduate students for whom it will provide an invaluable and up-to-date guide to current thinking across the range of disciplines that converge in the study of public space. The Companion will also be of use to practitioners and public officials who deal with the planning, design, and management of public spaces.</t>
  </si>
  <si>
    <t>https://app.dimensions.ai/details/publication/pub.1127594289</t>
  </si>
  <si>
    <t>10.4324/9781315548760</t>
  </si>
  <si>
    <t>Urban Planning in Lusophone African Countries</t>
  </si>
  <si>
    <t>Urban planning on the five Lusophone African countries - Angola, Cape Verde, Guinea-Bissau, Mozambique, and Sao Tome and Príncipe - has so far been relatively overlooked in planning literature. Bringing together a team of leading scholars, this book fills the gap by providing an in-depth analysis of key issues in the history of urban planning and discussing the key challenges confronting contemporary urban planning in these countries. The book argues that urban planning is a non-neutral and non-value free kind of public action and, therefore, ideology, planning theories, urban models and the ideological role urban planning has played are some of the key issues addressed. For that reason, the practice of Urban Planning is also seen as the outcome of a complex interrelationship between structure and agency, with the role of key planers being examined in some of the chapters. The findings and insights presented by the contributing authors confirm previous research on urban planning in the colonial and postcolonial periods in Lusophone African countries and at the same time break fresh ground and offer additional insights as new evidence has been collected from archives and in fieldwork carried out by a new generation of researchers. In addition, it outlines possible directions for future research.</t>
  </si>
  <si>
    <t>Silva, Carlos Nunes</t>
  </si>
  <si>
    <t>https://app.dimensions.ai/details/publication/pub.1047313816</t>
  </si>
  <si>
    <t>10.1177/2399654417745875</t>
  </si>
  <si>
    <t>Exploring practitioners’ perception of ethical issues in planning: The Peruvian case</t>
  </si>
  <si>
    <t>Despite the ethics of planning in the Global South is an issue of crucial importance due to the challenging circumstances in which the discipline is practiced in the region, this discussion is still at this initial stage. This article contributes to expanding on the matter through an approach to identify the influence on practitioners’ perception of ethical issues of the planning purposes and values embedded within five frames of reference of practice (i.e. professional training, professionalization bodies, institutional settings, planning systems and policy frameworks). Using the case of professional architects working as planners for municipalities in Arequipa (Peru), the article starts with an exploratory comparison between the purposes and values put forward by professional training in planning and architecture and then contrast these with the planning purposes and values purveyed by professionalization bodies, institutional settings, planning systems, and policy frameworks. These results support the analysis of practitioners’ perception of ethical issues. This shows that the understanding of planning purposes and values of Peruvian architects acting as planners and the views of the country’s architecture professionalization body contributes to strengthening the regulatory, technical, and apolitical orientation of the Peruvian planning system. With the adoption of neoliberal urban policies and within the ethically inconsistent municipal institutional setting, architects’ operationalization of their understanding of planning purposes and values leads to a procedural perception of ethical issues, which is based on the belief that these center on conflicts of personal principles. Their belated realization that ethical issues also concern conflict of interests adds to their questioning of the idea of planning, making the discipline’s practice in the country even more challenging.</t>
  </si>
  <si>
    <t>Pineda-Zumaran, Jessica S</t>
  </si>
  <si>
    <t>https://app.dimensions.ai/details/publication/pub.1099757856</t>
  </si>
  <si>
    <t>10.4324/9781351030304</t>
  </si>
  <si>
    <t>Urban Regeneration in the UK</t>
  </si>
  <si>
    <t>This textbook provides an accessible and critical synthesis of urban regeneration in the UK, incorporating key policies, approaches, issues, debates and case studies. The central objective of the textbook is to place the historical and contemporary regeneration agenda in context. Section I sets up the conceptual and policy framework for urban regeneration in the UK. Section II traces policies that have been adopted by central government to influence the social, economic and physical development of cities, including early town and country and housing initiatives, community-focused urban policies of the late 1960s, entrepreneurial property-led regeneration of the 1980s, competition for urban funds in the 1990s, urban renaissance and neighbourhood renewal policies of the late 1990s and 2000s, and new approaches in the age of austerity during the 2010s. Section III illustrates the key thematic policies and strategies that have been pursued by cities themselves, focusing particularly on improving economic competitiveness and tackling social disadvantage. Section IV summarises key issues and debates facing urban regeneration upon entering the 2020s, and speculates over future directions in an era of continued economic uncertainty. The Third Edition of Urban Regeneration in the UK combines the approaches taken by central government and cities themselves to regenerate urban areas. The latest ideas and examples from across disciplines and across the UK's urban areas are illustrated. This textbook provides a comprehensive and up-to-date synthesis that will be of interest to students, as well as a seminal read for practitioners and researchers.</t>
  </si>
  <si>
    <t>Tallon, Andrew</t>
  </si>
  <si>
    <t>https://app.dimensions.ai/details/publication/pub.1131136868</t>
  </si>
  <si>
    <t>10.4324/9780203872598</t>
  </si>
  <si>
    <t>https://app.dimensions.ai/details/publication/pub.1109456283</t>
  </si>
  <si>
    <t>10.4324/9780203802847</t>
  </si>
  <si>
    <t>https://app.dimensions.ai/details/publication/pub.1043024860</t>
  </si>
  <si>
    <t>10.4324/9780429262265</t>
  </si>
  <si>
    <t>Urban Change and Citizenship in Times of Crisis, Volume 1: Theories and Concepts</t>
  </si>
  <si>
    <t>Urban Change and Citizenship in Times of Crisis addresses the fact that in the beginning of the twenty-first century the majority of the world’s population is urbanised, a social fact that has turned cities more than ever into focal sites of social change. Multiple economic and political strategies, employed by a variety of individual and collective actors, on a number of scales, constitute cities as contested spaces that hold opportunities as well as restrictions for their inhabitants. While cities and urban spaces have long been of central concern for the social sciences, today, classical sociological questions about the city acquire new meaning: Can cities be spaces of emancipation, or does life in the modern city entail a corrosion of citizenship rights? Is the city the focus of societal transformation processes, or do urban environments lose importance in shaping social reality and economic relationships? Furthermore, new questions urgently need to be asked: What is the impact of different historical phenomena such as neo-liberal restructuring, financial and economic crises, or migration flows, as well as their respective counter-movements, on the structure of contemporary cities and on the citizenship rights of city inhabitants? The three volumes address such crucial questions thereby opening up new spaces of debate on both the city and new developments of urbanism. The contributions to Theories and Concepts offer new theoretical reflections on the city in a philosophical and historical perspective as well as fresh empirical analyses of social life in urban contexts. Chapters not only critically revisit classical and modern philosophical considerations about the nature of cities but no less discuss normative philosophical reflections of urban life and the role of religion in historical processes of the emergence of cities. Composed around the question whether there can be such a thing as a ‘successful city’, this volume addresses issues of urban political subjectivities by considering the city’s role in historical processes of emancipation, the fight for citizenship rights, and today’s challenges and opportunities with regard to promoting social justice, integration, and diversity. Consequentially, theory-driven empirical analyses offer new insight into ways of solving problems in urban contexts and a genuine approach to analyse the Social Quality in cities.</t>
  </si>
  <si>
    <t>https://app.dimensions.ai/details/publication/pub.1126382284</t>
  </si>
  <si>
    <t>10.4324/9781351107617</t>
  </si>
  <si>
    <t>Regional Policy, Theory and Practice</t>
  </si>
  <si>
    <t>Regional policy is an essential in any government's toolkit for promoting socioeconomic prosperity. It comes in many forms and can be used to target the development of weak and stronger regions. This textbook provides comprehensive and systematic coverage of regional policy, dealing with core theories and looking at contemporary challenges in practice, addressing regional policy across the world. Structured in four parts, the book opens with an exploration of regional policy's characterisation, aims and rationale. The second part is devoted to issues of implementation and the instruments available to policymakers for intervention. The third part addresses regional policy evaluation, as well as statistics and modelling in policymaking. Finally, the book discusses how regional policy is applied in different contexts. Each chapter contains real-life examples of a regional policy topic in action and highlights supplementary topics for advanced readers. With its broad coverage of the subject, Regional Policy: Theory and Practice will prove a valuable resource for advanced students, researchers and practitioners in regional policy, regional economics, economic geography, planning and public policy.</t>
  </si>
  <si>
    <t>Fratesi, Ugo</t>
  </si>
  <si>
    <t>https://app.dimensions.ai/details/publication/pub.1165076521</t>
  </si>
  <si>
    <t>10.4324/9780203770283</t>
  </si>
  <si>
    <t>Relational Architectural Ecologies, Architecture, nature and subjectivity</t>
  </si>
  <si>
    <t>Examining the complex social and material relationships between architecture and ecology which constitute modern cultures, this collection responds to the need to extend architectural thinking about ecology beyond current design literatures. This book shows how the ‘habitats’, ‘natural milieus’, ‘places’ or ‘shelters’ that construct architectural ecologies are composed of complex and dynamic material, spatial, social, political, economic and ecological concerns. With contributions from a range of leading international experts and academics in architecture, art, anthropology, philosophy, feminist theory, law, medicine and political science, this volume offers professionals and researchers engaged in the social and cultural biodiversity of built environments, new interdisciplinary perspectives on the relational and architectural ecologies which are required for dealing with the complex issues of sustainable human habitation and environmental action. The book provides: 16 essays, including two visual essays, by leading international experts and academics from the UK, US, Australia, New Zealand and Europe; including Rosi Braidotti, Lorraine Code, Verena Andermatt Conley and Elizabeth Grosz A clear structure: divided into 5 parts addressing bio-political ecologies and architectures; uncertain, anxious and damaged ecologies; economics, land and consumption; biological and medical architectural ecologies; relational ecological practices and architectures An exploration of the relations between human and political life An examination of issues such as climate change, social and environmental well-being, land and consumption, economically damaging global approaches to design, community ecologies and future architectural practice. 16 essays, including two visual essays, by leading international experts and academics from the UK, US, Australia, New Zealand and Europe; including Rosi Braidotti, Lorraine Code, Verena Andermatt Conley and Elizabeth Grosz A clear structure: divided into 5 parts addressing bio-political ecologies and architectures; uncertain, anxious and damaged ecologies; economics, land and consumption; biological and medical architectural ecologies; relational ecological practices and architectures An exploration of the relations between human and political life An examination of issues such as climate change, social and environmental well-being, land and consumption, economically damaging global approaches to design, community ecologies and future architectural practice.</t>
  </si>
  <si>
    <t>https://app.dimensions.ai/details/publication/pub.1034249753</t>
  </si>
  <si>
    <t>10.1002/9780470692066</t>
  </si>
  <si>
    <t>Urban Sprawl in Europe</t>
  </si>
  <si>
    <t>2007</t>
  </si>
  <si>
    <t>https://app.dimensions.ai/details/publication/pub.1109492273</t>
  </si>
  <si>
    <t>10.4324/9781003132622</t>
  </si>
  <si>
    <t>The Routledge Handbook of Urban Studies in Latin America and the Caribbean, Cities, Urban Processes, and Policies</t>
  </si>
  <si>
    <t>This handbook presents the great contemporary challenges facing cities and urban spaces in Latin America and the Caribbean. The content of this multidisciplinary book is organized into four large sections focusing on the histories and trajectories of urban spatial development, inequality and displacement of urban populations, contemporary debates on urban policies, and the future of the city in this region. Scholars of diverse origins and specializations analyze Latin American and Caribbean cities showing that, despite their diversity, they share many characteristics and challenges and that there is value in systematizing this knowledge to both understand and explain them better and to promote increasing equity and sustainability. The contributions in this handbook enhance the theoretical, empirical and methodological study of urbanization processes and urban policies of Latin America and the Caribbean in a global context, making it an important reference for scholars across the world. The book is designed to meet the interdisciplinary study and consultation needs of undergraduate and graduate students of geography, architecture, urban design, urban planning, sociology, anthropology, political science, history, public administration, and more.</t>
  </si>
  <si>
    <t>https://app.dimensions.ai/details/publication/pub.1149323016</t>
  </si>
  <si>
    <t>10.1007/978-3-319-60462-6</t>
  </si>
  <si>
    <t>Relational Planning, Tracing Artefacts, Agency and Practices</t>
  </si>
  <si>
    <t>This volume introduces the notion of ‘relational planning’ through a collection of theoretical and empirical contributions that explore the making of heterogeneous associations in the planning practice. The analytical concept builds on recent approaches to complexity and materiality in planning theory by drawing on Science and Technology Studies (STS) of urban issues. It frames planning as a socio-material practice taking place within the multifaceted relations between artefacts, agency and practices. By way of this triad, spatial planning is not studied as a given, linear or technical process but rather problematized as a hybrid, distributed and situational practice. The inquiries in this collection thus describe how planning practices are negotiated and enacted in and beyond formal arenas and procedures of planning, and so make visible the many sites, actors and means of spatial planning. Addressing planning topics such as ecology, preservation, participation, rebuilding and zoning, this volume takes into account the uncertain world planning is embedded in. The implications of such a perspective are considered in light of how planning is performed and how it contributes to the emergence of specific socio-material forms and interactions. This is an invaluable read for all scholars of STS, Ecology, Architecture and Urban Planning.</t>
  </si>
  <si>
    <t>https://app.dimensions.ai/details/publication/pub.1109352186</t>
  </si>
  <si>
    <t>10.4135/9781446215586</t>
  </si>
  <si>
    <t>Planning and Urban Change</t>
  </si>
  <si>
    <t>Fully revised and thoroughly updated, the Second Edition of Planning and Urban Change provides an accessible yet richly detailed account of British urban planning. Stephen Ward demonstrates how urban planning can be understood through three categories: ideas - urban planning history as the development of theoretical approaches: from radical and utopian beginnings, to the `new right' thinking of the 1980s, and recent interest in green thought and sustainability; policies - urban planning history as an intensely political process, the text explains the complicated relation between planning theory and political practice; and impacts - urban planning history as the divergence of expectation and outcome, each chapter shows how intended impacts have been modified by economic and social forces. This Second Edition features an entirely new chapter on the key policy changes that have occurred under the Major and Blair governments, together with a critical review of current policy trends.</t>
  </si>
  <si>
    <t>Ward, Stephen</t>
  </si>
  <si>
    <t>https://app.dimensions.ai/details/publication/pub.1099317508</t>
  </si>
  <si>
    <t>10.4324/9780203839485</t>
  </si>
  <si>
    <t>Strategic Spatial Projects, Catalysts for Change</t>
  </si>
  <si>
    <t>Strategic Spatial Projects presents four years of case study research and theoretical discussions on strategic spatial projects in Europe and North America. It takes the position that planning is not well equipped to take on its current challenges if it is considered as only a regulatory and administrative activity. There is an urgent need to develop a mode of planning that aims to innovate in spatial as well as social terms. This timely, important book is for spatial planning, urban design and community development and policy studies courses. For academics, researchers and students in planning, urban design, urban studies, human and economic geography, public administration and policy studies.</t>
  </si>
  <si>
    <t>https://app.dimensions.ai/details/publication/pub.1045600996</t>
  </si>
  <si>
    <t>10.4324/9781315661063</t>
  </si>
  <si>
    <t>The Routledge Handbook of International Planning Education</t>
  </si>
  <si>
    <t>The Routledge Handbook of International Planning Education is the first comprehensive handbook with a unique focus on planning education. Comparing approaches to the delivery of planning education by three major planning education accreditation bodies in the United States, Australia, and the United Kingdom, and reflecting concerns from other national planning systems, this handbook will help to meet the strong interest and need for understanding how planning education is developed and delivered in different international contexts. The handbook is divided into five major sections, including coverage of general planning knowledge, planning skills, traditional and emerging planning specializations, and pedagogy. An international cohort of contributors covers each subject’s role in educating planners, its theory and methods, key literature contributions, and course design. Higher education’s response to globalization has included growth in planning educational exchanges across international boundaries; The Routledge Handbook of International Planning Education is an essential resource for planners and planning educators, informing the dialogue on the mobility of planners educated under different national schema.</t>
  </si>
  <si>
    <t>https://app.dimensions.ai/details/publication/pub.1121607493</t>
  </si>
  <si>
    <t>10.4337/9781788116510</t>
  </si>
  <si>
    <t>A Research Agenda for Housing</t>
  </si>
  <si>
    <t>Housing is one of the most pertinent issues of our time. Shaped by rapid urbanization, financialization, and various changes in demography, technology, political ideology and public policy, the provision of affordable, adequate, and suitable housing has become an increasingly challenging feat. From high-rise apartment towers constructed in global cities around the world to informal settlements rapidly expanding across the global south, this volume focuses on how political, economic, and societal changes are shaping housing in a variety of contexts.</t>
  </si>
  <si>
    <t>https://app.dimensions.ai/details/publication/pub.1118031498</t>
  </si>
  <si>
    <t>10.4324/9781003295839</t>
  </si>
  <si>
    <t>Crisis Management, Destination Recovery and Sustainability, Tourism at a Crossroads</t>
  </si>
  <si>
    <t>The COVID-19 pandemic brought travel to a halt, and the global tourism industry has been one of the sectors hit hardest during the pandemic. This book looks at how the tourism industry can enhance its resilience and prepare for future crises more effectively. The book provides insights into the economic, social, geopolitical and environmental implications of the COVID-19 pandemic on the tourism and hospitality industries and the responses in diverse international contexts. It highlights key concepts and includes cases with real-life applications. The book also discusses future research directions in a post-pandemic scenario. This book will be an invaluable resource for practitioners in the areas of tourism and crisis management and for readers to compare and contrast tourism destination recovery and crisis management practices through different research methodologies and settings.</t>
  </si>
  <si>
    <t>https://app.dimensions.ai/details/publication/pub.1152567258</t>
  </si>
  <si>
    <t>10.4135/9781529714524</t>
  </si>
  <si>
    <t>Facing An Unequal World: Challenges for Global Sociology</t>
  </si>
  <si>
    <t>Sociology in the modern world faces many challenges. This edited volume explores significant themes including inequality, structures of power, conceptions of justice and sustainable futures, forming a critical examination across twenty-five individually authored chapters. This text forms part of SAGE Studies in International Sociology series (SSIS).</t>
  </si>
  <si>
    <t>https://app.dimensions.ai/details/publication/pub.1124215785</t>
  </si>
  <si>
    <t>10.4324/9781003169949</t>
  </si>
  <si>
    <t>Inventing the Built Environment, Planning, Science, and Control in British Architecture</t>
  </si>
  <si>
    <t>Why and how was the term ‘built environment’ first introduced? Inventing the Built Environment retrieves the origin of this ubiquitous term. The articulation of the ‘built environment,’ Kei demonstrates, coincided with the redefinition of education, research, and professional practices in architecture and town planning in 1960s Britain. Concentrating on the half-decade during which the term permeated the architectural and planning professions, this book recalls a time when the ‘built environment’ was conceived as a part of the British government’s effort in national economic planning. Inventing the Built Environment unpacks the proposal for a Research Council for the Built Environment to mobilise architecture and town planning for political economy. How a relatively small group of architects, planners, politicians, and researchers transposed scientific thoughts from biology, economics, and computation into the ‘built environment’ will be considered, too. Kei highlights the assumptions about and classification of the population that were made when inventing the ‘built environment.’ The architectural and biosocial implications of the making and remaking of this architectural-environmental notion, in Britain and beyond, will be revealed through the works of pre-eminent architect-planners including Richard Llewelyn-Davies and William Holford. At a time when environmental concerns again take the front seat of architectural and planning debates, this book offers, for scholars and students, an alternative lens to reflect on the assumptions and bias that can be embedded in our architectural lexicons.</t>
  </si>
  <si>
    <t>Kei, Juliana Yat Shun</t>
  </si>
  <si>
    <t>https://app.dimensions.ai/details/publication/pub.1171493966</t>
  </si>
  <si>
    <t>10.1007/978-3-030-94350-9</t>
  </si>
  <si>
    <t>COVID-19 and a World of Ad Hoc Geographies</t>
  </si>
  <si>
    <t>This book provides an interdisciplinary overview of the causes and impacts of COVID-19 on populations, economies, politics, institutions and environments from all world regions. The book maps the causes, effects and impacts of the virus and describes the impact of the virus on among others health care, teaching and learning, travel, tourism, daily life, local and regional economies, media impacts, elections, and indigenous populations and much more. Contributions to this book come from the humanities, social and policy science disciplines as well as from emerging transdisciplinary fields including climate change, sustainability, health care and epidemiology, security, art, visualization, economic and social well-being, law and borderland studies. As such, this book will be a rich source of information to all those geographers, social scientists and urban and regional planners working in this field.</t>
  </si>
  <si>
    <t>https://app.dimensions.ai/details/publication/pub.1151032296</t>
  </si>
  <si>
    <t>10.59962/9780774854351</t>
  </si>
  <si>
    <t>The Mega-Urban Regions of Southeast Asia</t>
  </si>
  <si>
    <t>https://app.dimensions.ai/details/publication/pub.1163221437</t>
  </si>
  <si>
    <t>10.4324/9781315548753</t>
  </si>
  <si>
    <t>Urban Planning in North Africa</t>
  </si>
  <si>
    <t>There has been relatively little written on the history of urban planning in North Africa, despite the wealth of towns and cities in this region which date back to Antiquity. The book explores the history of urban planning in North Africa and the challenges confronting contemporary urban planning in Algeria, Egypt, Libya, Morocco, and Tunisia. It examines the transnational flow of planning ideas during the colonial period, namely through the French, British, and Italian colonial presence, and the Portuguese and Spanish influences as well, and discusses key challenges currently confronting urban planning in the major urban centers in the region. The fifteen chapters that constitute the book offer an informed analysis of the history of urban planning in North Africa, covering the pre-colonial, colonial and post-colonial periods.</t>
  </si>
  <si>
    <t>https://app.dimensions.ai/details/publication/pub.1003497719</t>
  </si>
  <si>
    <t>10.1007/978-3-030-48279-4</t>
  </si>
  <si>
    <t>New Metropolitan Perspectives, Knowledge Dynamics and Innovation-driven Policies Towards Urban and Regional Transition Volume 2</t>
  </si>
  <si>
    <t>This book presents the outcomes of the symposium “NEW METROPOLITAN PERSPECTIVES,” held at Mediterranea University, Reggio Calabria, Italy on May 26–28, 2020. Addressing the challenge of Knowledge Dynamics and Innovation-driven Policies Towards Urban and Regional Transition, the book presents a multi-disciplinary debate on the new frontiers of strategic and spatial planning, economic programs and decision support tools in connection with urban–rural area networks and metropolitan centers. The respective papers focus on six major tracks: Innovation dynamics, smart cities and ICT; Urban regeneration, community-led practices and PPP; Local development, inland and urban areas in territorial cohesion strategies; Mobility, accessibility and infrastructures; Heritage, landscape and identity;and Risk management,environment and energy. Thebook also includes a Special Section on Rhegion United Nations 2020-2030. Given its scope, the book will benefit all researchers, practitioners and policymakers interested in issues concerning metropolitan and marginal areas.</t>
  </si>
  <si>
    <t>https://app.dimensions.ai/details/publication/pub.1130470027</t>
  </si>
  <si>
    <t>10.1007/978-3-030-85847-6</t>
  </si>
  <si>
    <t>Resilient Communities and the Peccioli Charter, Towards the Possibility of an Italian Charter for Resilient Communities</t>
  </si>
  <si>
    <t>This book explores urban resilience through significant, original and rigorous academic research, utilising the experiences of town planners, architects and decision makers to create a charter on resilient communities. The second part of the book presents mini-essays discussing the strategic points of the paper, and enabling more casual readers with the ability to access information on urban resilience. The book then explores urban resilience through the work and understanding of the institutions responsible for regulating the professions of urban planner, educators, professionals, and those involved in communication. Providing numerous illustrations and examples, Resilient Communities and the Peccioli Charter will be of interest to researchers, postgraduates, architects, urban designers and planners alike.</t>
  </si>
  <si>
    <t>https://app.dimensions.ai/details/publication/pub.1147385569</t>
  </si>
  <si>
    <t>10.4324/9780203734933</t>
  </si>
  <si>
    <t>Planning and Conflict, Critical Perspectives on Contentious Urban Developments</t>
  </si>
  <si>
    <t>Planning and Conflict discusses the reasons for conflicts around urban developments and analyzes their shape in contemporary cities. It offers an interdisciplinary framework for scholars to engage with the issue of planning conflicts, focusing on both empirical and theoretical inquiry. By reviewing different perspectives for planners to engage with conflicts, and not simply mediate or avoid them, Planning and Conflict provides a theoretically informed look forward to the future of engaged, responsive city development that involves all its stakeholders.</t>
  </si>
  <si>
    <t>https://app.dimensions.ai/details/publication/pub.1006219838</t>
  </si>
  <si>
    <t>10.4337/9781785366369</t>
  </si>
  <si>
    <t>A History of American State and Local Economic Development</t>
  </si>
  <si>
    <t>A History of American State and Local Economic Development relates the history of American local and state economic development from 1790 to 2000. This multi-variable, multi-disciplinary history employs a bottom-up policy-making systems approach while exploring the three eras of economic development.</t>
  </si>
  <si>
    <t>https://app.dimensions.ai/details/publication/pub.1109096926</t>
  </si>
  <si>
    <t>10.1007/978-3-030-17308-1</t>
  </si>
  <si>
    <t>Urban and Transit Planning, A Culmination of Selected Research Papers from IEREK Conferences on Urban Planning, Architecture and Green Urbanism, Italy and Netherlands (2017)</t>
  </si>
  <si>
    <t>A volume of five parts, this book is a culmination of selected research papers from the second version of the international conferences on Urban Planning &amp; Architectural Design for sustainable Development (UPADSD) and Urban Transit and Sustainable Networks (UTSN) of 2017 in Palermo and the first of the Resilient and Responsible Architecture and Urbanism Conference (RRAU) of 2018 in the Netherlands. This book, not only discusses environmental challenges of the world today, but also informs the reader of the new technologies, tools, and approaches used today for successful planning and development as well as new and upcoming ones. Chapters of this book provide in-depth debates on fields of environmental planning and management, transportation planning, renewable energy generation and sustainable urban land use. It addresses long-term issues as well as short-term issues of land use and transportation in different parts of the world in hopes of improving the quality of life. Topics withinthis book include: (1) Sustainability and the Built Environment (2) Urban and Environmental Planning (3) Sustainable Urban Land Use and Transportation (4) Energy Efficient Urban Areas &amp; Renewable Energy Generation (5) Quality of Life &amp; Environmental Management Systems. This book is a useful source for academics, researchers and practitioners seeking pioneering research in the field.</t>
  </si>
  <si>
    <t>https://app.dimensions.ai/details/publication/pub.1118136140</t>
  </si>
  <si>
    <t>10.1007/978-3-319-07647-8</t>
  </si>
  <si>
    <t>Planning London for the Post-War Era 1945-1960</t>
  </si>
  <si>
    <t>The book deals with the formation of the post-Second World War reconstruction and planning machinery in Great Britain and with the re-planning efforts undertaken in post-war London and in particular the redevelopment programme regarding its central area in the form of the comprehensive development projects. The book recreates the atmosphere following step by step the arguments and the events at various political, socio-economic and technical levels. It also contributes in the understanding of the succeeding developments in terms of planning theory and practice. The book is structured into three parts. The first one explores the administrative and statutory developments in town planning matters during the period 1940-59. The second part deals with the plans proposed for London as a whole from independent and official organisations during mainly the 1940s. Finally, the third part examines the proposed projects for the rebuilding of the City of London and for special areas of Central London that suffered from bombing and located on both sides of the Thames.</t>
  </si>
  <si>
    <t>https://app.dimensions.ai/details/publication/pub.1035894167</t>
  </si>
  <si>
    <t>10.4324/9781315575384</t>
  </si>
  <si>
    <t>Cultural Sustainability in Rural Communities, Rethinking Australian Country Towns</t>
  </si>
  <si>
    <t>iThere has been a recent expansion of interest in cultural approaches to rural communities and to the economic and social situation of rurality more broadly. This interest has been particularly prominent in Australia in recent years, spurring the emergence of an interdisciplinary field called ‘rural cultural studies’. This collection is framed by a large interdisciplinary research project that is part of that emergence, particularly focused on what the idea of ‘cultural sustainability’ might mean for understanding experiences of growth, decline, change and heritage in small Australian country towns. However, it extends beyond the initial parameters of that research, bringing together a range of senior and emerging Australian researchers who offer diverse approaches to rural culture. The essays collected here explore the diverse forms that rural cultural studies might take and how these intersect with other disciplinary approaches, offering a uniquely diverse but also careful account of life in country Australia. Yet, in its emphasis on the simultaneous specificity and cross-cultural recognisability of rural communities, this book also outlines a field of inquiry and a set of critical strategies that are more broadly applicable to thinking about the “rural” in the early twenty-first century. This book will be valuable reading for students and academics of Geography, History, Literary Studies, Cultural Studies, Anthropology and Sociology, introducing rural cultural studies as a dynamic and integrative discipline.</t>
  </si>
  <si>
    <t>https://app.dimensions.ai/details/publication/pub.1090923364</t>
  </si>
  <si>
    <t>10.1016/0305-9006(74)90005-1</t>
  </si>
  <si>
    <t>Urban planning law in East Africa with special reference to Uganda</t>
  </si>
  <si>
    <t>1974</t>
  </si>
  <si>
    <t>Kanyeihamba, George W</t>
  </si>
  <si>
    <t>https://app.dimensions.ai/details/publication/pub.1024124065</t>
  </si>
  <si>
    <t>10.4324/9780429059933</t>
  </si>
  <si>
    <t>Regulation of Extractive Industries, Community Engagement in the Arctic</t>
  </si>
  <si>
    <t>This book intends to inform the key participants in extractive projects – namely, the communities, the host governments and the investors – about good practice for effective community engagement, based on analysis of international standards and expectations, lessons from selected case-studies and innovations in public participation. The extent of extractive industries varies widely around the Arctic as do governmental and social attitudes towards resource development. Whilst most Arctic communities are united in seeking investment to fund education, healthcare, housing, transport and other essential services, as well as wanting to benefit from improved employment and business opportunities, they have different views as to the role that extractive industries should play in this. Within each community, there are multiple perspectives and the goal of public participation is to draw out these perspectives and seek consensus. Part I of the book analyses the international standards that have emerged in recent years regarding public participation, in particular, in respect of indigenous peoples. Part II presents six case studies that aim to identify both good and bad practices and to reflect upon the distinct conditions, needs, expectations, strategies and results for each community examined. Part III explores the importance of meaningful participation from a corporate perspective and identifies some common themes that require consideration if Arctic voices are to shape extractive industries in Arctic communities. In drawing together international law and standards, case studies and examples of good practice, this anthology is a timely and invaluable resource for academics, legal advisors and those working in resource development and public policy.</t>
  </si>
  <si>
    <t>https://app.dimensions.ai/details/publication/pub.1125370797</t>
  </si>
  <si>
    <t>10.16997/book26</t>
  </si>
  <si>
    <t>The Blitz Companion</t>
  </si>
  <si>
    <t>The Blitz Companion offers a unique overview of a century of aerial warfare, its impact on cities and the people who lived in them. It tells the story of aerial warfare from the earliest bombing raids and in World War 1 through to the London Blitz and Allied bombings of Europe and Japan. These are compared with more recent American air campaigns over Cambodia and Vietnam in the 1960s and 1970s, the NATO bombings during the Balkan Wars of the 1990s, and subsequent bombings in the aftermath of 9/11. Beginning with the premonitions and predictions of air warfare and its terrible consequences, the book focuses on air raids precautions, evacuation and preparations for total war, and resilience, both of citizens and of cities. The legacies of air raids, from reconstruction to commemoration, are also discussed. While a key theme of the book is the futility of many air campaigns, care is taken to situate them in their historical context. The Blitz Companion also includes a guide to documentary and visual resources for students and general readers. Uniquely accessible, comparative and broad in scope this book draws key conclusions about civilian experience in the twentieth century and what these might mean for military engagement and civil reconstruction processes once conflicts have been resolved.</t>
  </si>
  <si>
    <t>Clapson, Mark</t>
  </si>
  <si>
    <t>https://app.dimensions.ai/details/publication/pub.1113206795</t>
  </si>
  <si>
    <t>10.1007/978-3-030-10612-6</t>
  </si>
  <si>
    <t>Cultural Urban Heritage, Development, Learning and Landscape Strategies</t>
  </si>
  <si>
    <t>This book presents strategies and models for cultural heritage enhancement from a multidisciplinary perspective. It discusses identifying historical, current and possible future models for the revival and enhancement of cultural heritage, taking into consideration three factors – respect for the inherited, contemporary and sustainable future development. The goal of the research is to contribute to the enhancement of past cultural heritage renovation and enhancement methods, improve the methods of spatial protection of heritage and contribute to the development of the local community through the use of cultural, and in particular, architectural heritage. Cultural heritage is perceived primarily through conservation, but that comes with limitations. If heritage is perceived and experienced solely through conservation, it becomes a static object. It needs to be made an active subject, which implies life in heritage as well as new purposes and new life for abandoned heritage. Heritage can be considered as a resource that generates revenue for itself and for the sustainability of the local community. To achieve this, it should be developed in accordance with contemporary needs and technological achievements, but on scientifically based and professional criteria and on sustainable models. The research presented in this book is based on the approach of Heritage Urbanism in a combination of experiments (case studies) and theory.</t>
  </si>
  <si>
    <t>https://app.dimensions.ai/details/publication/pub.1111784236</t>
  </si>
  <si>
    <t>10.4324/9780203872048</t>
  </si>
  <si>
    <t>Making the Metropolitan Landscape, Standing Firm on Middle Ground</t>
  </si>
  <si>
    <t>https://app.dimensions.ai/details/publication/pub.1007122301</t>
  </si>
  <si>
    <t>10.5822/978-1-61091-794-0</t>
  </si>
  <si>
    <t>Design for Good, A New Era of Architecture for Everyone</t>
  </si>
  <si>
    <t>“That’s what we do really: we do miracles,” said Anne-Marie Nyiranshimiyimana, who learned masonry in helping to build the Butaro Hospital, a project designed for and with the people of Rwanda using local materials. This, and other projects designed with dignity, show the power of good design. Almost nothing influences the quality of our lives more than the design of our homes, our schools, our workplaces, and our public spaces. Yet, design is often taken for granted and people don’t realize that they deserve better, or that better is even possible. In this volume, the author offers character-driven, real-world stories about projects around the globe that offer more—buildings that are designed and created with and for the people who will use them. The book reveals a new understanding of the ways that design shapes our lives and gives professionals and interested citizens the tools to seek out and demand designs that dignify. For too long, design has been seen as a luxury, the province of the rich, not the poor. That can no longer be acceptable to those of us in the design fields, nor to those affected by design that doesn’t consider human aspects. From the Mulan Primary School in Guangdong, China to Kalamazoo College’s Arcus Center for Social Justice Leadership, the examples in the book show what is possible when design is a collaborative, dignified, empathic process. Building on a powerful foreword by philanthropist Melinda Gates, Cary draws from his own experience as well as dozens of interviews to show not only that everyone deserves good design, but how it can be achieved. This isn’t just another book for and about designers. It’s a book about the lives we lead, inextricably shaped by the spaces and places we inhabit.</t>
  </si>
  <si>
    <t>Cary, John</t>
  </si>
  <si>
    <t>https://app.dimensions.ai/details/publication/pub.1104431580</t>
  </si>
  <si>
    <t>10.1515/9781845459727</t>
  </si>
  <si>
    <t>Rethinking the Informal City, Critical Perspectives from Latin America</t>
  </si>
  <si>
    <t>https://app.dimensions.ai/details/publication/pub.1151781959</t>
  </si>
  <si>
    <t>10.4324/9780429055966</t>
  </si>
  <si>
    <t>Brazilian Mobilities</t>
  </si>
  <si>
    <t>Brazilian Mobilities presents an overview of the diversity of mobility studies developed in Brazil. It builds a picture of a strong Latin-American perspective emerging in the field of mobilities research, which provides unique insight into the complex dynamics of mobilities in the emerging countries from the Global South. Addressing such different areas as tourism, urbanization, media studies, social inequalities, marketing and mega-events, transport and technology, among others, the contributors use the new mobilities paradigm, or NMP (Sheller &amp; Urry, 2006) as a starting point to reflect about the social changes experienced in the country and they also engage with newer literature on mobilities, including work done by Brazilian and Latin-American authors depending on the subject of each individual chapter. Illustrating to scholars the uniqueness and complexity of the Brazilian social-political and economic context, the book was organized in order to be a representative sample of the studies carried out in Brazil, as well as to contribute to other academic investigations on (im)mobilities and different social realities in emerging countries.</t>
  </si>
  <si>
    <t>https://app.dimensions.ai/details/publication/pub.1124944183</t>
  </si>
  <si>
    <t>10.4995/thesis/10251/149490</t>
  </si>
  <si>
    <t>A participatory multicriteria approach to evaluate strategic projects for local sustainable development.</t>
  </si>
  <si>
    <t>Urango, Hannia Karime Gonzalez</t>
  </si>
  <si>
    <t>https://app.dimensions.ai/details/publication/pub.1130670954</t>
  </si>
  <si>
    <t>10.1007/978-3-319-32235-3</t>
  </si>
  <si>
    <t>Farming on the Fringe, Peri-Urban Agriculture, Cultural Diversity and Sustainability in Sydney</t>
  </si>
  <si>
    <t>This volume offers a new perspective to debates on local food and urban sustainability presenting the long silenced voices of the small-scale farmers from the productive green fringe of Sydney’s sprawling urban jungle. Providing fresh food for the city and local employment, these culturally and linguistically diverse farmers contribute not only to Sydney’s globalizing demographic and cultural fabric, but also play a critical role in the city’s environmental sustainability. In the battle for urban space housing development threatens to turn these farmlands into sprawling suburbia. In thinking from and with the urban ‘fringe’, this book moves beyond the housing versus farming debate to present a vision for urban growth that is dynamic and alive to the needs of the 21st century city. In a unique bringing together of the twin forces shaping contemporary urbanism - environmental change and global population flows - the voices from the fringe demand to be heard in the debate on future urban food sustainability.</t>
  </si>
  <si>
    <t>James, Sarah</t>
  </si>
  <si>
    <t>https://app.dimensions.ai/details/publication/pub.1052530477</t>
  </si>
  <si>
    <t>10.1093/oso/9780198867623.001.0001</t>
  </si>
  <si>
    <t>The Austrian Codification of Administrative Procedure</t>
  </si>
  <si>
    <t>Abstract This book argues that the development of administrative law in Europe owes much to Austria, not only because its Administrative Court was one of the first to define and refine general principles, such as legality, due process, and general interest, but also because in 1925 Austria adopted a general law of administrative procedure, with important consequences for other legal systems. The book has, therefore, two main themes. The first is the Austrian codification of administrative procedure. The second is the spread of Austrian ideas and institutions to some neighbouring countries. From the first point of view, the book points out the various factors that favoured the adoption of administrative procedure legislation and the reception of the model of review. In this respect, the book is enriched by the English translation of the Austrian general act of 1925. From the other viewpoint, the book deviates from the standard accounts whereby the Austrian codification had some influence on its closest neighbours, including Poland, Czechoslovakia, and Yugoslavia; first, because it compares their legislative provisions, as well as their durability, notwithstanding drastic political changes, when these countries fell under Soviet rule; second, because it does not limit itself to the concept of ‘influence’, arguing that there was a ‘diffusion’ of general administrative procedure legislation; third, because it examines why the major administrative systems of continental Europe, such as France, Germany, and Italy, did not adopt administrative procedure legislation. The book thus provides an unprecedented look at the emergence of an increasing common core regarding administrative procedure.</t>
  </si>
  <si>
    <t>https://app.dimensions.ai/details/publication/pub.1156457424</t>
  </si>
  <si>
    <t>10.1002/9781444341188</t>
  </si>
  <si>
    <t>Urban Design in the Real Estate Development Process</t>
  </si>
  <si>
    <t>2011</t>
  </si>
  <si>
    <t>https://app.dimensions.ai/details/publication/pub.1103260886</t>
  </si>
  <si>
    <t>10.4324/9781315659299</t>
  </si>
  <si>
    <t>Arts in Place, The Arts, the Urban and Social Practice</t>
  </si>
  <si>
    <t>iThis interdisciplinary book explores the role of art in placemaking in urban environments, analysing how artists and communities use arts to improve their quality of life. It explores the concept of social practice placemaking, where artists and community members are seen as equal experts in the process. Drawing on examples of local level projects from the USA and Europe, the book explores the impact of these projects on the people involved, on their relationship to the place around them, and on city policy and planning practice. Case studies are Art Tunnel Smithfield, Dublin, an outdoor art gallery and community space in an impoverished area of the city; The Drawing Shed, London, a contemporary arts practice operating in housing estates and parks in Walthamstow, London; and Big Car, Indianapolis, an arts organisation operating across the whole of this Midwest city. This book offers a timely contribution, bridging the gap between cultural studies and placemaking. It will be of interest to scholars, students and practitioners working in geography, urban studies, architecture, planning, sociology, cultural studies and the arts.</t>
  </si>
  <si>
    <t>Courage, Cara</t>
  </si>
  <si>
    <t>https://app.dimensions.ai/details/publication/pub.1083758784</t>
  </si>
  <si>
    <t>10.1002/9781119694892</t>
  </si>
  <si>
    <t>Energy Transition in Metropolises, Rural Areas and Deserts</t>
  </si>
  <si>
    <t>Boisgibault, Louis; Kabbani, Fahad Al</t>
  </si>
  <si>
    <t>https://app.dimensions.ai/details/publication/pub.1124097810</t>
  </si>
  <si>
    <t>10.56687/9781447342861</t>
  </si>
  <si>
    <t>https://app.dimensions.ai/details/publication/pub.1154877633</t>
  </si>
  <si>
    <t>10.4324/9781315780122</t>
  </si>
  <si>
    <t>Promoting Sustainable Living, Sustainability as an object of desire</t>
  </si>
  <si>
    <t>Current images of sustainability are often designed to instil fear and force change, not because we believe in it, but because we fear the consequences of inaction. Moving away from negative portrayals of sustainability, this book identifies the factors that motivate people to aspire towards sustainable living. It introduces the notion of sustainability as an "object of desire" that will allow people not to be scared of the future but rather to dream about it and look forward to a better quality of life. Tracing the history of major changes in our society that have dramatically altered our perceptions, beliefs and attitudes about sustainability, the book analyses the role of communications in persuading people of the benefits of sustainable living. It describes our current desires and dreams and explains why we need to change. Finally, the book suggests what could be done to not only make sustainability an object of desire, but also introduce hopes and dreams for a better future into our everyday lives. This inspiring and interdisciplinary book provides innovative insights for researchers, students and professionals in a range of disciplines, in particular environment and sustainability, sustainable marketing and advertising, and psychology.</t>
  </si>
  <si>
    <t>Karakiewicz, Justyna; Yue, Audrey; Paladino, Angela</t>
  </si>
  <si>
    <t>https://app.dimensions.ai/details/publication/pub.1014830150</t>
  </si>
  <si>
    <t>10.4324/9780429331701</t>
  </si>
  <si>
    <t>Informality through Sustainability, Urban Informality Now</t>
  </si>
  <si>
    <t>Informality through Sustainability explores the phenomenon of informality within urban settlements and aims to unravel the subtle links between informal settlements and sustainability. Penetrating its global profile and considering urban informality through an understanding of local implications, the authors collectively reveal specific correlations between sites and their local inhabitants. The book opposes simplistic calls to legalise informal settlements or to view them as ‘problems’ to be solved. It comes at a time when common notions of ‘informality’ are being increasingly challenged. In 25 chapters, the book presents contributions from well-known scholars and practitioners whose theoretical or practical work addresses informality and sustainability at various levels, from city planning and urban design to public space and architectural education. Whilst previous studies on informal settlements have mainly focused on cases in developing countries, approaching the topic through social, cultural and material dimensions, the book explores the concept across a range of contexts, including former Communist countries and those in the so-called Global North. Contributions also explore understandings of informality at various scalar levels–region, precinct, neighbourhood and individual building. Thus, this work helps reposition informality as a relational concept at various scales of urbanisation. This book will be of great benefit to planners, architects, researchers and policymakers interested in the interplay between informality and sustainability.</t>
  </si>
  <si>
    <t>https://app.dimensions.ai/details/publication/pub.1132989145</t>
  </si>
  <si>
    <t>10.4324/9781315212494</t>
  </si>
  <si>
    <t>Australia: Too Many People?, The population question</t>
  </si>
  <si>
    <t>Paul, Erik C.</t>
  </si>
  <si>
    <t>https://app.dimensions.ai/details/publication/pub.1092534595</t>
  </si>
  <si>
    <t>10.4324/9781315765846</t>
  </si>
  <si>
    <t>Understanding Urban Metabolism, A tool for urban planning</t>
  </si>
  <si>
    <t>Understanding Urban Metabolism addresses the gap between the bio-physical sciences and urban planning and illustrates the advantages of accounting for urban metabolism issues in urban design decisions. Urban metabolism considers a city as a system, and distinguishes between energy and material flows as its components. Based on research from the BRIDGE project, this book deals with how the urban surface exchanges and transforms energy, water, carbon and pollutants in cities. This book also introduces a new method for evaluating how planning alternatives can modify the physical flows of urban metabolism components and how environmental and socioeconomic components interact. The inclusion of sustainability principles into urban planning provides an opportunity to place the new knowledge provided by bio-physical sciences at the centre of the planning process, but there is a strong need to bridge knowledge and practice, as well as for a better dissemination of research results and exchange of best practice. This book meets that need and provides the reader with the necessary tools to integrate an understanding of urban metabolism into urban planning practice.</t>
  </si>
  <si>
    <t>https://app.dimensions.ai/details/publication/pub.1011569275</t>
  </si>
  <si>
    <t>10.59962/9780774869560</t>
  </si>
  <si>
    <t>Broken City, Land Speculation, Inequality, and Urban Crisis</t>
  </si>
  <si>
    <t>https://app.dimensions.ai/details/publication/pub.1172141986</t>
  </si>
  <si>
    <t>10.4324/9780429296956</t>
  </si>
  <si>
    <t>Governing Complexity in the 21st Century</t>
  </si>
  <si>
    <t>Governing Complexity in the 21st Century surveys the ways in which social systems are becoming more complex. It shows how this complexity impacts every aspect of life for individuals, governments and societies in most social systems at individual, regional, national and global scales and explores how embracing ‘complexity thinking’ can greatly improve the art of governance in all policy areas. The book clearly explains the ideas and methods of complexity science—widely accepted in both the natural and social sciences—then demonstrates how ‘complexity thinking’ can be applied to improve our understanding of governance and policy actions. Providing a deep analysis of many governance challenges, including economic development and technological innovation, environment management, climate change and development in the Middle East, the book also compares national responses to the COVID-19 pandemic. Clear and jargon free, this book is accessible to undergraduates and scholars alike. It is essential reading for policymakers everywhere, showcasing methods for governing effectively and efficiently in our increasingly complex world. It brings together the broad range of social and environmental science fields and will be useful for those studying or working in policy, politics and international relations, environmental issues, business management, philosophy, history and sociology.</t>
  </si>
  <si>
    <t>https://app.dimensions.ai/details/publication/pub.1141161787</t>
  </si>
  <si>
    <t>10.4324/9780203875285</t>
  </si>
  <si>
    <t>The Routledge Companion to Britain in the Twentieth Century</t>
  </si>
  <si>
    <t>https://app.dimensions.ai/details/publication/pub.1042021630</t>
  </si>
  <si>
    <t>10.1007/978-3-030-23925-1</t>
  </si>
  <si>
    <t>About Star Architecture, Reflecting on Cities in Europe</t>
  </si>
  <si>
    <t>Cities across the world have been resorting to star architects to brand their projects, spark urban regeneration and market the city image internationally. This book shifts the attention from star architects to star architecture, arguing that the process of deciding about and implementing relevant architectural and urban projects is not the product of any single actor. Star architecture can, in fact, be better studied and understood as assembled by multiple actors and in its relationship with urban transformation. In its 18 chapters, the book presents a multidisciplinary collection of expert contributions in the fields of urban planning, architecture, media studies, urban economics, geography, and sociology, consistently brought together for the first time to deal with this topic. Through a vast array of case studies and analytical techniques touching over 20 cities in Europe, the book shows the positive and more problematic impacts of star architecture with reference to the preservation of built heritage, tourism and media. The book will be of interest to architects, sociologists, urban planners, and public administrators.</t>
  </si>
  <si>
    <t>https://app.dimensions.ai/details/publication/pub.1125680941</t>
  </si>
  <si>
    <t>10.1002/9781119233015</t>
  </si>
  <si>
    <t>Disaster Risk Reduction for the Built Environment</t>
  </si>
  <si>
    <t>Bosher, Lee; Chmutina, Ksenia</t>
  </si>
  <si>
    <t>https://app.dimensions.ai/details/publication/pub.1107045857</t>
  </si>
  <si>
    <t>10.4324/9781315693668</t>
  </si>
  <si>
    <t>Planning in Indigenous Australia, From Imperial Foundations to Postcolonial Futures</t>
  </si>
  <si>
    <t>Planning in settler-colonial countries is always taking place on the lands of Indigenous peoples. While Indigenous rights, identity and cultural values are increasingly being discussed within planning, its mainstream accounts virtually ignore the colonial roots and legacies of the discipline’s assumptions, techniques and methods. This ground-breaking book exposes the imperial origins of the planning canon, profession and practice in the settler-colonial country of Australia. By documenting the role of planning in the history of Australia’s relations with Indigenous peoples, the book maps the enduring effects of colonisation. It provides a new historical account of colonial planning practices and rewrites the urban planning histories of major Australian cities. Contemporary land rights, native title and cultural heritage frameworks are analysed in light of their critical importance to planning practice today, with detailed case illustrations. In reframing Australian planning from a postcolonial perspective, the book shatters orthodox accounts, revising the story that planning has told itself for over 100 years. New ways to think and practise planning in Indigenous Australia are advanced. Planning in Indigenous Australia makes a major contribution towards the decolonisation of planning. It is essential reading for students and teachers in tertiary planning programmes, as well as those in geography, development studies, postcolonial studies, anthropology and environmental management. It is also vital reading for professional planners in the public, private and community sectors.</t>
  </si>
  <si>
    <t>https://app.dimensions.ai/details/publication/pub.1091051610</t>
  </si>
  <si>
    <t>10.4324/9781315242255</t>
  </si>
  <si>
    <t>Stretching Beyond the Horizon, A Multiplanar Theory of Spatial Planning and Governance</t>
  </si>
  <si>
    <t>Hillier, Jean</t>
  </si>
  <si>
    <t>https://app.dimensions.ai/details/publication/pub.1084730155</t>
  </si>
  <si>
    <t>10.1002/9780470690819</t>
  </si>
  <si>
    <t>The Handbook of Geographic Information Science</t>
  </si>
  <si>
    <t>https://app.dimensions.ai/details/publication/pub.1109492572</t>
  </si>
  <si>
    <t>10.53681/2023.l03/03</t>
  </si>
  <si>
    <t>Proceedings of the 5th International Conference on Production Economics and Project Evaluation</t>
  </si>
  <si>
    <t>The 5th International Conference on Production Economics and Project Evaluation ICOPEV 2022 held on 29th – 30th of September 2022 in Castelo Branco, Portugal, continues the series of annual events shaping the future of Project Evaluation and Selection. Projects compete for scarce resources and choosing the best allocation of these resources is a complex and challenging task that decision makers face every day. The conference has covered a broad range of important and timely issues related to business intelligence, innovation &amp; technology, project management, knowledge &amp; technology trans-fer, energy issues, decision support systems, cost management, sustainability, innovation, and entrepreneurship. ICOPEV 2022 also featured keynote sessions and round tables. Our deepest appreciation goes to all that put in a lot of hard work of all who are involved in making this conference a success, including the organizing staff at Polytechnic Institute of Castelo Branco and the sponsors. In this conference participated authors from ten countries, namely Brazil, China, Chile, Colombia, Mexico, Poland, Portugal, Spain, and United Kingdom. The technical program is the result of the dedication and efforts of 56 members of the Scientific Committee as well as 37 reviewers, who have greatly contributed to the success of the ICOPEV 2022 paper review process, with an acceptance rate of 80%. The 2022 edition is the 5th conference since the inaugural event held in Guimarães, Portugal in 2011. The ICOPEV conferences follow a tradition of a high scientific quality and an informal atmosphere that fosters innovative and open discussions between academia and industry. Based on the many high-quality contributions in the technical program and interesting discussions during the conference, we are sure that this year edition in Castelo Branco was a worthy successor of the previous ICOPEV events.</t>
  </si>
  <si>
    <t>https://app.dimensions.ai/details/publication/pub.1155533344</t>
  </si>
  <si>
    <t>10.1007/978-981-19-3816-0</t>
  </si>
  <si>
    <t>New Thinking in GIScience</t>
  </si>
  <si>
    <t>This book is a collection of seminal position essays by leading researchers on new development in Geographic Information Sciences (GIScience), covering a wide range of topics and representing a variety of perspectives. The authors propose enrichments and extensions to the conceptual framework of GIScience; discuss a series of transformational methodologies and technologies for analysis and modeling; elaborate on key issues in innovative approaches to data acquisition and integration, across earth sensing to social sensing; and outline frontiers in application domains, spanning from natural science to humanities and social science, e.g., urban science, land use and planning, social governance, transportation, crime, and public health, just name a few. The book provides an overview of the strategic directions on GIScience research and development. It will benefit researchers and practitioners in the field who are seeking a high-level reference regarding those directions.</t>
  </si>
  <si>
    <t>https://app.dimensions.ai/details/publication/pub.1149109853</t>
  </si>
  <si>
    <t>10.1007/978-1-349-27243-3</t>
  </si>
  <si>
    <t>Approaches to Landscape</t>
  </si>
  <si>
    <t>Approaches to Landscape introduces and explores the main perspectives in this increasingly popular field of study. Written in an accessible style and illustrated throughout with relevant photographs, maps and diagrams, it provides a comprehensive review of the literature and key concepts for Landscape Studies.</t>
  </si>
  <si>
    <t>Muir, Richard</t>
  </si>
  <si>
    <t>https://app.dimensions.ai/details/publication/pub.1037544310</t>
  </si>
  <si>
    <t>10.4324/9781315605647</t>
  </si>
  <si>
    <t>Reshaping Planning with Culture</t>
  </si>
  <si>
    <t>Planning is described as being increasingly sidelined by the impacts of neo-liberal restructuring. At the same time, 'culture' is nowadays seen as the world's key intellectual resource possessing new creative weight in sociological, economic and environmental terms. This book argues that, in the light of this cultural turn, there is the opportunity to re-position planning and proposes an original, practical and robust system of 'culturisation'. Culturisation is defined as the ethical, critical and reflexive integration of culture into planning and potentially other areas such as public administration, corporate strategy and development thinking. Cultural theory, planning theory, global governance policy and recent, innovative culturised practices are all explored to this end. The new theoretical and practical approach put forward shows how deeper, richer and more relevant ideas about culture can be utilized in planning, and is illustrated with international examples and two major case studies detailing new vistas for a refurbished planning.</t>
  </si>
  <si>
    <t>Young, Greg</t>
  </si>
  <si>
    <t>https://app.dimensions.ai/details/publication/pub.1006067698</t>
  </si>
  <si>
    <t>10.4337/9781785361746</t>
  </si>
  <si>
    <t>Handbook of Gentrification Studies</t>
  </si>
  <si>
    <t>It is now over 50 years since the term ‘gentrification’ was first coined by the British urbanist Ruth Glass in 1964, in which time gentrification studies has become a subject in its own right. This Handbook, the first ever in gentrification studies, is a critical and authoritative assessment of the field. Although the Handbook does not seek to rehearse the classic literature on gentrification from the 1970s to the 1990s in detail, it is referred to in the new assessments of the field gathered in this volume. The original chapters offer an important dialogue between existing theory and new conceptualisations of gentrification for new times and new places, in many cases offering novel empirical evidence.</t>
  </si>
  <si>
    <t>https://app.dimensions.ai/details/publication/pub.1103761262</t>
  </si>
  <si>
    <t>10.4324/9781315735887</t>
  </si>
  <si>
    <t>Olympic Cities, City Agendas, Planning, and the World’s Games, 1896 – 2020</t>
  </si>
  <si>
    <t>https://app.dimensions.ai/details/publication/pub.1035619909</t>
  </si>
  <si>
    <t>10.4324/9781315295657</t>
  </si>
  <si>
    <t>The Millennial City, Trends, Implications, and Prospects for Urban Planning and Policy</t>
  </si>
  <si>
    <t>iMillennials have captured our imaginaries in recent years. The conventional wisdom is that this generation of young adults lives in downtown neighbourhoods near cafes, public transit and other amenities. Yet, this depiction is rarely unpacked nor problematized. Despite some commonalities, the Millennial generation is highly diverse and many face housing affordability and labour market constraints. Regardless, as the largest generation following the post-World War II baby boom, Millennials will surely leave their mark on cities. This book assesses the impact of Millennials on cities. It asks how the Millennial generation differs from previous generations in terms of their labour market experiences, housing outcomes, transportation decisions, the opportunities available to them, and the constraints they face. It also explores the urban planning and public policy implications that arise from these generational shifts. This book offers a generational lens that faculty, students and other readers with interest in the fields of urban studies, planning, geography, economic development, demography, or sociology will find useful in interpreting contemporary US and Canadian cities. It also provides guidance to planners and policymakers on how to think about Millennials in their work and make decisions that will allow all generations to thrive.ii iii</t>
  </si>
  <si>
    <t>https://app.dimensions.ai/details/publication/pub.1091820825</t>
  </si>
  <si>
    <t>10.4337/9780857938893</t>
  </si>
  <si>
    <t>Handbook on the Economics of the Media</t>
  </si>
  <si>
    <t>https://app.dimensions.ai/details/publication/pub.1016065948</t>
  </si>
  <si>
    <t>10.4337/9780857932853</t>
  </si>
  <si>
    <t>Creative Knowledge Cities</t>
  </si>
  <si>
    <t>https://app.dimensions.ai/details/publication/pub.1045490620</t>
  </si>
  <si>
    <t>10.1007/978-3-319-95174-4</t>
  </si>
  <si>
    <t>Computational Science and Its Applications – ICCSA 2018, 18th International Conference, Melbourne, VIC, Australia, July 2-5, 2018, Proceedings, Part V</t>
  </si>
  <si>
    <t>The five volume set LNCS 10960 until 10964 constitutes the refereed proceedings of the 18th International Conference on Computational Science and Its Applications, ICCSA 2018, held in Melbourne, Australia, in July 2018. Apart from the general tracks, ICCSA 2018 also includes 34 international workshops in various areas of computational sciences, ranging from computational science technologies, to specific areas of computational sciences, such as computer graphics and virtual reality. The total of 265 full papers and 10 short papers presented in the 5-volume proceedings set of ICCSA 2018, were carefully reviewed and selected from 892 submissions. The paper Nitrogen Gas on Graphene: Pairwise Interaction Potentials is available open access under a Creative Commons Attribution 4.0 International License via link.springer.com.</t>
  </si>
  <si>
    <t>https://app.dimensions.ai/details/publication/pub.1108969270</t>
  </si>
  <si>
    <t>10.1007/978-3-319-96068-5</t>
  </si>
  <si>
    <t>Proceedings of the 20th Congress of the International Ergonomics Association (IEA 2018), Volume VIII: Ergonomics and Human Factors in Manufacturing, Agriculture, Building and Construction, Sustainable Development and Mining</t>
  </si>
  <si>
    <t>This book presents the proceedings of the 20th Congress of the International Ergonomics Association (IEA 2018), held on August 26-30, 2018, in Florence, Italy. By highlighting the latest theories and models, as well as cutting-edge technologies and applications, and by combining findings from a range of disciplines including engineering, design, robotics, healthcare, management, computer science, human biology and behavioral science, it provides researchers and practitioners alike with a comprehensive, timely guide on human factors and ergonomics. It also offers an excellent source of innovative ideas to stimulate future discussions and developments aimed at applying knowledge and techniques to optimize system performance, while at the same time promoting the health, safety and wellbeing of individuals. The proceedings include papers from researchers and practitioners, scientists and physicians, institutional leaders, managers and policy makers that contribute to constructing the Human Factors and Ergonomics approach across a variety of methodologies, domains and productive sectors. This volume includes papers addressing the following topics: Ergonomics in Manufacturing, Agriculture, Building and Construction, and Mining, and Human Factors and Sustainable Development.</t>
  </si>
  <si>
    <t>https://app.dimensions.ai/details/publication/pub.1109509200</t>
  </si>
  <si>
    <t>10.4324/9780203452202</t>
  </si>
  <si>
    <t>Splintering Urbanism, Networked Infrastructures, Technological Mobilities and the Urban Condition</t>
  </si>
  <si>
    <t>2002</t>
  </si>
  <si>
    <t>Graham, Steve; Marvin, Simon</t>
  </si>
  <si>
    <t>https://app.dimensions.ai/details/publication/pub.1010727384</t>
  </si>
  <si>
    <t>10.4324/9781003475224</t>
  </si>
  <si>
    <t>Histories of Urban Planning and Political Power, European Perspectives</t>
  </si>
  <si>
    <t>Urban planning has always been a preeminent instrument of political power. In this volume, contributions from Europe and Latin America provide insight into the functions of planning under very different political and societal constellations over the last hundred years: dictatorships, parliamentary democracies, and illiberalism; capitalism and state socialism; state interventionism and neoliberalism; and societies in times of peace and societies marked by colonial, civil, world, or cold wars. The dictatorships of the 1920s and 1930s made extensive use of the potential of planning for economic growth, for brutal repression, but also for the integration of certain population groups and as an effective means of propaganda. The legacy of these dictatorships still characterizes many European cities today and confronts planning with complex tasks. Dictatorial state socialism planned to establish a new social order with a particular technocratic rationality, which did not, however, cancel completely the tendential autonomy of the professional planning sphere. Parliamentary democracies and illiberal regimes have developed specific new practices of using planning to rebuild cities in the interests of neoliberal economic growth and populistic legitimization of power. Histories of Urban Planning and Political Power takes the next steps in significantly expanding our understanding of planning and politics. This book will be of interest to students and scholars of urbanism, urban/town planning, spatial planning, spatial politics, urban development, urban policies, and planning history and European history of the 20th century.</t>
  </si>
  <si>
    <t>https://app.dimensions.ai/details/publication/pub.1172292723</t>
  </si>
  <si>
    <t>10.4324/9780203494639</t>
  </si>
  <si>
    <t>Buyways, Billboards, Automobiles, and the American Landscape</t>
  </si>
  <si>
    <t>Gudis, Catherine</t>
  </si>
  <si>
    <t>https://app.dimensions.ai/details/publication/pub.1052572287</t>
  </si>
  <si>
    <t>10.4324/9780203488515</t>
  </si>
  <si>
    <t>Routledge Handbook on the Global History of Nursing</t>
  </si>
  <si>
    <t>A CHOICE Outstanding Academic Title 2014! 2014 winner of the American Association for the History of Nursing’s Mary M. Roberts Award for Exemplary Historical Research and Writing! The Routledge Handbook on the Global History of Nursing brings together leading scholars and scholarship to capture the state of the art and science of nursing history, as a generation of researchers turn to the history of nursing with new paradigms and methodological tools. Inviting readers to consider new understandings of the historical work and worth of nursing in a larger global context, this ground-breaking volume illuminates how research into the history of nursing moves us away from a reductionist focus on diseases and treatments and towards more inclusive ideas about the experiences of illnesses on individuals, families, communities, voluntary organizations, and states at the bedside and across the globe. An extended introduction by the editors provides an overview and analyzes the key themes involved in the transmission of ideas about the care of the sick. Organized into four parts, and addressing nursing around the globe, it covers: New directions in the history of nursing; New methodological approaches; The politics of nursing knowledge; Nursing and its relationship to social practice. New directions in the history of nursing; New methodological approaches; The politics of nursing knowledge; Nursing and its relationship to social practice. Exploring themes of people, practice, politics and places, this cutting edge volume brings together the best of nursing history scholarship, and is a vital reference for all researchers in the field, and is also relevant to those studying on nursing history and health policy courses.</t>
  </si>
  <si>
    <t>https://app.dimensions.ai/details/publication/pub.1108730801</t>
  </si>
  <si>
    <t>10.1007/978-1-4615-0869-4</t>
  </si>
  <si>
    <t>Real Estate Education Throughout the World: Past, Present and Future</t>
  </si>
  <si>
    <t>In recent years, growing attention has been focussed on real estate education. The objective of Real Estate Education Throughout The World: Past, Present and Future is to document the current status and perspectives of real estate education and the underlying research throughout the world. The intent is to inform students, academics and practitioners about the situation in the widest possible range of countries and to provide a foundation for the future of the real estate discipline. The structure of this monograph follows the organisation of the world-wide network of real estate societies. In Part 1, Stephen E. Roulac sets the framework for the other contributions. Part 2 contains 20 chapters that examine real estate education in Europe. Part 3 consists of two articles covering North America. Part 4 includes two chapters dealing with Latin America. In Part 5, 8 countries in Asia are examined. Part 6 contains two chapters covering the Pacific Rim. Finally, Part 7 focuses on Africa. This collection of papers is unique, in the sense that 50 authors have contributed to the monograph and 37 countries or regions in total are covered. The editor does not know of any comparable book.</t>
  </si>
  <si>
    <t>https://app.dimensions.ai/details/publication/pub.1028924852</t>
  </si>
  <si>
    <t>10.1007/978-3-319-57937-5</t>
  </si>
  <si>
    <t>Putting Tradition into Practice: Heritage, Place and Design, Proceedings of 5th INTBAU International Annual Event</t>
  </si>
  <si>
    <t>This book gathers more than 150 peer-reviewed papers presented at the 5th INTBAU International Annual Event, held in Milan, Italy, in July 2017. The book represents an invaluable and up-to-date international exchange of research, case studies and best practice to confront the challenges of designing places, building cultural landscapes and enabling the development of communities. The papers investigate methodologies of representation, communication and valorization of historic urban landscapes and cultural heritage, monitoring conservation management, cultural issues in heritage assessment, placemaking and local identity enhancement, as well as reconstruction of settlements affected by disasters. With contributions from leading experts, including university researchers, professionals and policy makers, the book addresses all who seek to understand and address the challenges faced in the protection and enhancement of the heritage that has been created.</t>
  </si>
  <si>
    <t>https://app.dimensions.ai/details/publication/pub.1090829227</t>
  </si>
  <si>
    <t>10.7560/317617</t>
  </si>
  <si>
    <t>The Open-Ended City, David Dillon on Texas Architecture</t>
  </si>
  <si>
    <t>https://app.dimensions.ai/details/publication/pub.1134136194</t>
  </si>
  <si>
    <t>10.5555/3590145</t>
  </si>
  <si>
    <t>Proceedings of the 2022 IEEE/ACM International Conference on Advances in Social Networks Analysis and Mining, ASONAM '22</t>
  </si>
  <si>
    <t>We were delighted to welcome each participant at ASONAM 2022 and thank you for having contributed virtually or in person in Istanbul. ASONAM 2022 was the fourteenth annual conference in the successful ASONAM conferences series and also the first hybrid version of the conference. Previous ASONAM conferences were held in Athens (2009), Odense (2010), Kaohsiung (2011), Istanbul (2012), Niagara Falls (2013), Beijing (2014), Paris (2015), San Francisco (2016), Sydney (2017), Barcelona (2018), Vancouver (2019), Virtual (2020), Virtual (2021). The pre-pandemic locations of the conferences have enabled the participants to enjoy local sights and to engage in person-to-person interactions, making new contacts and form new scientific collaborations. These possibilities were only available in a limited form during the virtual conferences. As the covid pandemic seems to be moving towards an endemic form it was decided to have the conference in the hybrid form, as a move towards normal endemic in-person conferences. For more than a century, social networks have been studied in a variety of disciplines including sociology, anthropology, psychology, and economics. The Internet, the social Web, and other large-scale, sociotechnological infrastructures have triggered a growing interest and resulted in significant methodological advancements in social network analysis and mining. Method development in graph theory, statistics, data mining, machine learning, and AI have inspired new research problems and, in turn, opens up further possibilities for application. These spiraling trends have led to a rising prominence of social network analysis and mining methods and tools in academia, politics, security, and business.</t>
  </si>
  <si>
    <t>https://app.dimensions.ai/details/publication/pub.1160201586</t>
  </si>
  <si>
    <t>10.4324/9781315073712</t>
  </si>
  <si>
    <t>Environmentally Friendly Cities, Proceedings of Plea 98 Passive and Low Energy Architecture, 1998 Lisbon, Portugal, June 1998</t>
  </si>
  <si>
    <t>The 15th Passive and Low Energy Architecture (PLEA) conference considered the issues of sustainability and environmental friendliness at the city scale. Some 150 papers address the many and varied questions faced by architects and planners in reducing the impact on the environment of cities and their buildings.</t>
  </si>
  <si>
    <t>Yannas, Simos</t>
  </si>
  <si>
    <t>https://app.dimensions.ai/details/publication/pub.1008161465</t>
  </si>
  <si>
    <t>10.1007/978-3-642-77500-0</t>
  </si>
  <si>
    <t>Geographic Information Systems, Spatial Modelling and Policy Evaluation</t>
  </si>
  <si>
    <t>Geographical Information Systems (GIS) provide an enhanced environment for spatial data processing. The ability of geographic information systems to handle and analyse spatially referenced data may be seen as a major characteristic which distinguishes GIS from information systems developed to serve the needs of business data processing as well as from CAD systems or other systems whose primary objective is map production. This book, which contains contributions from a wide-ranging group of international scholars, demonstrates the progress which has been achieved so far at the interface of GIS technology and spatial analysis and planning. The various contributions bring together theoretical and conceptual, technical and applied issues. Topics covered include the design and use of GIS and spatial models, AI tools for spatial modelling in GIS, spatial statistical analysis and GIS, GIS and dynamic modelling, GIS in urban planning and policy making, information systems for policy evaluation, and spatial decision support systems.</t>
  </si>
  <si>
    <t>1993</t>
  </si>
  <si>
    <t>https://app.dimensions.ai/details/publication/pub.1040130741</t>
  </si>
  <si>
    <t>10.1515/9783868598810</t>
  </si>
  <si>
    <t>Space, Planning, and Design, Integrated Planning and Design Solutions for Future Megacities</t>
  </si>
  <si>
    <t>https://app.dimensions.ai/details/publication/pub.1136296041</t>
  </si>
  <si>
    <t>10.4324/9780203449561</t>
  </si>
  <si>
    <t>Planning Europe's Capital Cities, Aspects of Nineteenth-Century Urban Development</t>
  </si>
  <si>
    <t>2003</t>
  </si>
  <si>
    <t>Hall, Thomas</t>
  </si>
  <si>
    <t>https://app.dimensions.ai/details/publication/pub.1043485083</t>
  </si>
  <si>
    <t>10.1093/oxfordhb/9780190648077.001.0001</t>
  </si>
  <si>
    <t>The Oxford Handbook of Group Creativity and Innovation</t>
  </si>
  <si>
    <t>Much creative work takes place in groups or teams, but also individual creative efforts cannot be seen as separate from a social context. In recent decades, the questions “What makes groups and teams creative?” and “How is creativity shaped by the social context?” have therefore received increasing research attention. This book provides a comprehensive overview of this work and is organized into five sections. After an introductory section, a second section (individuals and groups) discusses issues of group composition, diversity, newcomers, and conflict. The third section, on basic processes and theoretical approaches, discusses cognitive, motivational, and affective processes in groups as they relate to group creativity and provides theoretical approaches to group creativity based on information-processing theory, social identity theory, network theories, and decision-making theories. The fourth section focuses on the (social) context in which group creativity takes place and examines the role of norms and culture, the organizational context, and technology. The final section offers practical applications in terms of effective brainstorming, the role of leadership, and how group creativity plays a role in industry, science, and the arts. This Handbook of Group Creativity not only summarizes the state-of-the-science in group creativity research but also offers many suggestions on how this blossoming field may further develop and on how group creativity may be stimulated in practice.</t>
  </si>
  <si>
    <t>https://app.dimensions.ai/details/publication/pub.1114069939</t>
  </si>
  <si>
    <t>10.1007/978-3-319-69096-4</t>
  </si>
  <si>
    <t>Advances in Intelligent Systems and Interactive Applications, Proceedings of the 2nd International Conference on Intelligent and Interactive Systems and Applications (IISA2017)</t>
  </si>
  <si>
    <t>This book presents research papers from diverse areas on novel Intelligent Systems and Interactive Systems and Applications. It gathers selected research papers presented at the 2nd International Conference on Intelligent and Interactive Systems and Applications (IISA2017), which was held on June 17–18, 2017 in Beijing, China. Interactive Intelligent Systems (IIS) are systems that interact with human beings, media or virtual agents in intelligent computing environments. The emergence of Big Data and the Internet of Things have now opened new opportunities in both academic and industrial research for the successful design and development of intelligent interactive systems. This book explores how novel interactive systems can be used to overcome various challenges and limitations previously encountered by human beings by combining machine learning algorithms and the analysis of recent trends. The book presents 125 contributions, which have been categorized into sevensections, namely: i) Autonomous Systems; ii) Pattern Recognition and Vision Systems; iii) E-Enabled Systems; iv) Mobile Computing and Intelligent Networking; v) Internet and Cloud Computing; vi) Intelligent Systems, and vii) Various Applications. It not only offers readers extensive theoretical information on Intelligent and Interactive Systems, but also introduces them to various applications in different domains.</t>
  </si>
  <si>
    <t>https://app.dimensions.ai/details/publication/pub.1092476595</t>
  </si>
  <si>
    <t>10.1007/978-981-13-0893-2</t>
  </si>
  <si>
    <t>Geo-Spatial Knowledge and Intelligence, 5th International Conference, GSKI 2017, Chiang Mai, Thailand, December 8-10, 2017, Revised Selected Papers, Part I</t>
  </si>
  <si>
    <t>This two-volume set (CCIS 848 and CCIS 849) constitutes the thoroughly refereed proceedings of the 5th International Conference Geo-Spatial Knowledge and Intelligence, GSKI 2017, held in Chiang Mai, Thailand, in December 2018. The 142 full papers presented were carefully reviewed and selected from 579 submissions. They are organized in topical sections on smart city in resource management and sustainable ecosystem; spatial data acquisition through RS and GIS in resource management and sustainable ecosystem; ecological and environmental data processing and management; advanced geospatial model and analysis for understanding ecological and environmental process; applications of geo-informatics in resource management and sustainable ecosystem.</t>
  </si>
  <si>
    <t>https://app.dimensions.ai/details/publication/pub.1104539747</t>
  </si>
  <si>
    <t>10.21814/pluris21</t>
  </si>
  <si>
    <t>PLURIS 2021 - 9º Congresso Luso-Brasileiro para o Planejamento Urbano, Regional, Integrado e Sustentável - Pequenas cidades, grandes desafios, múltiplas oportunidades</t>
  </si>
  <si>
    <t>O PLURIS representa a continuidade da parceria entre pesquisadores do Brasil e de Portugal que se realiza desde 2005. Constitui-se em uma associação técnico-científica, de caráter multidisciplinar, reunindo profissionais que atuam principalmente nos seguintes temas: Ambiente e Energia; Cidades Inovadoras e Inteligentes; Mobilidade e Transportes e Planejamento Regional e Urbano. Precedido pelo PLURIS 2018, realizado em Coimbra (Portugal), o Congresso bianual teve sua nona edição realizada no Brasil e originalmente seria sediada na cidade de Águas de Lindóia, nos dias 07, 08 e 09 de abril de 2021. Entretanto, face aos efeitos da pandemia do COVID-19, o congresso foi realizado no formato digital. O evento é aberto aos diversos perfis de participantes: pesquisadores, estudantes e profissionais ligados aos temas e tópicos abordados. Assim, a sua nova edição em 2021 procurou reforçar e enriquecer os contatos estabelecidos nas edições anteriores e integrar novos participantes, cujos trabalhos acadêmicos e profissionais se enquadrassem nas áreas temáticas do congresso. O tema do PLURIS 2021, "Pequenas cidades, grandes desafios, múltiplas oportunidades", procurou enaltecer a grande maioria das cidades dos territórios brasileiro e português. Sabe-se que o processo de urbanização é frequentemente associado aos grandes centros urbanos, mas tal processo ocorre também em cidades de pequeno porte demográfico. Consequentemente, essas cidades também merecem atenção em relação ao planejamento das áreas de habitação, saneamento básico, educação, saúde, mobilidade, segurança, proteção ambiental e preservação do patrimônio histórico e cultural, pois estes aspectos interferem na qualidade de vida dos seus habitantes. O atual desafio das cidades de pequeno porte é proporcionar um desenvolvimento urbano, ambiental, econômico e cultural sob o viés sustentável. Em função de sua escala, menor extensão territorial e menor população, esses municípios têm como diferencial em relação às demais cidades a implementação de ações de planejamento mais efetivas, fator esse que poderia contribuir para assegurar melhor qualidade de vida aos cidadãos.</t>
  </si>
  <si>
    <t>https://app.dimensions.ai/details/publication/pub.1138125803</t>
  </si>
  <si>
    <t>10.1515/9783110337358</t>
  </si>
  <si>
    <t>Publishers' International ISBN Directory 2015</t>
  </si>
  <si>
    <t>https://app.dimensions.ai/details/publication/pub.1137290625</t>
  </si>
  <si>
    <t>source</t>
  </si>
  <si>
    <t>Dimensions</t>
  </si>
  <si>
    <t>Article Title</t>
  </si>
  <si>
    <t>DOI Link</t>
  </si>
  <si>
    <t>Language</t>
  </si>
  <si>
    <t>Access</t>
  </si>
  <si>
    <t>Wu, WJ; Chen, WY; Yun, YW; Wang, FL; Gong, ZY</t>
  </si>
  <si>
    <t>Urban greenness, mixed land-use, and life satisfaction: Evidence from residential locations and workplace settings in Beijing</t>
  </si>
  <si>
    <t>China's unprecedented urbanisation in the last several decades has significantly transformed its urban built environment. On the one hand, such an urbanisation has brought about improvement in infrastructure, access to various public facilities, and opportunities for social connectivity, all of which would benefit citizen's wellbeing. On the other hand, rapid, unplanned, and unregulated urbanisation may lead to air pollution and water pollution, compact neighbourhoods, traffic noise and congestion, and lack of natural amenity, which pose various threats to urban dwellers' wellbeing and life satisfaction. Therefore, how to build liveable cities has become one of the key goals and top priorities of urban planning in China and other developing countries. This study investigates the effect of urban greenness and mixed land-use, two key dimensions defining urban liveability, on residents' life satisfaction at both residence and workplace settings in Beijing. Three big geo-coded datasets are combined, including a social survey about residents' subjective life satisfaction and demographic characteristics, eye-sensored street greenness data extracted from online platform through machine learning, and fine-grain land-use data based on point-of-interest entropy, and then taken into a Bayesian multilevel ordered logit model. The empirical results reveal that (1) street view greenness could enhance life satisfaction at residence, but depress life satisfaction at workplace; (2) mixed land-use could positively contribute to life satisfaction at both residence and workplace; and (3) there exist positive interactions between greenness and mixed land-use. These empirical findings provide practical implications for planning and constructing liveable cities in China and other countries where both urban greening and mixed land-use are promoted and embraced as core elements of the compact city and smart city ideal.</t>
  </si>
  <si>
    <t>10.1016/j.landurbplan.2022.104428</t>
  </si>
  <si>
    <t>http://dx.doi.org/10.1016/j.landurbplan.2022.104428</t>
  </si>
  <si>
    <t>Rico, MSO; Vergara-Romero, A; Subia, JFR; del Río, JAJ</t>
  </si>
  <si>
    <t>This study investigates the satisfaction and adequacy of citizens through the expected quality and perceived quality in the areas of planning and territorial viability, experience in the provision of municipal services and citizen experience in environmental issues, in order to provide tools for territorial decision making for the citizens' well-being. In our research PLS software is used for the analysis of hypotheses. A questionnaire was delivered to a sample of 521 citizens, representing the spectrum of the population, and the statistical study of the responses yielded results on citizen satisfaction and loyalty. Our research includes the study of moderating effects on the causal ratio of perceived value and satisfaction in territorial planning and viability, the perceived quality in the provision of municipal services and the perceived quality in the citizen experience in the environmental management of the territory on the value relationship perceived by the citizen and general satisfaction. A second objective of the study is to see if there are significant differences in the hypotheses raised by gender by performing a multigroup analysis. This difference has been appreciated in two of the hypotheses. The study shows that the policies exercised by the territorial managers of the different areas have a significant influence on the value perceived by citizens, satisfaction and loyalty, which shape their general well-being. Areas for improvement in territorial policies and municipal services such as citizen security, air quality, public lighting and sports services have been identified. Knowing these shortcomings allows politicians to focus their efforts on improving the quality of life in cities.</t>
  </si>
  <si>
    <t>http://dx.doi.org/10.1371/journal.pone.0263331</t>
  </si>
  <si>
    <t>Wang, M; Pei, XC; Zhang, M; Tang, YY</t>
  </si>
  <si>
    <t>Evaluation and Optimization of Urban Public Space Accessibility for Residents' Satisfaction: A Case Study of Nanshan District, Shenzhen City</t>
  </si>
  <si>
    <t>In order to meet the people's growing aspirations for a better life and to improve the efficient supply capacity of the citizens' diversified needs, our government has made the optimization of the supply of public services in urban communities a key task in urban planning and construction and has taken the community living circle as a starting point to make up for the short boards of urban public services, which is of great practical significance in improving the quality of urban life and optimizing the spatial structure of the city. As an important carrier of urban residents' public life, urban public open space plays an indispensable role in improving the quality of life of urban residents. Accessibility is an important indicator to characterize the publicity and service level of a public open space. This study focuses on the construction of the community living circle, optimizing the GIS-based, Gaussian, two-part mobile search method to quantitatively calculate and evaluate the accessibility of a public open space within a 500 m walking distance for the residents in Nanshan District, Shenzhen. On this basis, social survey methods, including the questionnaire survey method via a field survey and the interview method, were used to conduct field research on the residents' accessibility satisfaction. Comparing the differences and correlations between the two results, the deep-seated reasons affecting the residents' accessibility satisfaction are explored at the levels of the construction system, management services, and structural layout and spatial design of the public open space, and targeted guiding countermeasures are put forward to guide the development and construction of public open space in the future.</t>
  </si>
  <si>
    <t>http://dx.doi.org/10.3390/buildings13102624</t>
  </si>
  <si>
    <t>Navarrete-Hernandez, P; Laffan, K</t>
  </si>
  <si>
    <t>A greener urban environment: Designing green infrastructure interventions to promote citizens' subjective wellbeing</t>
  </si>
  <si>
    <t>Research using subjective wellbeing (SWB) measures finds that the greener an individual's local environment is, the higher the levels of happiness and the lower levels of stress they tend to report experiencing. This literature presents positive associations between existing large-scale green spaces, such as urban parks or squares, and the wellbeing of residents living in close proximity to them. In contrast, in the current work, we present a novel approach which combines SWB measures with photo simulation in order to examine the impact of street-level green infrastructure interventions on the people's perceptions of the SWB associated with urban sites. We tested the approach with the attendees of the 20th Biennale on Architecture and Urbanism in Chile in 2017, exploring the impact of four different types of street-level green interventions. The results indicate that all types of green interventions considered significantly increase the perceived happiness and reduce the perceived stress associated with the sites during short exposures, with varying effect sizes across different types and scales of interventions. The proposed technique could be used in urban planning processes to examine the potential SWB benefits of green infrastructure investments prior to their being rolled out.</t>
  </si>
  <si>
    <t>10.1016/j.landurbplan.2019.103618</t>
  </si>
  <si>
    <t>http://dx.doi.org/10.1016/j.landurbplan.2019.103618</t>
  </si>
  <si>
    <t>Huete-Alcocer, N; Lopez-Ruiz, VR; Alfaro-Navarro, JL; Nevado-Pena, D</t>
  </si>
  <si>
    <t>European Citizens' Happiness: Key Factors and the Mediating Effect of Quality of Life, a PLS Approach</t>
  </si>
  <si>
    <t>Happiness is a very important aspect in the life and well-being of all citizens; as such, it has become a key factor in personal preferences. For these reasons, it is relevant to study what factors principally affect the happiness of the population. However, the difficulties involved in measuring this concept mean that there are no clear criteria as to which aspects should be promoted in order for citizens to achieve greater happiness. This paper uses variance-based structural equation modelling (SEM)-partial least squares path modelling (PLS)-to analyse the direct and indirect effects of European citizens' assessment of different aspects of their city related to safety, environmental quality and urban planning on their happiness. The source of information used in this study is the Flash Eurobarometer 419 prepared by Eurostat in 2015, with a total of 9799 observations. The results show how quality of life, safety, the environment and city planning have a positive and significant influence on European citizens' happiness, especially safety. In addition, quality of life acts as a mediating variable, primarily increasing the influence of urban planning on happiness. The findings of the study point to the relevant policies that governments should undertake to ensure the happiness of their citizens.</t>
  </si>
  <si>
    <t>10.3390/math10030367</t>
  </si>
  <si>
    <t>http://dx.doi.org/10.3390/math10030367</t>
  </si>
  <si>
    <t>Rocha, LR; Pomin, AVC; Soares, MN</t>
  </si>
  <si>
    <t>Urban spaces revitalization and the right of the city: a maringa experience in the implementation of human dignity as the right of personality in the engagement against criminality</t>
  </si>
  <si>
    <t>Due to the high crime rates, the urban space is treated as a challenge by the Public Power and by society. The development of the research observes the change of points of urban planning for the effective combat of criminal infractions, this is the importance of the citizens well-being in the community. Specifically, it explores essential aspects of urban reform that involve the collective right and human dignity of individuals as a personality right, in order to demonstrate prerogatives and public policies in the face of socio-spatial disorder mapped in the city of Maringa, in the State of Parana. In the same direction, it is necessary to identify possibilities of intervention by the Public Power in urban development, as well as in the promotion of fair cities with equal access in order to promote the satisfaction of the inhabitants inserted in the community. Finally, it should be noted that the research uses parameters and mechanisms capable of operating a participatory posture through an urban restoration project, including the permeability of democratization of the details of the management instrument, therefore transcending the dichotomy of private law and public law. Furthermore, the study brings to light the effectiveness of public safety and the constitutional guarantees ensured to each individual and social group included in the violent urban scenario.</t>
  </si>
  <si>
    <t>10.12957/rdc.2023.63094</t>
  </si>
  <si>
    <t>http://dx.doi.org/10.12957/rdc.2023.63094</t>
  </si>
  <si>
    <t>van Soest, D; Tight, MR; Rogers, CDF</t>
  </si>
  <si>
    <t>In order to transform urban transport systems to get a potentially healthier and happier travelling public, it is important to understand how people perceive different urban travel modes, since this can affect their travel satisfaction, health and well-being. These perceptions were explored for five transport modes (walking, cycling, car driving, using bus and using train), in four areas in Birmingham, UK. The areas were chosen to reflect differing levels of deprivation and public transport provision. Data were collected using a postal questionnaire, which included a 'free associations' methodology. Respondents had to write down the first three associations that come to mind when thinking about each of the five modes, and subsequently rated how positive or negative each association felt to them. Perceptions of all modes except car driving differed significantly across the four neighbourhoods. The level of deprivation seemed to play a particularly distinctive role, as did the availability of public (rail) transport. There were strong relationships between the perceptions of a transport mode and its use, and sometimes also the use of other modes. Exploring perception using a free associations methodology provides insights into the strengths and weaknesses of transport modes as perceived by citizens from different backgrounds, as well as their predisposition to change modes. (C) 2019 Elsevier Ltd. All rights reserved.</t>
  </si>
  <si>
    <t>http://dx.doi.org/10.1016/j.trf.2019.08.005</t>
  </si>
  <si>
    <t>Shahraki, SZ; Hosseini, A; Sauri, D; Hussaini, F</t>
  </si>
  <si>
    <t>Investigations of the quality and satisfaction of urban life in informal settlements remain largely overlooked in the existing literature especially in developing countries. About one-fifth of Afghanistan population is living in urban areas, however, the trend is changing very fast and the country observes now one of the highest urbanization rates in the world. Two principal reasons for rapid urbanization are the return of Afghan immigrants from other countries after a period of relative peace and domestic rural-urban migration. Kabul, the capital city, is the most attractive destination for all immigrants. Around 80 percent of the population of the city lives in informal and illegal settlements. To investigate the perceived quality of life (QoL) of citizens living in these settlements, a survey was administered to 400 households in informal areas of Kabul. Statistical treatment of the results, including regression and factor analysis, showed a general dissatisfaction with the quality of life components related to transportation, leisure, and governance. Material deprivation regarding basic services (water, energy, etc.) was also widespread. On the other hand, less tangible components such as sense of community and family scored higher. Still, informal settlements constitute a fundamental part of Kabul and authorities should seek to improve quality of life especially in what concerns the provision of urban public goods. The findings of this study attempt to provide basic results for managers, planners and urban policymakers to facilitate a reasonable evaluation of the current state of the city in order to take action in addressing planning problems and achieving urban sustainability.</t>
  </si>
  <si>
    <t>http://dx.doi.org/10.1016/j.scs.2020.102494</t>
  </si>
  <si>
    <t>Fasli, M; Riza, M; Erbilen, M</t>
  </si>
  <si>
    <t>THE ASSESSMENT AND IMPACT OF SHOPPING CENTERS: CASE STUDY LEMAR</t>
  </si>
  <si>
    <t>Ghorbanzadeh, O; Moslem, S; Blaschke, T; Duleba, S</t>
  </si>
  <si>
    <t>Sustainable Urban Transport Planning Considering Different Stakeholder Groups by an Interval-AHP Decision Support Model</t>
  </si>
  <si>
    <t>Sustainable urban transport requires smart and environmentally-friendly technical solutions. It also needs to meet the demands of different user groups, including current and potential future users, in order to avoid opposition of the citizens and to support sustainable development decisions. While these requirements are well-known, conducting full surveys of user needs and preferences are tedious and costly, and the interests of different user groups may be contradictory. We therefore developed a methodology based on the prevalent Analytic Hierarchy Process (AHP), which is capable of dealing with the inconsistencies and uncertainties of users' responses by applying an Interval Analytic Hierarchy Process (IAHP) through comparing the results of passengers to reference stakeholder groups. For a case study in Mersin, a coastal city in southern Turkey with 1.7 Million inhabitants, three groups were surveyed with questionnaires: 40 users of the public transport system, 40 non-users, and 17 experts. Based on interval pairwise comparison matrices, consisting of whole judgments of all groups, the IAHP methodology could attain a consensual preference ranking for a future public transportation system between the three groups. A sensitivity analysis revealed that the factor ranking was very stable.</t>
  </si>
  <si>
    <t>10.3390/su11010009</t>
  </si>
  <si>
    <t>http://dx.doi.org/10.3390/su11010009</t>
  </si>
  <si>
    <t>Guimaraes, MH; Nunes, LC; Barreira, AP; Panagopoulos, T</t>
  </si>
  <si>
    <t>Residents' preferred policy actions for shrinking cities</t>
  </si>
  <si>
    <t>Cities facing a continued and prolonged process of population decline require innovative urban regeneration policies complementary to growth-oriented policies. Losing inhabitants involves a decrease in economic activity and social capital. Therefore citizens' participation in defining policies to cope with population decline is being increasingly advocated. This research focused on four shrinking cities of Portugal to capture residents' knowledge about the strengths and weaknesses of their city of residence as well as the policies and actions they prioritized for dealing with the population decline. The responses from 701 questionnaires show that economic revival policies as well as safety and accessibility policies were preferred. To put these policies into action, the recovery of industrial activity, the creation of business incubators, an improvement in law enforcement, and public lighting were ranked as top priorities. Rank-ordered logistic regression models were used to understand which variables influenced the residents' rankings. We found that the evaluation of the city's characteristics impact the ranking of the policies and actions. Hence, residents show a high level of coherence when engaging in a discussion at the level of policy-making. Therefore, the findings support residents' involvement in decision-making processes regarding urban regeneration in shrinking cities.</t>
  </si>
  <si>
    <t>10.1080/01442872.2016.1146245</t>
  </si>
  <si>
    <t>http://dx.doi.org/10.1080/01442872.2016.1146245</t>
  </si>
  <si>
    <t>wos</t>
  </si>
  <si>
    <t>Data Scopus+Dimensions+Wos</t>
  </si>
  <si>
    <t>Duplicados</t>
  </si>
  <si>
    <t>Data General sin duplicados</t>
  </si>
  <si>
    <t>Pertinencia (Titulo - resumen)</t>
  </si>
  <si>
    <t>Accesibilidad real</t>
  </si>
  <si>
    <t>No Pertinente</t>
  </si>
  <si>
    <t>Pertinente</t>
  </si>
  <si>
    <t>No pertinentes (titulo - resumen)</t>
  </si>
  <si>
    <t>Pertinentes</t>
  </si>
  <si>
    <t>No</t>
  </si>
  <si>
    <t>Si</t>
  </si>
  <si>
    <t>No Accesibles</t>
  </si>
  <si>
    <t>Accesibles</t>
  </si>
  <si>
    <t>¿Resumen leído?</t>
  </si>
  <si>
    <t>¿PDF Descargado?</t>
  </si>
  <si>
    <t>¿Candidato a ser leído a texto completo?</t>
  </si>
  <si>
    <t>1. ¿Están los objetivos centrados en la relación de gobernanza y gasto público?</t>
  </si>
  <si>
    <t>2. ¿Se encuentra el vínculo entre la gobernanza y la gestión del gasto?</t>
  </si>
  <si>
    <t>Evaluación Temática</t>
  </si>
  <si>
    <t>3. ¿El estudio fue diseñado para lograr estos objetivos?</t>
  </si>
  <si>
    <t>4. ¿Se presentan datos empíricos que respaldan resultados?</t>
  </si>
  <si>
    <t xml:space="preserve">5. ¿Las preguntas de investigación realizadas se resuelven adecuadamente? 
</t>
  </si>
  <si>
    <t xml:space="preserve">6. ¿Los resultados tienen una discusión adecuada? 
</t>
  </si>
  <si>
    <t>Evaluación metodologica</t>
  </si>
  <si>
    <t>Puntaje Total</t>
  </si>
  <si>
    <t xml:space="preserve">Documento seleccionado para el estudio? </t>
  </si>
  <si>
    <t>SI</t>
  </si>
  <si>
    <t>PARCIAL</t>
  </si>
  <si>
    <t>NO</t>
  </si>
  <si>
    <t>Seleccionados</t>
  </si>
  <si>
    <t>No seleccionados para el estudio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</si>
</sst>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9"/>
      <color theme="1"/>
      <name val="Times New Roman"/>
      <family val="1"/>
    </font>
    <font>
      <sz val="10"/>
      <color theme="1"/>
      <name val="Times New Roman"/>
      <family val="1"/>
    </font>
    <font>
      <b/>
      <sz val="10"/>
      <color theme="1"/>
      <name val="Times New Roman"/>
      <family val="1"/>
    </font>
  </fonts>
  <fills count="6">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theme="2" tint="-9.9978637043366805E-2"/>
        <bgColor indexed="64"/>
      </patternFill>
    </fill>
    <fill>
      <patternFill patternType="solid">
        <fgColor theme="4"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25">
    <xf numFmtId="0" fontId="0" fillId="0" borderId="0" xfId="0"/>
    <xf numFmtId="0" fontId="1" fillId="0" borderId="0" xfId="0" applyFont="1"/>
    <xf numFmtId="0" fontId="1" fillId="0" borderId="0" xfId="0" applyFont="1" applyAlignment="1">
      <alignment horizontal="left"/>
    </xf>
    <xf numFmtId="0" fontId="0" fillId="0" borderId="0" xfId="0" applyAlignment="1">
      <alignment horizontal="left"/>
    </xf>
    <xf numFmtId="0" fontId="0" fillId="0" borderId="2" xfId="0" applyBorder="1"/>
    <xf numFmtId="0" fontId="0" fillId="0" borderId="3" xfId="0" applyBorder="1"/>
    <xf numFmtId="0" fontId="0" fillId="0" borderId="4" xfId="0" applyBorder="1"/>
    <xf numFmtId="0" fontId="0" fillId="0" borderId="5" xfId="0" applyBorder="1"/>
    <xf numFmtId="0" fontId="0" fillId="0" borderId="1" xfId="0" applyBorder="1"/>
    <xf numFmtId="0" fontId="0" fillId="0" borderId="6" xfId="0" applyBorder="1"/>
    <xf numFmtId="0" fontId="0" fillId="0" borderId="7" xfId="0" applyBorder="1"/>
    <xf numFmtId="0" fontId="0" fillId="0" borderId="8" xfId="0" applyBorder="1"/>
    <xf numFmtId="0" fontId="0" fillId="0" borderId="9" xfId="0" applyBorder="1"/>
    <xf numFmtId="0" fontId="1" fillId="0" borderId="1" xfId="0" applyFont="1" applyBorder="1"/>
    <xf numFmtId="0" fontId="0" fillId="0" borderId="1" xfId="0" applyBorder="1" applyAlignment="1">
      <alignment horizontal="center"/>
    </xf>
    <xf numFmtId="0" fontId="1" fillId="0" borderId="1" xfId="0" applyFont="1" applyBorder="1" applyAlignment="1">
      <alignment horizontal="left"/>
    </xf>
    <xf numFmtId="0" fontId="0" fillId="0" borderId="1" xfId="0" applyBorder="1" applyAlignment="1">
      <alignment horizontal="left"/>
    </xf>
    <xf numFmtId="0" fontId="2" fillId="2" borderId="1" xfId="0" applyFont="1" applyFill="1" applyBorder="1" applyAlignment="1">
      <alignment horizontal="center" vertical="top" wrapText="1"/>
    </xf>
    <xf numFmtId="0" fontId="2" fillId="3" borderId="1" xfId="0" applyFont="1" applyFill="1" applyBorder="1" applyAlignment="1">
      <alignment horizontal="center" vertical="top" wrapText="1"/>
    </xf>
    <xf numFmtId="0" fontId="2" fillId="4" borderId="1" xfId="0" applyFont="1" applyFill="1" applyBorder="1" applyAlignment="1">
      <alignment horizontal="center" vertical="top" wrapText="1"/>
    </xf>
    <xf numFmtId="0" fontId="2" fillId="5" borderId="1" xfId="0" applyFont="1" applyFill="1" applyBorder="1" applyAlignment="1">
      <alignment horizontal="center" vertical="top" wrapText="1"/>
    </xf>
    <xf numFmtId="0" fontId="3" fillId="2" borderId="1" xfId="0" applyFont="1" applyFill="1" applyBorder="1" applyAlignment="1">
      <alignment horizontal="left"/>
    </xf>
    <xf numFmtId="0" fontId="3" fillId="3" borderId="1" xfId="0" applyFont="1" applyFill="1" applyBorder="1" applyAlignment="1">
      <alignment horizontal="left"/>
    </xf>
    <xf numFmtId="0" fontId="3" fillId="4" borderId="1" xfId="0" applyFont="1" applyFill="1" applyBorder="1" applyAlignment="1">
      <alignment horizontal="left"/>
    </xf>
    <xf numFmtId="0" fontId="4" fillId="3" borderId="1" xfId="0" applyFont="1" applyFill="1" applyBorder="1" applyAlignment="1">
      <alignment horizontal="left"/>
    </xf>
  </cellXfs>
  <cellStyles count="1">
    <cellStyle name="Normal" xfId="0" builtinId="0"/>
  </cellStyles>
  <dxfs count="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numFmt numFmtId="0" formatCode="General"/>
      <border diagonalUp="0" diagonalDown="0">
        <left style="thin">
          <color indexed="64"/>
        </left>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strike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onnections" Target="connection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4" xr16:uid="{A2A28DE3-6627-4B33-B433-438FEB776B4F}" autoFormatId="16" applyNumberFormats="0" applyBorderFormats="0" applyFontFormats="0" applyPatternFormats="0" applyAlignmentFormats="0" applyWidthHeightFormats="0">
  <queryTableRefresh nextId="47">
    <queryTableFields count="14">
      <queryTableField id="1" name="Authors" tableColumnId="1"/>
      <queryTableField id="4" name="Title" tableColumnId="4"/>
      <queryTableField id="5" name="Year" tableColumnId="5"/>
      <queryTableField id="14" name="DOI" tableColumnId="14"/>
      <queryTableField id="15" name="Link" tableColumnId="15"/>
      <queryTableField id="18" name="Abstract" tableColumnId="18"/>
      <queryTableField id="19" name="Author Keywords" tableColumnId="19"/>
      <queryTableField id="20" name="Index Keywords" tableColumnId="20"/>
      <queryTableField id="40" name="Language of Original Document" tableColumnId="40"/>
      <queryTableField id="41" name="Abbreviated Source Title" tableColumnId="41"/>
      <queryTableField id="42" name="Document Type" tableColumnId="42"/>
      <queryTableField id="43" name="Publication Stage" tableColumnId="43"/>
      <queryTableField id="44" name="Open Access" tableColumnId="44"/>
      <queryTableField id="45" name="Source" tableColumnId="45"/>
    </queryTableFields>
    <queryTableDeletedFields count="32">
      <deletedField name="Author full names"/>
      <deletedField name="Author(s) ID"/>
      <deletedField name="Source title"/>
      <deletedField name="Volume"/>
      <deletedField name="Issue"/>
      <deletedField name="Art. No."/>
      <deletedField name="Page start"/>
      <deletedField name="Page end"/>
      <deletedField name="Page count"/>
      <deletedField name="Cited by"/>
      <deletedField name="Molecular Sequence Numbers"/>
      <deletedField name="Chemicals/CAS"/>
      <deletedField name="Tradenames"/>
      <deletedField name="Manufacturers"/>
      <deletedField name="Funding Details"/>
      <deletedField name="Funding Texts"/>
      <deletedField name="References"/>
      <deletedField name="Correspondence Address"/>
      <deletedField name="Editors"/>
      <deletedField name="Publisher"/>
      <deletedField name="Sponsors"/>
      <deletedField name="Conference name"/>
      <deletedField name="Conference date"/>
      <deletedField name="Conference location"/>
      <deletedField name="Conference code"/>
      <deletedField name="ISSN"/>
      <deletedField name="ISBN"/>
      <deletedField name="CODEN"/>
      <deletedField name="PubMed ID"/>
      <deletedField name="EID"/>
      <deletedField name="Affiliations"/>
      <deletedField name="Authors with affiliations"/>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B3B5FC1-221F-4875-AB1C-4804F519E629}" name="scopus" displayName="scopus" ref="A1:N59" tableType="queryTable" totalsRowShown="0" headerRowDxfId="22" headerRowBorderDxfId="21" tableBorderDxfId="20" totalsRowBorderDxfId="19">
  <tableColumns count="14">
    <tableColumn id="1" xr3:uid="{6F318A3C-D8CD-4AAA-9B5D-1086E16B6B6A}" uniqueName="1" name="Authors" queryTableFieldId="1" dataDxfId="18"/>
    <tableColumn id="4" xr3:uid="{9B7B0B90-CC49-4595-8751-02B5875919F8}" uniqueName="4" name="Title" queryTableFieldId="4" dataDxfId="17"/>
    <tableColumn id="5" xr3:uid="{BCD59E5E-D1F2-44D6-9BB2-51D88E78322E}" uniqueName="5" name="Year" queryTableFieldId="5" dataDxfId="16"/>
    <tableColumn id="14" xr3:uid="{562FC014-4BB3-4DA7-B5D7-26E2B14A8CEA}" uniqueName="14" name="DOI" queryTableFieldId="14" dataDxfId="15"/>
    <tableColumn id="15" xr3:uid="{D0780010-4E38-49D4-B609-A1C1676FBE84}" uniqueName="15" name="Link" queryTableFieldId="15" dataDxfId="14"/>
    <tableColumn id="18" xr3:uid="{0D72AF83-279F-4F9B-94F5-999C67944948}" uniqueName="18" name="Abstract" queryTableFieldId="18" dataDxfId="13"/>
    <tableColumn id="19" xr3:uid="{D61C1535-EE44-4883-BC3A-A4E3639B2DB5}" uniqueName="19" name="Author Keywords" queryTableFieldId="19" dataDxfId="12"/>
    <tableColumn id="20" xr3:uid="{73D7C9A8-5FF9-41AC-B867-D40884298965}" uniqueName="20" name="Index Keywords" queryTableFieldId="20" dataDxfId="11"/>
    <tableColumn id="40" xr3:uid="{842DD5A2-70C2-45D1-B2E9-39FA91876822}" uniqueName="40" name="Language of Original Document" queryTableFieldId="40" dataDxfId="10"/>
    <tableColumn id="41" xr3:uid="{A5CED597-4FCE-4302-BE4D-1F64C4931570}" uniqueName="41" name="Abbreviated Source Title" queryTableFieldId="41" dataDxfId="9"/>
    <tableColumn id="42" xr3:uid="{6917EA0B-89EB-45C7-981D-E1344C9557D9}" uniqueName="42" name="Document Type" queryTableFieldId="42" dataDxfId="8"/>
    <tableColumn id="43" xr3:uid="{04EBBCE2-29EF-41F6-9758-1CB2F4DA3494}" uniqueName="43" name="Publication Stage" queryTableFieldId="43" dataDxfId="7"/>
    <tableColumn id="44" xr3:uid="{846FC0CF-1B28-49C7-960E-3A8254B0ECCD}" uniqueName="44" name="Open Access" queryTableFieldId="44" dataDxfId="6"/>
    <tableColumn id="45" xr3:uid="{6AD74892-460B-49B9-9366-2E8211241937}" uniqueName="45" name="Source" queryTableFieldId="45" dataDxfId="5"/>
  </tableColumns>
  <tableStyleInfo name="TableStyleMedium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9CDDC-AC4B-4584-AD95-011ADAAF88BC}">
  <dimension ref="A1:N59"/>
  <sheetViews>
    <sheetView zoomScale="77" zoomScaleNormal="77" workbookViewId="0">
      <selection activeCell="B59" sqref="B2:B59"/>
    </sheetView>
  </sheetViews>
  <sheetFormatPr baseColWidth="10" defaultRowHeight="15" x14ac:dyDescent="0.25"/>
  <cols>
    <col min="1" max="1" width="67" customWidth="1"/>
    <col min="2" max="2" width="57.7109375" customWidth="1"/>
    <col min="3" max="3" width="8.28515625" customWidth="1"/>
    <col min="4" max="8" width="23.7109375" customWidth="1"/>
    <col min="9" max="9" width="31.28515625" bestFit="1" customWidth="1"/>
    <col min="10" max="10" width="52.28515625" bestFit="1" customWidth="1"/>
    <col min="11" max="11" width="17.140625" bestFit="1" customWidth="1"/>
    <col min="12" max="12" width="18.7109375" bestFit="1" customWidth="1"/>
    <col min="13" max="13" width="57.28515625" bestFit="1" customWidth="1"/>
    <col min="14" max="14" width="9.28515625" bestFit="1" customWidth="1"/>
  </cols>
  <sheetData>
    <row r="1" spans="1:14" x14ac:dyDescent="0.25">
      <c r="A1" s="4" t="s">
        <v>0</v>
      </c>
      <c r="B1" s="5" t="s">
        <v>1</v>
      </c>
      <c r="C1" s="5" t="s">
        <v>2</v>
      </c>
      <c r="D1" s="5" t="s">
        <v>3</v>
      </c>
      <c r="E1" s="5" t="s">
        <v>4</v>
      </c>
      <c r="F1" s="5" t="s">
        <v>5</v>
      </c>
      <c r="G1" s="5" t="s">
        <v>6</v>
      </c>
      <c r="H1" s="5" t="s">
        <v>7</v>
      </c>
      <c r="I1" s="5" t="s">
        <v>8</v>
      </c>
      <c r="J1" s="5" t="s">
        <v>9</v>
      </c>
      <c r="K1" s="5" t="s">
        <v>10</v>
      </c>
      <c r="L1" s="5" t="s">
        <v>11</v>
      </c>
      <c r="M1" s="5" t="s">
        <v>12</v>
      </c>
      <c r="N1" s="6" t="s">
        <v>13</v>
      </c>
    </row>
    <row r="2" spans="1:14" x14ac:dyDescent="0.25">
      <c r="A2" s="7" t="s">
        <v>14</v>
      </c>
      <c r="B2" s="8" t="s">
        <v>15</v>
      </c>
      <c r="C2" s="8">
        <v>2022</v>
      </c>
      <c r="D2" s="8" t="s">
        <v>17</v>
      </c>
      <c r="E2" s="8" t="s">
        <v>18</v>
      </c>
      <c r="F2" s="8" t="s">
        <v>19</v>
      </c>
      <c r="G2" s="8" t="s">
        <v>20</v>
      </c>
      <c r="H2" s="8" t="s">
        <v>21</v>
      </c>
      <c r="I2" s="8" t="s">
        <v>22</v>
      </c>
      <c r="J2" s="8" t="s">
        <v>16</v>
      </c>
      <c r="K2" s="8" t="s">
        <v>23</v>
      </c>
      <c r="L2" s="8" t="s">
        <v>24</v>
      </c>
      <c r="M2" s="8" t="s">
        <v>25</v>
      </c>
      <c r="N2" s="9" t="s">
        <v>26</v>
      </c>
    </row>
    <row r="3" spans="1:14" x14ac:dyDescent="0.25">
      <c r="A3" s="7" t="s">
        <v>27</v>
      </c>
      <c r="B3" s="8" t="s">
        <v>28</v>
      </c>
      <c r="C3" s="8">
        <v>2020</v>
      </c>
      <c r="D3" s="8" t="s">
        <v>29</v>
      </c>
      <c r="E3" s="8" t="s">
        <v>30</v>
      </c>
      <c r="F3" s="8" t="s">
        <v>31</v>
      </c>
      <c r="G3" s="8" t="s">
        <v>32</v>
      </c>
      <c r="H3" s="8" t="s">
        <v>20</v>
      </c>
      <c r="I3" s="8" t="s">
        <v>22</v>
      </c>
      <c r="J3" s="8" t="s">
        <v>33</v>
      </c>
      <c r="K3" s="8" t="s">
        <v>23</v>
      </c>
      <c r="L3" s="8" t="s">
        <v>24</v>
      </c>
      <c r="M3" s="8" t="s">
        <v>25</v>
      </c>
      <c r="N3" s="9" t="s">
        <v>26</v>
      </c>
    </row>
    <row r="4" spans="1:14" x14ac:dyDescent="0.25">
      <c r="A4" s="7" t="s">
        <v>34</v>
      </c>
      <c r="B4" s="8" t="s">
        <v>35</v>
      </c>
      <c r="C4" s="8">
        <v>2005</v>
      </c>
      <c r="D4" s="8" t="s">
        <v>36</v>
      </c>
      <c r="E4" s="8" t="s">
        <v>37</v>
      </c>
      <c r="F4" s="8" t="s">
        <v>38</v>
      </c>
      <c r="G4" s="8" t="s">
        <v>39</v>
      </c>
      <c r="H4" s="8" t="s">
        <v>40</v>
      </c>
      <c r="I4" s="8" t="s">
        <v>22</v>
      </c>
      <c r="J4" s="8" t="s">
        <v>41</v>
      </c>
      <c r="K4" s="8" t="s">
        <v>23</v>
      </c>
      <c r="L4" s="8" t="s">
        <v>24</v>
      </c>
      <c r="M4" s="8" t="s">
        <v>42</v>
      </c>
      <c r="N4" s="9" t="s">
        <v>26</v>
      </c>
    </row>
    <row r="5" spans="1:14" x14ac:dyDescent="0.25">
      <c r="A5" s="7" t="s">
        <v>43</v>
      </c>
      <c r="B5" s="8" t="s">
        <v>44</v>
      </c>
      <c r="C5" s="8">
        <v>2022</v>
      </c>
      <c r="D5" s="8" t="s">
        <v>45</v>
      </c>
      <c r="E5" s="8" t="s">
        <v>46</v>
      </c>
      <c r="F5" s="8" t="s">
        <v>47</v>
      </c>
      <c r="G5" s="8" t="s">
        <v>48</v>
      </c>
      <c r="H5" s="8" t="s">
        <v>49</v>
      </c>
      <c r="I5" s="8" t="s">
        <v>22</v>
      </c>
      <c r="J5" s="8" t="s">
        <v>50</v>
      </c>
      <c r="K5" s="8" t="s">
        <v>23</v>
      </c>
      <c r="L5" s="8" t="s">
        <v>24</v>
      </c>
      <c r="M5" s="8" t="s">
        <v>20</v>
      </c>
      <c r="N5" s="9" t="s">
        <v>26</v>
      </c>
    </row>
    <row r="6" spans="1:14" x14ac:dyDescent="0.25">
      <c r="A6" s="7" t="s">
        <v>51</v>
      </c>
      <c r="B6" s="8" t="s">
        <v>52</v>
      </c>
      <c r="C6" s="8">
        <v>2010</v>
      </c>
      <c r="D6" s="8" t="s">
        <v>20</v>
      </c>
      <c r="E6" s="8" t="s">
        <v>53</v>
      </c>
      <c r="F6" s="8" t="s">
        <v>54</v>
      </c>
      <c r="G6" s="8" t="s">
        <v>20</v>
      </c>
      <c r="H6" s="8" t="s">
        <v>55</v>
      </c>
      <c r="I6" s="8" t="s">
        <v>22</v>
      </c>
      <c r="J6" s="8" t="s">
        <v>56</v>
      </c>
      <c r="K6" s="8" t="s">
        <v>57</v>
      </c>
      <c r="L6" s="8" t="s">
        <v>24</v>
      </c>
      <c r="M6" s="8" t="s">
        <v>20</v>
      </c>
      <c r="N6" s="9" t="s">
        <v>26</v>
      </c>
    </row>
    <row r="7" spans="1:14" x14ac:dyDescent="0.25">
      <c r="A7" s="7" t="s">
        <v>58</v>
      </c>
      <c r="B7" s="8" t="s">
        <v>59</v>
      </c>
      <c r="C7" s="8">
        <v>1996</v>
      </c>
      <c r="D7" s="8" t="s">
        <v>60</v>
      </c>
      <c r="E7" s="8" t="s">
        <v>61</v>
      </c>
      <c r="F7" s="8" t="s">
        <v>62</v>
      </c>
      <c r="G7" s="8" t="s">
        <v>63</v>
      </c>
      <c r="H7" s="8" t="s">
        <v>20</v>
      </c>
      <c r="I7" s="8" t="s">
        <v>64</v>
      </c>
      <c r="J7" s="8" t="s">
        <v>65</v>
      </c>
      <c r="K7" s="8" t="s">
        <v>23</v>
      </c>
      <c r="L7" s="8" t="s">
        <v>24</v>
      </c>
      <c r="M7" s="8" t="s">
        <v>20</v>
      </c>
      <c r="N7" s="9" t="s">
        <v>26</v>
      </c>
    </row>
    <row r="8" spans="1:14" x14ac:dyDescent="0.25">
      <c r="A8" s="7" t="s">
        <v>66</v>
      </c>
      <c r="B8" s="8" t="s">
        <v>67</v>
      </c>
      <c r="C8" s="8">
        <v>2022</v>
      </c>
      <c r="D8" s="8" t="s">
        <v>68</v>
      </c>
      <c r="E8" s="8" t="s">
        <v>69</v>
      </c>
      <c r="F8" s="8" t="s">
        <v>70</v>
      </c>
      <c r="G8" s="8" t="s">
        <v>71</v>
      </c>
      <c r="H8" s="8" t="s">
        <v>72</v>
      </c>
      <c r="I8" s="8" t="s">
        <v>22</v>
      </c>
      <c r="J8" s="8" t="s">
        <v>73</v>
      </c>
      <c r="K8" s="8" t="s">
        <v>74</v>
      </c>
      <c r="L8" s="8" t="s">
        <v>24</v>
      </c>
      <c r="M8" s="8" t="s">
        <v>25</v>
      </c>
      <c r="N8" s="9" t="s">
        <v>26</v>
      </c>
    </row>
    <row r="9" spans="1:14" x14ac:dyDescent="0.25">
      <c r="A9" s="7" t="s">
        <v>75</v>
      </c>
      <c r="B9" s="8" t="s">
        <v>76</v>
      </c>
      <c r="C9" s="8">
        <v>2017</v>
      </c>
      <c r="D9" s="8" t="s">
        <v>77</v>
      </c>
      <c r="E9" s="8" t="s">
        <v>78</v>
      </c>
      <c r="F9" s="8" t="s">
        <v>79</v>
      </c>
      <c r="G9" s="8" t="s">
        <v>80</v>
      </c>
      <c r="H9" s="8" t="s">
        <v>20</v>
      </c>
      <c r="I9" s="8" t="s">
        <v>22</v>
      </c>
      <c r="J9" s="8" t="s">
        <v>81</v>
      </c>
      <c r="K9" s="8" t="s">
        <v>23</v>
      </c>
      <c r="L9" s="8" t="s">
        <v>24</v>
      </c>
      <c r="M9" s="8" t="s">
        <v>82</v>
      </c>
      <c r="N9" s="9" t="s">
        <v>26</v>
      </c>
    </row>
    <row r="10" spans="1:14" x14ac:dyDescent="0.25">
      <c r="A10" s="7" t="s">
        <v>83</v>
      </c>
      <c r="B10" s="8" t="s">
        <v>84</v>
      </c>
      <c r="C10" s="8">
        <v>2018</v>
      </c>
      <c r="D10" s="8" t="s">
        <v>85</v>
      </c>
      <c r="E10" s="8" t="s">
        <v>86</v>
      </c>
      <c r="F10" s="8" t="s">
        <v>87</v>
      </c>
      <c r="G10" s="8" t="s">
        <v>88</v>
      </c>
      <c r="H10" s="8" t="s">
        <v>89</v>
      </c>
      <c r="I10" s="8" t="s">
        <v>22</v>
      </c>
      <c r="J10" s="8" t="s">
        <v>90</v>
      </c>
      <c r="K10" s="8" t="s">
        <v>23</v>
      </c>
      <c r="L10" s="8" t="s">
        <v>24</v>
      </c>
      <c r="M10" s="8" t="s">
        <v>25</v>
      </c>
      <c r="N10" s="9" t="s">
        <v>26</v>
      </c>
    </row>
    <row r="11" spans="1:14" x14ac:dyDescent="0.25">
      <c r="A11" s="7" t="s">
        <v>91</v>
      </c>
      <c r="B11" s="8" t="s">
        <v>92</v>
      </c>
      <c r="C11" s="8">
        <v>2019</v>
      </c>
      <c r="D11" s="8" t="s">
        <v>93</v>
      </c>
      <c r="E11" s="8" t="s">
        <v>94</v>
      </c>
      <c r="F11" s="8" t="s">
        <v>95</v>
      </c>
      <c r="G11" s="8" t="s">
        <v>96</v>
      </c>
      <c r="H11" s="8" t="s">
        <v>20</v>
      </c>
      <c r="I11" s="8" t="s">
        <v>97</v>
      </c>
      <c r="J11" s="8" t="s">
        <v>98</v>
      </c>
      <c r="K11" s="8" t="s">
        <v>23</v>
      </c>
      <c r="L11" s="8" t="s">
        <v>24</v>
      </c>
      <c r="M11" s="8" t="s">
        <v>20</v>
      </c>
      <c r="N11" s="9" t="s">
        <v>26</v>
      </c>
    </row>
    <row r="12" spans="1:14" x14ac:dyDescent="0.25">
      <c r="A12" s="7" t="s">
        <v>99</v>
      </c>
      <c r="B12" s="8" t="s">
        <v>100</v>
      </c>
      <c r="C12" s="8">
        <v>2023</v>
      </c>
      <c r="D12" s="8" t="s">
        <v>101</v>
      </c>
      <c r="E12" s="8" t="s">
        <v>102</v>
      </c>
      <c r="F12" s="8" t="s">
        <v>103</v>
      </c>
      <c r="G12" s="8" t="s">
        <v>104</v>
      </c>
      <c r="H12" s="8" t="s">
        <v>20</v>
      </c>
      <c r="I12" s="8" t="s">
        <v>22</v>
      </c>
      <c r="J12" s="8" t="s">
        <v>105</v>
      </c>
      <c r="K12" s="8" t="s">
        <v>23</v>
      </c>
      <c r="L12" s="8" t="s">
        <v>24</v>
      </c>
      <c r="M12" s="8" t="s">
        <v>20</v>
      </c>
      <c r="N12" s="9" t="s">
        <v>26</v>
      </c>
    </row>
    <row r="13" spans="1:14" x14ac:dyDescent="0.25">
      <c r="A13" s="7" t="s">
        <v>106</v>
      </c>
      <c r="B13" s="8" t="s">
        <v>107</v>
      </c>
      <c r="C13" s="8">
        <v>2019</v>
      </c>
      <c r="D13" s="8" t="s">
        <v>108</v>
      </c>
      <c r="E13" s="8" t="s">
        <v>109</v>
      </c>
      <c r="F13" s="8" t="s">
        <v>110</v>
      </c>
      <c r="G13" s="8" t="s">
        <v>111</v>
      </c>
      <c r="H13" s="8" t="s">
        <v>112</v>
      </c>
      <c r="I13" s="8" t="s">
        <v>22</v>
      </c>
      <c r="J13" s="8" t="s">
        <v>113</v>
      </c>
      <c r="K13" s="8" t="s">
        <v>23</v>
      </c>
      <c r="L13" s="8" t="s">
        <v>24</v>
      </c>
      <c r="M13" s="8" t="s">
        <v>20</v>
      </c>
      <c r="N13" s="9" t="s">
        <v>26</v>
      </c>
    </row>
    <row r="14" spans="1:14" x14ac:dyDescent="0.25">
      <c r="A14" s="7" t="s">
        <v>114</v>
      </c>
      <c r="B14" s="8" t="s">
        <v>115</v>
      </c>
      <c r="C14" s="8">
        <v>2017</v>
      </c>
      <c r="D14" s="8" t="s">
        <v>116</v>
      </c>
      <c r="E14" s="8" t="s">
        <v>117</v>
      </c>
      <c r="F14" s="8" t="s">
        <v>118</v>
      </c>
      <c r="G14" s="8" t="s">
        <v>119</v>
      </c>
      <c r="H14" s="8" t="s">
        <v>120</v>
      </c>
      <c r="I14" s="8" t="s">
        <v>22</v>
      </c>
      <c r="J14" s="8" t="s">
        <v>121</v>
      </c>
      <c r="K14" s="8" t="s">
        <v>23</v>
      </c>
      <c r="L14" s="8" t="s">
        <v>24</v>
      </c>
      <c r="M14" s="8" t="s">
        <v>20</v>
      </c>
      <c r="N14" s="9" t="s">
        <v>26</v>
      </c>
    </row>
    <row r="15" spans="1:14" x14ac:dyDescent="0.25">
      <c r="A15" s="7" t="s">
        <v>122</v>
      </c>
      <c r="B15" s="8" t="s">
        <v>123</v>
      </c>
      <c r="C15" s="8">
        <v>2021</v>
      </c>
      <c r="D15" s="8" t="s">
        <v>124</v>
      </c>
      <c r="E15" s="8" t="s">
        <v>125</v>
      </c>
      <c r="F15" s="8" t="s">
        <v>126</v>
      </c>
      <c r="G15" s="8" t="s">
        <v>127</v>
      </c>
      <c r="H15" s="8" t="s">
        <v>20</v>
      </c>
      <c r="I15" s="8" t="s">
        <v>128</v>
      </c>
      <c r="J15" s="8" t="s">
        <v>129</v>
      </c>
      <c r="K15" s="8" t="s">
        <v>23</v>
      </c>
      <c r="L15" s="8" t="s">
        <v>24</v>
      </c>
      <c r="M15" s="8" t="s">
        <v>20</v>
      </c>
      <c r="N15" s="9" t="s">
        <v>26</v>
      </c>
    </row>
    <row r="16" spans="1:14" x14ac:dyDescent="0.25">
      <c r="A16" s="7" t="s">
        <v>130</v>
      </c>
      <c r="B16" s="8" t="s">
        <v>131</v>
      </c>
      <c r="C16" s="8">
        <v>2023</v>
      </c>
      <c r="D16" s="8" t="s">
        <v>133</v>
      </c>
      <c r="E16" s="8" t="s">
        <v>134</v>
      </c>
      <c r="F16" s="8" t="s">
        <v>135</v>
      </c>
      <c r="G16" s="8" t="s">
        <v>136</v>
      </c>
      <c r="H16" s="8" t="s">
        <v>20</v>
      </c>
      <c r="I16" s="8" t="s">
        <v>22</v>
      </c>
      <c r="J16" s="8" t="s">
        <v>132</v>
      </c>
      <c r="K16" s="8" t="s">
        <v>23</v>
      </c>
      <c r="L16" s="8" t="s">
        <v>24</v>
      </c>
      <c r="M16" s="8" t="s">
        <v>137</v>
      </c>
      <c r="N16" s="9" t="s">
        <v>26</v>
      </c>
    </row>
    <row r="17" spans="1:14" x14ac:dyDescent="0.25">
      <c r="A17" s="7" t="s">
        <v>138</v>
      </c>
      <c r="B17" s="8" t="s">
        <v>139</v>
      </c>
      <c r="C17" s="8">
        <v>2021</v>
      </c>
      <c r="D17" s="8" t="s">
        <v>141</v>
      </c>
      <c r="E17" s="8" t="s">
        <v>142</v>
      </c>
      <c r="F17" s="8" t="s">
        <v>143</v>
      </c>
      <c r="G17" s="8" t="s">
        <v>144</v>
      </c>
      <c r="H17" s="8" t="s">
        <v>20</v>
      </c>
      <c r="I17" s="8" t="s">
        <v>22</v>
      </c>
      <c r="J17" s="8" t="s">
        <v>140</v>
      </c>
      <c r="K17" s="8" t="s">
        <v>23</v>
      </c>
      <c r="L17" s="8" t="s">
        <v>24</v>
      </c>
      <c r="M17" s="8" t="s">
        <v>137</v>
      </c>
      <c r="N17" s="9" t="s">
        <v>26</v>
      </c>
    </row>
    <row r="18" spans="1:14" x14ac:dyDescent="0.25">
      <c r="A18" s="7" t="s">
        <v>145</v>
      </c>
      <c r="B18" s="8" t="s">
        <v>146</v>
      </c>
      <c r="C18" s="8">
        <v>2020</v>
      </c>
      <c r="D18" s="8" t="s">
        <v>147</v>
      </c>
      <c r="E18" s="8" t="s">
        <v>148</v>
      </c>
      <c r="F18" s="8" t="s">
        <v>149</v>
      </c>
      <c r="G18" s="8" t="s">
        <v>150</v>
      </c>
      <c r="H18" s="8" t="s">
        <v>151</v>
      </c>
      <c r="I18" s="8" t="s">
        <v>22</v>
      </c>
      <c r="J18" s="8" t="s">
        <v>152</v>
      </c>
      <c r="K18" s="8" t="s">
        <v>23</v>
      </c>
      <c r="L18" s="8" t="s">
        <v>24</v>
      </c>
      <c r="M18" s="8" t="s">
        <v>42</v>
      </c>
      <c r="N18" s="9" t="s">
        <v>26</v>
      </c>
    </row>
    <row r="19" spans="1:14" x14ac:dyDescent="0.25">
      <c r="A19" s="7" t="s">
        <v>153</v>
      </c>
      <c r="B19" s="8" t="s">
        <v>154</v>
      </c>
      <c r="C19" s="8">
        <v>2014</v>
      </c>
      <c r="D19" s="8" t="s">
        <v>20</v>
      </c>
      <c r="E19" s="8" t="s">
        <v>155</v>
      </c>
      <c r="F19" s="8" t="s">
        <v>156</v>
      </c>
      <c r="G19" s="8" t="s">
        <v>157</v>
      </c>
      <c r="H19" s="8" t="s">
        <v>20</v>
      </c>
      <c r="I19" s="8" t="s">
        <v>64</v>
      </c>
      <c r="J19" s="8" t="s">
        <v>158</v>
      </c>
      <c r="K19" s="8" t="s">
        <v>23</v>
      </c>
      <c r="L19" s="8" t="s">
        <v>24</v>
      </c>
      <c r="M19" s="8" t="s">
        <v>20</v>
      </c>
      <c r="N19" s="9" t="s">
        <v>26</v>
      </c>
    </row>
    <row r="20" spans="1:14" x14ac:dyDescent="0.25">
      <c r="A20" s="7" t="s">
        <v>159</v>
      </c>
      <c r="B20" s="8" t="s">
        <v>160</v>
      </c>
      <c r="C20" s="8">
        <v>2014</v>
      </c>
      <c r="D20" s="8" t="s">
        <v>20</v>
      </c>
      <c r="E20" s="8" t="s">
        <v>161</v>
      </c>
      <c r="F20" s="8" t="s">
        <v>162</v>
      </c>
      <c r="G20" s="8" t="s">
        <v>20</v>
      </c>
      <c r="H20" s="8" t="s">
        <v>163</v>
      </c>
      <c r="I20" s="8" t="s">
        <v>22</v>
      </c>
      <c r="J20" s="8" t="s">
        <v>164</v>
      </c>
      <c r="K20" s="8" t="s">
        <v>57</v>
      </c>
      <c r="L20" s="8" t="s">
        <v>24</v>
      </c>
      <c r="M20" s="8" t="s">
        <v>20</v>
      </c>
      <c r="N20" s="9" t="s">
        <v>26</v>
      </c>
    </row>
    <row r="21" spans="1:14" x14ac:dyDescent="0.25">
      <c r="A21" s="7" t="s">
        <v>165</v>
      </c>
      <c r="B21" s="8" t="s">
        <v>166</v>
      </c>
      <c r="C21" s="8">
        <v>2012</v>
      </c>
      <c r="D21" s="8" t="s">
        <v>168</v>
      </c>
      <c r="E21" s="8" t="s">
        <v>169</v>
      </c>
      <c r="F21" s="8" t="s">
        <v>170</v>
      </c>
      <c r="G21" s="8" t="s">
        <v>20</v>
      </c>
      <c r="H21" s="8" t="s">
        <v>20</v>
      </c>
      <c r="I21" s="8" t="s">
        <v>22</v>
      </c>
      <c r="J21" s="8" t="s">
        <v>167</v>
      </c>
      <c r="K21" s="8" t="s">
        <v>171</v>
      </c>
      <c r="L21" s="8" t="s">
        <v>24</v>
      </c>
      <c r="M21" s="8" t="s">
        <v>20</v>
      </c>
      <c r="N21" s="9" t="s">
        <v>26</v>
      </c>
    </row>
    <row r="22" spans="1:14" x14ac:dyDescent="0.25">
      <c r="A22" s="7" t="s">
        <v>172</v>
      </c>
      <c r="B22" s="8" t="s">
        <v>173</v>
      </c>
      <c r="C22" s="8">
        <v>2016</v>
      </c>
      <c r="D22" s="8" t="s">
        <v>20</v>
      </c>
      <c r="E22" s="8" t="s">
        <v>174</v>
      </c>
      <c r="F22" s="8" t="s">
        <v>175</v>
      </c>
      <c r="G22" s="8" t="s">
        <v>176</v>
      </c>
      <c r="H22" s="8" t="s">
        <v>20</v>
      </c>
      <c r="I22" s="8" t="s">
        <v>22</v>
      </c>
      <c r="J22" s="8" t="s">
        <v>177</v>
      </c>
      <c r="K22" s="8" t="s">
        <v>23</v>
      </c>
      <c r="L22" s="8" t="s">
        <v>24</v>
      </c>
      <c r="M22" s="8" t="s">
        <v>20</v>
      </c>
      <c r="N22" s="9" t="s">
        <v>26</v>
      </c>
    </row>
    <row r="23" spans="1:14" x14ac:dyDescent="0.25">
      <c r="A23" s="7" t="s">
        <v>178</v>
      </c>
      <c r="B23" s="8" t="s">
        <v>179</v>
      </c>
      <c r="C23" s="8">
        <v>2020</v>
      </c>
      <c r="D23" s="8" t="s">
        <v>180</v>
      </c>
      <c r="E23" s="8" t="s">
        <v>181</v>
      </c>
      <c r="F23" s="8" t="s">
        <v>182</v>
      </c>
      <c r="G23" s="8" t="s">
        <v>183</v>
      </c>
      <c r="H23" s="8" t="s">
        <v>184</v>
      </c>
      <c r="I23" s="8" t="s">
        <v>22</v>
      </c>
      <c r="J23" s="8" t="s">
        <v>185</v>
      </c>
      <c r="K23" s="8" t="s">
        <v>57</v>
      </c>
      <c r="L23" s="8" t="s">
        <v>24</v>
      </c>
      <c r="M23" s="8" t="s">
        <v>20</v>
      </c>
      <c r="N23" s="9" t="s">
        <v>26</v>
      </c>
    </row>
    <row r="24" spans="1:14" x14ac:dyDescent="0.25">
      <c r="A24" s="7" t="s">
        <v>186</v>
      </c>
      <c r="B24" s="8" t="s">
        <v>187</v>
      </c>
      <c r="C24" s="8">
        <v>2017</v>
      </c>
      <c r="D24" s="8" t="s">
        <v>188</v>
      </c>
      <c r="E24" s="8" t="s">
        <v>189</v>
      </c>
      <c r="F24" s="8" t="s">
        <v>190</v>
      </c>
      <c r="G24" s="8" t="s">
        <v>191</v>
      </c>
      <c r="H24" s="8" t="s">
        <v>20</v>
      </c>
      <c r="I24" s="8" t="s">
        <v>22</v>
      </c>
      <c r="J24" s="8" t="s">
        <v>192</v>
      </c>
      <c r="K24" s="8" t="s">
        <v>23</v>
      </c>
      <c r="L24" s="8" t="s">
        <v>24</v>
      </c>
      <c r="M24" s="8" t="s">
        <v>137</v>
      </c>
      <c r="N24" s="9" t="s">
        <v>26</v>
      </c>
    </row>
    <row r="25" spans="1:14" x14ac:dyDescent="0.25">
      <c r="A25" s="7" t="s">
        <v>193</v>
      </c>
      <c r="B25" s="8" t="s">
        <v>194</v>
      </c>
      <c r="C25" s="8">
        <v>2011</v>
      </c>
      <c r="D25" s="8" t="s">
        <v>195</v>
      </c>
      <c r="E25" s="8" t="s">
        <v>196</v>
      </c>
      <c r="F25" s="8" t="s">
        <v>197</v>
      </c>
      <c r="G25" s="8" t="s">
        <v>20</v>
      </c>
      <c r="H25" s="8" t="s">
        <v>198</v>
      </c>
      <c r="I25" s="8" t="s">
        <v>22</v>
      </c>
      <c r="J25" s="8" t="s">
        <v>199</v>
      </c>
      <c r="K25" s="8" t="s">
        <v>23</v>
      </c>
      <c r="L25" s="8" t="s">
        <v>24</v>
      </c>
      <c r="M25" s="8" t="s">
        <v>25</v>
      </c>
      <c r="N25" s="9" t="s">
        <v>26</v>
      </c>
    </row>
    <row r="26" spans="1:14" x14ac:dyDescent="0.25">
      <c r="A26" s="7" t="s">
        <v>200</v>
      </c>
      <c r="B26" s="8" t="s">
        <v>201</v>
      </c>
      <c r="C26" s="8">
        <v>2023</v>
      </c>
      <c r="D26" s="8" t="s">
        <v>202</v>
      </c>
      <c r="E26" s="8" t="s">
        <v>203</v>
      </c>
      <c r="F26" s="8" t="s">
        <v>204</v>
      </c>
      <c r="G26" s="8" t="s">
        <v>205</v>
      </c>
      <c r="H26" s="8" t="s">
        <v>20</v>
      </c>
      <c r="I26" s="8" t="s">
        <v>22</v>
      </c>
      <c r="J26" s="8" t="s">
        <v>206</v>
      </c>
      <c r="K26" s="8" t="s">
        <v>23</v>
      </c>
      <c r="L26" s="8" t="s">
        <v>24</v>
      </c>
      <c r="M26" s="8" t="s">
        <v>137</v>
      </c>
      <c r="N26" s="9" t="s">
        <v>26</v>
      </c>
    </row>
    <row r="27" spans="1:14" x14ac:dyDescent="0.25">
      <c r="A27" s="7" t="s">
        <v>207</v>
      </c>
      <c r="B27" s="8" t="s">
        <v>208</v>
      </c>
      <c r="C27" s="8">
        <v>2024</v>
      </c>
      <c r="D27" s="8" t="s">
        <v>209</v>
      </c>
      <c r="E27" s="8" t="s">
        <v>210</v>
      </c>
      <c r="F27" s="8" t="s">
        <v>211</v>
      </c>
      <c r="G27" s="8" t="s">
        <v>20</v>
      </c>
      <c r="H27" s="8" t="s">
        <v>20</v>
      </c>
      <c r="I27" s="8" t="s">
        <v>22</v>
      </c>
      <c r="J27" s="8" t="s">
        <v>212</v>
      </c>
      <c r="K27" s="8" t="s">
        <v>23</v>
      </c>
      <c r="L27" s="8" t="s">
        <v>24</v>
      </c>
      <c r="M27" s="8" t="s">
        <v>20</v>
      </c>
      <c r="N27" s="9" t="s">
        <v>26</v>
      </c>
    </row>
    <row r="28" spans="1:14" x14ac:dyDescent="0.25">
      <c r="A28" s="7" t="s">
        <v>213</v>
      </c>
      <c r="B28" s="8" t="s">
        <v>214</v>
      </c>
      <c r="C28" s="8">
        <v>2020</v>
      </c>
      <c r="D28" s="8" t="s">
        <v>215</v>
      </c>
      <c r="E28" s="8" t="s">
        <v>216</v>
      </c>
      <c r="F28" s="8" t="s">
        <v>217</v>
      </c>
      <c r="G28" s="8" t="s">
        <v>20</v>
      </c>
      <c r="H28" s="8" t="s">
        <v>218</v>
      </c>
      <c r="I28" s="8" t="s">
        <v>22</v>
      </c>
      <c r="J28" s="8" t="s">
        <v>219</v>
      </c>
      <c r="K28" s="8" t="s">
        <v>57</v>
      </c>
      <c r="L28" s="8" t="s">
        <v>24</v>
      </c>
      <c r="M28" s="8" t="s">
        <v>137</v>
      </c>
      <c r="N28" s="9" t="s">
        <v>26</v>
      </c>
    </row>
    <row r="29" spans="1:14" x14ac:dyDescent="0.25">
      <c r="A29" s="7" t="s">
        <v>220</v>
      </c>
      <c r="B29" s="8" t="s">
        <v>221</v>
      </c>
      <c r="C29" s="8">
        <v>2002</v>
      </c>
      <c r="D29" s="8" t="s">
        <v>222</v>
      </c>
      <c r="E29" s="8" t="s">
        <v>223</v>
      </c>
      <c r="F29" s="8" t="s">
        <v>224</v>
      </c>
      <c r="G29" s="8" t="s">
        <v>20</v>
      </c>
      <c r="H29" s="8" t="s">
        <v>20</v>
      </c>
      <c r="I29" s="8" t="s">
        <v>22</v>
      </c>
      <c r="J29" s="8" t="s">
        <v>225</v>
      </c>
      <c r="K29" s="8" t="s">
        <v>23</v>
      </c>
      <c r="L29" s="8" t="s">
        <v>24</v>
      </c>
      <c r="M29" s="8" t="s">
        <v>20</v>
      </c>
      <c r="N29" s="9" t="s">
        <v>26</v>
      </c>
    </row>
    <row r="30" spans="1:14" x14ac:dyDescent="0.25">
      <c r="A30" s="7" t="s">
        <v>226</v>
      </c>
      <c r="B30" s="8" t="s">
        <v>227</v>
      </c>
      <c r="C30" s="8">
        <v>2024</v>
      </c>
      <c r="D30" s="8" t="s">
        <v>228</v>
      </c>
      <c r="E30" s="8" t="s">
        <v>229</v>
      </c>
      <c r="F30" s="8" t="s">
        <v>230</v>
      </c>
      <c r="G30" s="8" t="s">
        <v>231</v>
      </c>
      <c r="H30" s="8" t="s">
        <v>232</v>
      </c>
      <c r="I30" s="8" t="s">
        <v>22</v>
      </c>
      <c r="J30" s="8" t="s">
        <v>233</v>
      </c>
      <c r="K30" s="8" t="s">
        <v>57</v>
      </c>
      <c r="L30" s="8" t="s">
        <v>24</v>
      </c>
      <c r="M30" s="8" t="s">
        <v>20</v>
      </c>
      <c r="N30" s="9" t="s">
        <v>26</v>
      </c>
    </row>
    <row r="31" spans="1:14" x14ac:dyDescent="0.25">
      <c r="A31" s="7" t="s">
        <v>234</v>
      </c>
      <c r="B31" s="8" t="s">
        <v>235</v>
      </c>
      <c r="C31" s="8">
        <v>2007</v>
      </c>
      <c r="D31" s="8" t="s">
        <v>236</v>
      </c>
      <c r="E31" s="8" t="s">
        <v>237</v>
      </c>
      <c r="F31" s="8" t="s">
        <v>238</v>
      </c>
      <c r="G31" s="8" t="s">
        <v>239</v>
      </c>
      <c r="H31" s="8" t="s">
        <v>20</v>
      </c>
      <c r="I31" s="8" t="s">
        <v>22</v>
      </c>
      <c r="J31" s="8" t="s">
        <v>240</v>
      </c>
      <c r="K31" s="8" t="s">
        <v>23</v>
      </c>
      <c r="L31" s="8" t="s">
        <v>24</v>
      </c>
      <c r="M31" s="8" t="s">
        <v>20</v>
      </c>
      <c r="N31" s="9" t="s">
        <v>26</v>
      </c>
    </row>
    <row r="32" spans="1:14" x14ac:dyDescent="0.25">
      <c r="A32" s="7" t="s">
        <v>241</v>
      </c>
      <c r="B32" s="8" t="s">
        <v>242</v>
      </c>
      <c r="C32" s="8">
        <v>2016</v>
      </c>
      <c r="D32" s="8" t="s">
        <v>243</v>
      </c>
      <c r="E32" s="8" t="s">
        <v>244</v>
      </c>
      <c r="F32" s="8" t="s">
        <v>245</v>
      </c>
      <c r="G32" s="8" t="s">
        <v>246</v>
      </c>
      <c r="H32" s="8" t="s">
        <v>247</v>
      </c>
      <c r="I32" s="8" t="s">
        <v>248</v>
      </c>
      <c r="J32" s="8" t="s">
        <v>249</v>
      </c>
      <c r="K32" s="8" t="s">
        <v>23</v>
      </c>
      <c r="L32" s="8" t="s">
        <v>24</v>
      </c>
      <c r="M32" s="8" t="s">
        <v>20</v>
      </c>
      <c r="N32" s="9" t="s">
        <v>26</v>
      </c>
    </row>
    <row r="33" spans="1:14" x14ac:dyDescent="0.25">
      <c r="A33" s="7" t="s">
        <v>250</v>
      </c>
      <c r="B33" s="8" t="s">
        <v>251</v>
      </c>
      <c r="C33" s="8">
        <v>2016</v>
      </c>
      <c r="D33" s="8" t="s">
        <v>252</v>
      </c>
      <c r="E33" s="8" t="s">
        <v>253</v>
      </c>
      <c r="F33" s="8" t="s">
        <v>254</v>
      </c>
      <c r="G33" s="8" t="s">
        <v>255</v>
      </c>
      <c r="H33" s="8" t="s">
        <v>256</v>
      </c>
      <c r="I33" s="8" t="s">
        <v>22</v>
      </c>
      <c r="J33" s="8" t="s">
        <v>257</v>
      </c>
      <c r="K33" s="8" t="s">
        <v>57</v>
      </c>
      <c r="L33" s="8" t="s">
        <v>24</v>
      </c>
      <c r="M33" s="8" t="s">
        <v>20</v>
      </c>
      <c r="N33" s="9" t="s">
        <v>26</v>
      </c>
    </row>
    <row r="34" spans="1:14" x14ac:dyDescent="0.25">
      <c r="A34" s="7" t="s">
        <v>258</v>
      </c>
      <c r="B34" s="8" t="s">
        <v>259</v>
      </c>
      <c r="C34" s="8">
        <v>2022</v>
      </c>
      <c r="D34" s="8" t="s">
        <v>260</v>
      </c>
      <c r="E34" s="8" t="s">
        <v>261</v>
      </c>
      <c r="F34" s="8" t="s">
        <v>262</v>
      </c>
      <c r="G34" s="8" t="s">
        <v>263</v>
      </c>
      <c r="H34" s="8" t="s">
        <v>20</v>
      </c>
      <c r="I34" s="8" t="s">
        <v>22</v>
      </c>
      <c r="J34" s="8" t="s">
        <v>264</v>
      </c>
      <c r="K34" s="8" t="s">
        <v>23</v>
      </c>
      <c r="L34" s="8" t="s">
        <v>24</v>
      </c>
      <c r="M34" s="8" t="s">
        <v>25</v>
      </c>
      <c r="N34" s="9" t="s">
        <v>26</v>
      </c>
    </row>
    <row r="35" spans="1:14" x14ac:dyDescent="0.25">
      <c r="A35" s="7" t="s">
        <v>265</v>
      </c>
      <c r="B35" s="8" t="s">
        <v>266</v>
      </c>
      <c r="C35" s="8">
        <v>2020</v>
      </c>
      <c r="D35" s="8" t="s">
        <v>267</v>
      </c>
      <c r="E35" s="8" t="s">
        <v>268</v>
      </c>
      <c r="F35" s="8" t="s">
        <v>269</v>
      </c>
      <c r="G35" s="8" t="s">
        <v>270</v>
      </c>
      <c r="H35" s="8" t="s">
        <v>20</v>
      </c>
      <c r="I35" s="8" t="s">
        <v>22</v>
      </c>
      <c r="J35" s="8" t="s">
        <v>271</v>
      </c>
      <c r="K35" s="8" t="s">
        <v>23</v>
      </c>
      <c r="L35" s="8" t="s">
        <v>24</v>
      </c>
      <c r="M35" s="8" t="s">
        <v>137</v>
      </c>
      <c r="N35" s="9" t="s">
        <v>26</v>
      </c>
    </row>
    <row r="36" spans="1:14" x14ac:dyDescent="0.25">
      <c r="A36" s="7" t="s">
        <v>272</v>
      </c>
      <c r="B36" s="8" t="s">
        <v>273</v>
      </c>
      <c r="C36" s="8">
        <v>2022</v>
      </c>
      <c r="D36" s="8" t="s">
        <v>274</v>
      </c>
      <c r="E36" s="8" t="s">
        <v>275</v>
      </c>
      <c r="F36" s="8" t="s">
        <v>276</v>
      </c>
      <c r="G36" s="8" t="s">
        <v>20</v>
      </c>
      <c r="H36" s="8" t="s">
        <v>277</v>
      </c>
      <c r="I36" s="8" t="s">
        <v>22</v>
      </c>
      <c r="J36" s="8" t="s">
        <v>16</v>
      </c>
      <c r="K36" s="8" t="s">
        <v>23</v>
      </c>
      <c r="L36" s="8" t="s">
        <v>24</v>
      </c>
      <c r="M36" s="8" t="s">
        <v>137</v>
      </c>
      <c r="N36" s="9" t="s">
        <v>26</v>
      </c>
    </row>
    <row r="37" spans="1:14" x14ac:dyDescent="0.25">
      <c r="A37" s="7" t="s">
        <v>278</v>
      </c>
      <c r="B37" s="8" t="s">
        <v>279</v>
      </c>
      <c r="C37" s="8">
        <v>2018</v>
      </c>
      <c r="D37" s="8" t="s">
        <v>280</v>
      </c>
      <c r="E37" s="8" t="s">
        <v>281</v>
      </c>
      <c r="F37" s="8" t="s">
        <v>282</v>
      </c>
      <c r="G37" s="8" t="s">
        <v>283</v>
      </c>
      <c r="H37" s="8" t="s">
        <v>284</v>
      </c>
      <c r="I37" s="8" t="s">
        <v>22</v>
      </c>
      <c r="J37" s="8" t="s">
        <v>285</v>
      </c>
      <c r="K37" s="8" t="s">
        <v>23</v>
      </c>
      <c r="L37" s="8" t="s">
        <v>24</v>
      </c>
      <c r="M37" s="8" t="s">
        <v>25</v>
      </c>
      <c r="N37" s="9" t="s">
        <v>26</v>
      </c>
    </row>
    <row r="38" spans="1:14" x14ac:dyDescent="0.25">
      <c r="A38" s="7" t="s">
        <v>286</v>
      </c>
      <c r="B38" s="8" t="s">
        <v>287</v>
      </c>
      <c r="C38" s="8">
        <v>2021</v>
      </c>
      <c r="D38" s="8" t="s">
        <v>288</v>
      </c>
      <c r="E38" s="8" t="s">
        <v>289</v>
      </c>
      <c r="F38" s="8" t="s">
        <v>290</v>
      </c>
      <c r="G38" s="8" t="s">
        <v>291</v>
      </c>
      <c r="H38" s="8" t="s">
        <v>292</v>
      </c>
      <c r="I38" s="8" t="s">
        <v>22</v>
      </c>
      <c r="J38" s="8" t="s">
        <v>293</v>
      </c>
      <c r="K38" s="8" t="s">
        <v>23</v>
      </c>
      <c r="L38" s="8" t="s">
        <v>24</v>
      </c>
      <c r="M38" s="8" t="s">
        <v>20</v>
      </c>
      <c r="N38" s="9" t="s">
        <v>26</v>
      </c>
    </row>
    <row r="39" spans="1:14" x14ac:dyDescent="0.25">
      <c r="A39" s="7" t="s">
        <v>294</v>
      </c>
      <c r="B39" s="8" t="s">
        <v>295</v>
      </c>
      <c r="C39" s="8">
        <v>2010</v>
      </c>
      <c r="D39" s="8" t="s">
        <v>296</v>
      </c>
      <c r="E39" s="8" t="s">
        <v>297</v>
      </c>
      <c r="F39" s="8" t="s">
        <v>298</v>
      </c>
      <c r="G39" s="8" t="s">
        <v>299</v>
      </c>
      <c r="H39" s="8" t="s">
        <v>300</v>
      </c>
      <c r="I39" s="8" t="s">
        <v>22</v>
      </c>
      <c r="J39" s="8" t="s">
        <v>301</v>
      </c>
      <c r="K39" s="8" t="s">
        <v>57</v>
      </c>
      <c r="L39" s="8" t="s">
        <v>24</v>
      </c>
      <c r="M39" s="8" t="s">
        <v>20</v>
      </c>
      <c r="N39" s="9" t="s">
        <v>26</v>
      </c>
    </row>
    <row r="40" spans="1:14" x14ac:dyDescent="0.25">
      <c r="A40" s="7" t="s">
        <v>302</v>
      </c>
      <c r="B40" s="8" t="s">
        <v>303</v>
      </c>
      <c r="C40" s="8">
        <v>2021</v>
      </c>
      <c r="D40" s="8" t="s">
        <v>304</v>
      </c>
      <c r="E40" s="8" t="s">
        <v>305</v>
      </c>
      <c r="F40" s="8" t="s">
        <v>306</v>
      </c>
      <c r="G40" s="8" t="s">
        <v>307</v>
      </c>
      <c r="H40" s="8" t="s">
        <v>20</v>
      </c>
      <c r="I40" s="8" t="s">
        <v>22</v>
      </c>
      <c r="J40" s="8" t="s">
        <v>308</v>
      </c>
      <c r="K40" s="8" t="s">
        <v>23</v>
      </c>
      <c r="L40" s="8" t="s">
        <v>24</v>
      </c>
      <c r="M40" s="8" t="s">
        <v>25</v>
      </c>
      <c r="N40" s="9" t="s">
        <v>26</v>
      </c>
    </row>
    <row r="41" spans="1:14" x14ac:dyDescent="0.25">
      <c r="A41" s="7" t="s">
        <v>309</v>
      </c>
      <c r="B41" s="8" t="s">
        <v>310</v>
      </c>
      <c r="C41" s="8">
        <v>1999</v>
      </c>
      <c r="D41" s="8" t="s">
        <v>311</v>
      </c>
      <c r="E41" s="8" t="s">
        <v>312</v>
      </c>
      <c r="F41" s="8" t="s">
        <v>313</v>
      </c>
      <c r="G41" s="8" t="s">
        <v>20</v>
      </c>
      <c r="H41" s="8" t="s">
        <v>314</v>
      </c>
      <c r="I41" s="8" t="s">
        <v>315</v>
      </c>
      <c r="J41" s="8" t="s">
        <v>316</v>
      </c>
      <c r="K41" s="8" t="s">
        <v>23</v>
      </c>
      <c r="L41" s="8" t="s">
        <v>24</v>
      </c>
      <c r="M41" s="8" t="s">
        <v>317</v>
      </c>
      <c r="N41" s="9" t="s">
        <v>26</v>
      </c>
    </row>
    <row r="42" spans="1:14" x14ac:dyDescent="0.25">
      <c r="A42" s="7" t="s">
        <v>318</v>
      </c>
      <c r="B42" s="8" t="s">
        <v>319</v>
      </c>
      <c r="C42" s="8">
        <v>2019</v>
      </c>
      <c r="D42" s="8" t="s">
        <v>321</v>
      </c>
      <c r="E42" s="8" t="s">
        <v>322</v>
      </c>
      <c r="F42" s="8" t="s">
        <v>323</v>
      </c>
      <c r="G42" s="8" t="s">
        <v>324</v>
      </c>
      <c r="H42" s="8" t="s">
        <v>325</v>
      </c>
      <c r="I42" s="8" t="s">
        <v>22</v>
      </c>
      <c r="J42" s="8" t="s">
        <v>320</v>
      </c>
      <c r="K42" s="8" t="s">
        <v>23</v>
      </c>
      <c r="L42" s="8" t="s">
        <v>24</v>
      </c>
      <c r="M42" s="8" t="s">
        <v>137</v>
      </c>
      <c r="N42" s="9" t="s">
        <v>26</v>
      </c>
    </row>
    <row r="43" spans="1:14" x14ac:dyDescent="0.25">
      <c r="A43" s="7" t="s">
        <v>326</v>
      </c>
      <c r="B43" s="8" t="s">
        <v>327</v>
      </c>
      <c r="C43" s="8">
        <v>2012</v>
      </c>
      <c r="D43" s="8" t="s">
        <v>328</v>
      </c>
      <c r="E43" s="8" t="s">
        <v>329</v>
      </c>
      <c r="F43" s="8" t="s">
        <v>330</v>
      </c>
      <c r="G43" s="8" t="s">
        <v>331</v>
      </c>
      <c r="H43" s="8" t="s">
        <v>332</v>
      </c>
      <c r="I43" s="8" t="s">
        <v>22</v>
      </c>
      <c r="J43" s="8" t="s">
        <v>90</v>
      </c>
      <c r="K43" s="8" t="s">
        <v>23</v>
      </c>
      <c r="L43" s="8" t="s">
        <v>24</v>
      </c>
      <c r="M43" s="8" t="s">
        <v>20</v>
      </c>
      <c r="N43" s="9" t="s">
        <v>26</v>
      </c>
    </row>
    <row r="44" spans="1:14" x14ac:dyDescent="0.25">
      <c r="A44" s="7" t="s">
        <v>333</v>
      </c>
      <c r="B44" s="8" t="s">
        <v>334</v>
      </c>
      <c r="C44" s="8">
        <v>2018</v>
      </c>
      <c r="D44" s="8" t="s">
        <v>335</v>
      </c>
      <c r="E44" s="8" t="s">
        <v>336</v>
      </c>
      <c r="F44" s="8" t="s">
        <v>337</v>
      </c>
      <c r="G44" s="8" t="s">
        <v>338</v>
      </c>
      <c r="H44" s="8" t="s">
        <v>339</v>
      </c>
      <c r="I44" s="8" t="s">
        <v>22</v>
      </c>
      <c r="J44" s="8" t="s">
        <v>219</v>
      </c>
      <c r="K44" s="8" t="s">
        <v>57</v>
      </c>
      <c r="L44" s="8" t="s">
        <v>24</v>
      </c>
      <c r="M44" s="8" t="s">
        <v>137</v>
      </c>
      <c r="N44" s="9" t="s">
        <v>26</v>
      </c>
    </row>
    <row r="45" spans="1:14" x14ac:dyDescent="0.25">
      <c r="A45" s="7" t="s">
        <v>340</v>
      </c>
      <c r="B45" s="8" t="s">
        <v>341</v>
      </c>
      <c r="C45" s="8">
        <v>2020</v>
      </c>
      <c r="D45" s="8" t="s">
        <v>342</v>
      </c>
      <c r="E45" s="8" t="s">
        <v>343</v>
      </c>
      <c r="F45" s="8" t="s">
        <v>344</v>
      </c>
      <c r="G45" s="8" t="s">
        <v>345</v>
      </c>
      <c r="H45" s="8" t="s">
        <v>20</v>
      </c>
      <c r="I45" s="8" t="s">
        <v>22</v>
      </c>
      <c r="J45" s="8" t="s">
        <v>346</v>
      </c>
      <c r="K45" s="8" t="s">
        <v>171</v>
      </c>
      <c r="L45" s="8" t="s">
        <v>24</v>
      </c>
      <c r="M45" s="8" t="s">
        <v>20</v>
      </c>
      <c r="N45" s="9" t="s">
        <v>26</v>
      </c>
    </row>
    <row r="46" spans="1:14" x14ac:dyDescent="0.25">
      <c r="A46" s="7" t="s">
        <v>347</v>
      </c>
      <c r="B46" s="8" t="s">
        <v>348</v>
      </c>
      <c r="C46" s="8">
        <v>2011</v>
      </c>
      <c r="D46" s="8" t="s">
        <v>350</v>
      </c>
      <c r="E46" s="8" t="s">
        <v>351</v>
      </c>
      <c r="F46" s="8" t="s">
        <v>352</v>
      </c>
      <c r="G46" s="8" t="s">
        <v>353</v>
      </c>
      <c r="H46" s="8" t="s">
        <v>354</v>
      </c>
      <c r="I46" s="8" t="s">
        <v>22</v>
      </c>
      <c r="J46" s="8" t="s">
        <v>349</v>
      </c>
      <c r="K46" s="8" t="s">
        <v>23</v>
      </c>
      <c r="L46" s="8" t="s">
        <v>24</v>
      </c>
      <c r="M46" s="8" t="s">
        <v>25</v>
      </c>
      <c r="N46" s="9" t="s">
        <v>26</v>
      </c>
    </row>
    <row r="47" spans="1:14" x14ac:dyDescent="0.25">
      <c r="A47" s="7" t="s">
        <v>355</v>
      </c>
      <c r="B47" s="8" t="s">
        <v>356</v>
      </c>
      <c r="C47" s="8">
        <v>2022</v>
      </c>
      <c r="D47" s="8" t="s">
        <v>357</v>
      </c>
      <c r="E47" s="8" t="s">
        <v>358</v>
      </c>
      <c r="F47" s="8" t="s">
        <v>359</v>
      </c>
      <c r="G47" s="8" t="s">
        <v>360</v>
      </c>
      <c r="H47" s="8" t="s">
        <v>361</v>
      </c>
      <c r="I47" s="8" t="s">
        <v>22</v>
      </c>
      <c r="J47" s="8" t="s">
        <v>362</v>
      </c>
      <c r="K47" s="8" t="s">
        <v>57</v>
      </c>
      <c r="L47" s="8" t="s">
        <v>24</v>
      </c>
      <c r="M47" s="8" t="s">
        <v>20</v>
      </c>
      <c r="N47" s="9" t="s">
        <v>26</v>
      </c>
    </row>
    <row r="48" spans="1:14" x14ac:dyDescent="0.25">
      <c r="A48" s="7" t="s">
        <v>363</v>
      </c>
      <c r="B48" s="8" t="s">
        <v>364</v>
      </c>
      <c r="C48" s="8">
        <v>2019</v>
      </c>
      <c r="D48" s="8" t="s">
        <v>365</v>
      </c>
      <c r="E48" s="8" t="s">
        <v>366</v>
      </c>
      <c r="F48" s="8" t="s">
        <v>367</v>
      </c>
      <c r="G48" s="8" t="s">
        <v>368</v>
      </c>
      <c r="H48" s="8" t="s">
        <v>20</v>
      </c>
      <c r="I48" s="8" t="s">
        <v>22</v>
      </c>
      <c r="J48" s="8" t="s">
        <v>369</v>
      </c>
      <c r="K48" s="8" t="s">
        <v>171</v>
      </c>
      <c r="L48" s="8" t="s">
        <v>24</v>
      </c>
      <c r="M48" s="8" t="s">
        <v>317</v>
      </c>
      <c r="N48" s="9" t="s">
        <v>26</v>
      </c>
    </row>
    <row r="49" spans="1:14" x14ac:dyDescent="0.25">
      <c r="A49" s="7" t="s">
        <v>370</v>
      </c>
      <c r="B49" s="8" t="s">
        <v>371</v>
      </c>
      <c r="C49" s="8">
        <v>2016</v>
      </c>
      <c r="D49" s="8" t="s">
        <v>20</v>
      </c>
      <c r="E49" s="8" t="s">
        <v>372</v>
      </c>
      <c r="F49" s="8" t="s">
        <v>373</v>
      </c>
      <c r="G49" s="8" t="s">
        <v>374</v>
      </c>
      <c r="H49" s="8" t="s">
        <v>20</v>
      </c>
      <c r="I49" s="8" t="s">
        <v>22</v>
      </c>
      <c r="J49" s="8" t="s">
        <v>375</v>
      </c>
      <c r="K49" s="8" t="s">
        <v>23</v>
      </c>
      <c r="L49" s="8" t="s">
        <v>24</v>
      </c>
      <c r="M49" s="8" t="s">
        <v>20</v>
      </c>
      <c r="N49" s="9" t="s">
        <v>26</v>
      </c>
    </row>
    <row r="50" spans="1:14" x14ac:dyDescent="0.25">
      <c r="A50" s="7" t="s">
        <v>376</v>
      </c>
      <c r="B50" s="8" t="s">
        <v>377</v>
      </c>
      <c r="C50" s="8">
        <v>2023</v>
      </c>
      <c r="D50" s="8" t="s">
        <v>378</v>
      </c>
      <c r="E50" s="8" t="s">
        <v>379</v>
      </c>
      <c r="F50" s="8" t="s">
        <v>380</v>
      </c>
      <c r="G50" s="8" t="s">
        <v>381</v>
      </c>
      <c r="H50" s="8" t="s">
        <v>20</v>
      </c>
      <c r="I50" s="8" t="s">
        <v>382</v>
      </c>
      <c r="J50" s="8" t="s">
        <v>383</v>
      </c>
      <c r="K50" s="8" t="s">
        <v>23</v>
      </c>
      <c r="L50" s="8" t="s">
        <v>24</v>
      </c>
      <c r="M50" s="8" t="s">
        <v>137</v>
      </c>
      <c r="N50" s="9" t="s">
        <v>26</v>
      </c>
    </row>
    <row r="51" spans="1:14" x14ac:dyDescent="0.25">
      <c r="A51" s="7" t="s">
        <v>384</v>
      </c>
      <c r="B51" s="8" t="s">
        <v>385</v>
      </c>
      <c r="C51" s="8">
        <v>2021</v>
      </c>
      <c r="D51" s="8" t="s">
        <v>386</v>
      </c>
      <c r="E51" s="8" t="s">
        <v>387</v>
      </c>
      <c r="F51" s="8" t="s">
        <v>388</v>
      </c>
      <c r="G51" s="8" t="s">
        <v>389</v>
      </c>
      <c r="H51" s="8" t="s">
        <v>390</v>
      </c>
      <c r="I51" s="8" t="s">
        <v>22</v>
      </c>
      <c r="J51" s="8" t="s">
        <v>391</v>
      </c>
      <c r="K51" s="8" t="s">
        <v>23</v>
      </c>
      <c r="L51" s="8" t="s">
        <v>24</v>
      </c>
      <c r="M51" s="8" t="s">
        <v>137</v>
      </c>
      <c r="N51" s="9" t="s">
        <v>26</v>
      </c>
    </row>
    <row r="52" spans="1:14" x14ac:dyDescent="0.25">
      <c r="A52" s="7" t="s">
        <v>392</v>
      </c>
      <c r="B52" s="8" t="s">
        <v>393</v>
      </c>
      <c r="C52" s="8">
        <v>2019</v>
      </c>
      <c r="D52" s="8" t="s">
        <v>394</v>
      </c>
      <c r="E52" s="8" t="s">
        <v>395</v>
      </c>
      <c r="F52" s="8" t="s">
        <v>396</v>
      </c>
      <c r="G52" s="8" t="s">
        <v>397</v>
      </c>
      <c r="H52" s="8" t="s">
        <v>20</v>
      </c>
      <c r="I52" s="8" t="s">
        <v>22</v>
      </c>
      <c r="J52" s="8" t="s">
        <v>105</v>
      </c>
      <c r="K52" s="8" t="s">
        <v>23</v>
      </c>
      <c r="L52" s="8" t="s">
        <v>24</v>
      </c>
      <c r="M52" s="8" t="s">
        <v>20</v>
      </c>
      <c r="N52" s="9" t="s">
        <v>26</v>
      </c>
    </row>
    <row r="53" spans="1:14" x14ac:dyDescent="0.25">
      <c r="A53" s="7" t="s">
        <v>398</v>
      </c>
      <c r="B53" s="8" t="s">
        <v>399</v>
      </c>
      <c r="C53" s="8">
        <v>2021</v>
      </c>
      <c r="D53" s="8" t="s">
        <v>400</v>
      </c>
      <c r="E53" s="8" t="s">
        <v>401</v>
      </c>
      <c r="F53" s="8" t="s">
        <v>402</v>
      </c>
      <c r="G53" s="8" t="s">
        <v>403</v>
      </c>
      <c r="H53" s="8" t="s">
        <v>404</v>
      </c>
      <c r="I53" s="8" t="s">
        <v>22</v>
      </c>
      <c r="J53" s="8" t="s">
        <v>405</v>
      </c>
      <c r="K53" s="8" t="s">
        <v>23</v>
      </c>
      <c r="L53" s="8" t="s">
        <v>24</v>
      </c>
      <c r="M53" s="8" t="s">
        <v>20</v>
      </c>
      <c r="N53" s="9" t="s">
        <v>26</v>
      </c>
    </row>
    <row r="54" spans="1:14" x14ac:dyDescent="0.25">
      <c r="A54" s="7" t="s">
        <v>406</v>
      </c>
      <c r="B54" s="8" t="s">
        <v>407</v>
      </c>
      <c r="C54" s="8">
        <v>2019</v>
      </c>
      <c r="D54" s="8" t="s">
        <v>408</v>
      </c>
      <c r="E54" s="8" t="s">
        <v>409</v>
      </c>
      <c r="F54" s="8" t="s">
        <v>410</v>
      </c>
      <c r="G54" s="8" t="s">
        <v>411</v>
      </c>
      <c r="H54" s="8" t="s">
        <v>412</v>
      </c>
      <c r="I54" s="8" t="s">
        <v>22</v>
      </c>
      <c r="J54" s="8" t="s">
        <v>413</v>
      </c>
      <c r="K54" s="8" t="s">
        <v>23</v>
      </c>
      <c r="L54" s="8" t="s">
        <v>24</v>
      </c>
      <c r="M54" s="8" t="s">
        <v>20</v>
      </c>
      <c r="N54" s="9" t="s">
        <v>26</v>
      </c>
    </row>
    <row r="55" spans="1:14" x14ac:dyDescent="0.25">
      <c r="A55" s="7" t="s">
        <v>414</v>
      </c>
      <c r="B55" s="8" t="s">
        <v>415</v>
      </c>
      <c r="C55" s="8">
        <v>2011</v>
      </c>
      <c r="D55" s="8" t="s">
        <v>20</v>
      </c>
      <c r="E55" s="8" t="s">
        <v>416</v>
      </c>
      <c r="F55" s="8" t="s">
        <v>417</v>
      </c>
      <c r="G55" s="8" t="s">
        <v>418</v>
      </c>
      <c r="H55" s="8" t="s">
        <v>20</v>
      </c>
      <c r="I55" s="8" t="s">
        <v>419</v>
      </c>
      <c r="J55" s="8" t="s">
        <v>420</v>
      </c>
      <c r="K55" s="8" t="s">
        <v>23</v>
      </c>
      <c r="L55" s="8" t="s">
        <v>24</v>
      </c>
      <c r="M55" s="8" t="s">
        <v>20</v>
      </c>
      <c r="N55" s="9" t="s">
        <v>26</v>
      </c>
    </row>
    <row r="56" spans="1:14" x14ac:dyDescent="0.25">
      <c r="A56" s="7" t="s">
        <v>421</v>
      </c>
      <c r="B56" s="8" t="s">
        <v>422</v>
      </c>
      <c r="C56" s="8">
        <v>2018</v>
      </c>
      <c r="D56" s="8" t="s">
        <v>423</v>
      </c>
      <c r="E56" s="8" t="s">
        <v>424</v>
      </c>
      <c r="F56" s="8" t="s">
        <v>425</v>
      </c>
      <c r="G56" s="8" t="s">
        <v>426</v>
      </c>
      <c r="H56" s="8" t="s">
        <v>20</v>
      </c>
      <c r="I56" s="8" t="s">
        <v>22</v>
      </c>
      <c r="J56" s="8" t="s">
        <v>427</v>
      </c>
      <c r="K56" s="8" t="s">
        <v>23</v>
      </c>
      <c r="L56" s="8" t="s">
        <v>24</v>
      </c>
      <c r="M56" s="8" t="s">
        <v>137</v>
      </c>
      <c r="N56" s="9" t="s">
        <v>26</v>
      </c>
    </row>
    <row r="57" spans="1:14" x14ac:dyDescent="0.25">
      <c r="A57" s="7" t="s">
        <v>428</v>
      </c>
      <c r="B57" s="8" t="s">
        <v>429</v>
      </c>
      <c r="C57" s="8">
        <v>2023</v>
      </c>
      <c r="D57" s="8" t="s">
        <v>430</v>
      </c>
      <c r="E57" s="8" t="s">
        <v>431</v>
      </c>
      <c r="F57" s="8" t="s">
        <v>432</v>
      </c>
      <c r="G57" s="8" t="s">
        <v>20</v>
      </c>
      <c r="H57" s="8" t="s">
        <v>20</v>
      </c>
      <c r="I57" s="8" t="s">
        <v>22</v>
      </c>
      <c r="J57" s="8" t="s">
        <v>433</v>
      </c>
      <c r="K57" s="8" t="s">
        <v>57</v>
      </c>
      <c r="L57" s="8" t="s">
        <v>24</v>
      </c>
      <c r="M57" s="8" t="s">
        <v>20</v>
      </c>
      <c r="N57" s="9" t="s">
        <v>26</v>
      </c>
    </row>
    <row r="58" spans="1:14" x14ac:dyDescent="0.25">
      <c r="A58" s="7" t="s">
        <v>434</v>
      </c>
      <c r="B58" s="8" t="s">
        <v>435</v>
      </c>
      <c r="C58" s="8">
        <v>2017</v>
      </c>
      <c r="D58" s="8" t="s">
        <v>20</v>
      </c>
      <c r="E58" s="8" t="s">
        <v>436</v>
      </c>
      <c r="F58" s="8" t="s">
        <v>437</v>
      </c>
      <c r="G58" s="8" t="s">
        <v>438</v>
      </c>
      <c r="H58" s="8" t="s">
        <v>20</v>
      </c>
      <c r="I58" s="8" t="s">
        <v>22</v>
      </c>
      <c r="J58" s="8" t="s">
        <v>439</v>
      </c>
      <c r="K58" s="8" t="s">
        <v>23</v>
      </c>
      <c r="L58" s="8" t="s">
        <v>24</v>
      </c>
      <c r="M58" s="8" t="s">
        <v>20</v>
      </c>
      <c r="N58" s="9" t="s">
        <v>26</v>
      </c>
    </row>
    <row r="59" spans="1:14" x14ac:dyDescent="0.25">
      <c r="A59" s="10" t="s">
        <v>440</v>
      </c>
      <c r="B59" s="11" t="s">
        <v>441</v>
      </c>
      <c r="C59" s="11">
        <v>1982</v>
      </c>
      <c r="D59" s="11" t="s">
        <v>442</v>
      </c>
      <c r="E59" s="11" t="s">
        <v>443</v>
      </c>
      <c r="F59" s="11" t="s">
        <v>444</v>
      </c>
      <c r="G59" s="11" t="s">
        <v>20</v>
      </c>
      <c r="H59" s="11" t="s">
        <v>20</v>
      </c>
      <c r="I59" s="11" t="s">
        <v>22</v>
      </c>
      <c r="J59" s="11" t="s">
        <v>445</v>
      </c>
      <c r="K59" s="11" t="s">
        <v>23</v>
      </c>
      <c r="L59" s="11" t="s">
        <v>24</v>
      </c>
      <c r="M59" s="11" t="s">
        <v>20</v>
      </c>
      <c r="N59" s="12" t="s">
        <v>26</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A335E-B221-410C-9354-B060D793276D}">
  <dimension ref="A1:H166"/>
  <sheetViews>
    <sheetView topLeftCell="A146" workbookViewId="0">
      <selection activeCell="C2" sqref="C2:C166"/>
    </sheetView>
  </sheetViews>
  <sheetFormatPr baseColWidth="10" defaultRowHeight="15" x14ac:dyDescent="0.25"/>
  <cols>
    <col min="1" max="1" width="39.85546875" customWidth="1"/>
  </cols>
  <sheetData>
    <row r="1" spans="1:8" x14ac:dyDescent="0.25">
      <c r="A1" s="13" t="s">
        <v>0</v>
      </c>
      <c r="B1" s="13" t="s">
        <v>1</v>
      </c>
      <c r="C1" s="13" t="s">
        <v>2</v>
      </c>
      <c r="D1" s="13" t="s">
        <v>3</v>
      </c>
      <c r="E1" s="13" t="s">
        <v>446</v>
      </c>
      <c r="F1" s="13" t="s">
        <v>5</v>
      </c>
      <c r="G1" s="13" t="s">
        <v>12</v>
      </c>
      <c r="H1" s="13" t="s">
        <v>1155</v>
      </c>
    </row>
    <row r="2" spans="1:8" x14ac:dyDescent="0.25">
      <c r="A2" s="8" t="s">
        <v>452</v>
      </c>
      <c r="B2" s="8" t="s">
        <v>448</v>
      </c>
      <c r="C2" s="8" t="s">
        <v>450</v>
      </c>
      <c r="D2" s="8" t="s">
        <v>447</v>
      </c>
      <c r="E2" s="8" t="s">
        <v>453</v>
      </c>
      <c r="F2" s="8" t="s">
        <v>449</v>
      </c>
      <c r="G2" s="8" t="s">
        <v>451</v>
      </c>
      <c r="H2" s="8" t="s">
        <v>1156</v>
      </c>
    </row>
    <row r="3" spans="1:8" x14ac:dyDescent="0.25">
      <c r="A3" s="8" t="s">
        <v>459</v>
      </c>
      <c r="B3" s="8" t="s">
        <v>455</v>
      </c>
      <c r="C3" s="8" t="s">
        <v>457</v>
      </c>
      <c r="D3" s="8" t="s">
        <v>454</v>
      </c>
      <c r="E3" s="8" t="s">
        <v>460</v>
      </c>
      <c r="F3" s="8" t="s">
        <v>456</v>
      </c>
      <c r="G3" s="8" t="s">
        <v>458</v>
      </c>
      <c r="H3" s="8" t="s">
        <v>1156</v>
      </c>
    </row>
    <row r="4" spans="1:8" x14ac:dyDescent="0.25">
      <c r="A4" s="8" t="s">
        <v>465</v>
      </c>
      <c r="B4" s="8" t="s">
        <v>462</v>
      </c>
      <c r="C4" s="8" t="s">
        <v>464</v>
      </c>
      <c r="D4" s="8" t="s">
        <v>461</v>
      </c>
      <c r="E4" s="8" t="s">
        <v>466</v>
      </c>
      <c r="F4" s="8" t="s">
        <v>463</v>
      </c>
      <c r="G4" s="8" t="s">
        <v>458</v>
      </c>
      <c r="H4" s="8" t="s">
        <v>1156</v>
      </c>
    </row>
    <row r="5" spans="1:8" x14ac:dyDescent="0.25">
      <c r="A5" s="8" t="s">
        <v>472</v>
      </c>
      <c r="B5" s="8" t="s">
        <v>468</v>
      </c>
      <c r="C5" s="8" t="s">
        <v>471</v>
      </c>
      <c r="D5" s="8" t="s">
        <v>467</v>
      </c>
      <c r="E5" s="8" t="s">
        <v>473</v>
      </c>
      <c r="F5" s="8" t="s">
        <v>469</v>
      </c>
      <c r="G5" s="8" t="s">
        <v>458</v>
      </c>
      <c r="H5" s="8" t="s">
        <v>1156</v>
      </c>
    </row>
    <row r="6" spans="1:8" x14ac:dyDescent="0.25">
      <c r="A6" s="8" t="s">
        <v>478</v>
      </c>
      <c r="B6" s="8" t="s">
        <v>475</v>
      </c>
      <c r="C6" s="8" t="s">
        <v>477</v>
      </c>
      <c r="D6" s="8" t="s">
        <v>474</v>
      </c>
      <c r="E6" s="8" t="s">
        <v>479</v>
      </c>
      <c r="F6" s="8" t="s">
        <v>476</v>
      </c>
      <c r="G6" s="8" t="s">
        <v>458</v>
      </c>
      <c r="H6" s="8" t="s">
        <v>1156</v>
      </c>
    </row>
    <row r="7" spans="1:8" x14ac:dyDescent="0.25">
      <c r="A7" s="8" t="s">
        <v>484</v>
      </c>
      <c r="B7" s="8" t="s">
        <v>481</v>
      </c>
      <c r="C7" s="8" t="s">
        <v>483</v>
      </c>
      <c r="D7" s="8" t="s">
        <v>480</v>
      </c>
      <c r="E7" s="8" t="s">
        <v>485</v>
      </c>
      <c r="F7" s="8" t="s">
        <v>482</v>
      </c>
      <c r="G7" s="8" t="s">
        <v>458</v>
      </c>
      <c r="H7" s="8" t="s">
        <v>1156</v>
      </c>
    </row>
    <row r="8" spans="1:8" x14ac:dyDescent="0.25">
      <c r="A8" s="8" t="s">
        <v>491</v>
      </c>
      <c r="B8" s="8" t="s">
        <v>487</v>
      </c>
      <c r="C8" s="8" t="s">
        <v>490</v>
      </c>
      <c r="D8" s="8" t="s">
        <v>486</v>
      </c>
      <c r="E8" s="8" t="s">
        <v>492</v>
      </c>
      <c r="F8" s="8" t="s">
        <v>488</v>
      </c>
      <c r="G8" s="8" t="s">
        <v>458</v>
      </c>
      <c r="H8" s="8" t="s">
        <v>1156</v>
      </c>
    </row>
    <row r="9" spans="1:8" x14ac:dyDescent="0.25">
      <c r="A9" s="8" t="s">
        <v>497</v>
      </c>
      <c r="B9" s="8" t="s">
        <v>494</v>
      </c>
      <c r="C9" s="8" t="s">
        <v>457</v>
      </c>
      <c r="D9" s="8" t="s">
        <v>493</v>
      </c>
      <c r="E9" s="8" t="s">
        <v>498</v>
      </c>
      <c r="F9" s="8" t="s">
        <v>495</v>
      </c>
      <c r="G9" s="8" t="s">
        <v>496</v>
      </c>
      <c r="H9" s="8" t="s">
        <v>1156</v>
      </c>
    </row>
    <row r="10" spans="1:8" x14ac:dyDescent="0.25">
      <c r="A10" s="8" t="s">
        <v>503</v>
      </c>
      <c r="B10" s="8" t="s">
        <v>500</v>
      </c>
      <c r="C10" s="8" t="s">
        <v>502</v>
      </c>
      <c r="D10" s="8" t="s">
        <v>499</v>
      </c>
      <c r="E10" s="8" t="s">
        <v>504</v>
      </c>
      <c r="F10" s="8" t="s">
        <v>501</v>
      </c>
      <c r="G10" s="8" t="s">
        <v>451</v>
      </c>
      <c r="H10" s="8" t="s">
        <v>1156</v>
      </c>
    </row>
    <row r="11" spans="1:8" x14ac:dyDescent="0.25">
      <c r="A11" s="8" t="s">
        <v>509</v>
      </c>
      <c r="B11" s="8" t="s">
        <v>506</v>
      </c>
      <c r="C11" s="8" t="s">
        <v>508</v>
      </c>
      <c r="D11" s="8" t="s">
        <v>505</v>
      </c>
      <c r="E11" s="8" t="s">
        <v>510</v>
      </c>
      <c r="F11" s="8" t="s">
        <v>507</v>
      </c>
      <c r="G11" s="8" t="s">
        <v>458</v>
      </c>
      <c r="H11" s="8" t="s">
        <v>1156</v>
      </c>
    </row>
    <row r="12" spans="1:8" x14ac:dyDescent="0.25">
      <c r="A12" s="8" t="s">
        <v>515</v>
      </c>
      <c r="B12" s="8" t="s">
        <v>512</v>
      </c>
      <c r="C12" s="8" t="s">
        <v>514</v>
      </c>
      <c r="D12" s="8" t="s">
        <v>511</v>
      </c>
      <c r="E12" s="8" t="s">
        <v>516</v>
      </c>
      <c r="F12" s="8" t="s">
        <v>513</v>
      </c>
      <c r="G12" s="8" t="s">
        <v>458</v>
      </c>
      <c r="H12" s="8" t="s">
        <v>1156</v>
      </c>
    </row>
    <row r="13" spans="1:8" x14ac:dyDescent="0.25">
      <c r="A13" s="8" t="s">
        <v>522</v>
      </c>
      <c r="B13" s="8" t="s">
        <v>518</v>
      </c>
      <c r="C13" s="8" t="s">
        <v>520</v>
      </c>
      <c r="D13" s="8" t="s">
        <v>517</v>
      </c>
      <c r="E13" s="8" t="s">
        <v>523</v>
      </c>
      <c r="F13" s="8" t="s">
        <v>519</v>
      </c>
      <c r="G13" s="8" t="s">
        <v>521</v>
      </c>
      <c r="H13" s="8" t="s">
        <v>1156</v>
      </c>
    </row>
    <row r="14" spans="1:8" x14ac:dyDescent="0.25">
      <c r="A14" s="8" t="s">
        <v>527</v>
      </c>
      <c r="B14" s="8" t="s">
        <v>525</v>
      </c>
      <c r="C14" s="8" t="s">
        <v>471</v>
      </c>
      <c r="D14" s="8" t="s">
        <v>524</v>
      </c>
      <c r="E14" s="8" t="s">
        <v>528</v>
      </c>
      <c r="F14" s="8" t="s">
        <v>526</v>
      </c>
      <c r="G14" s="8" t="s">
        <v>458</v>
      </c>
      <c r="H14" s="8" t="s">
        <v>1156</v>
      </c>
    </row>
    <row r="15" spans="1:8" x14ac:dyDescent="0.25">
      <c r="A15" s="8" t="s">
        <v>532</v>
      </c>
      <c r="B15" s="8" t="s">
        <v>530</v>
      </c>
      <c r="C15" s="8" t="s">
        <v>531</v>
      </c>
      <c r="D15" s="8" t="s">
        <v>529</v>
      </c>
      <c r="E15" s="8" t="s">
        <v>533</v>
      </c>
      <c r="F15" s="8" t="s">
        <v>20</v>
      </c>
      <c r="G15" s="8" t="s">
        <v>458</v>
      </c>
      <c r="H15" s="8" t="s">
        <v>1156</v>
      </c>
    </row>
    <row r="16" spans="1:8" x14ac:dyDescent="0.25">
      <c r="A16" s="8" t="s">
        <v>20</v>
      </c>
      <c r="B16" s="8" t="s">
        <v>535</v>
      </c>
      <c r="C16" s="8" t="s">
        <v>536</v>
      </c>
      <c r="D16" s="8" t="s">
        <v>534</v>
      </c>
      <c r="E16" s="8" t="s">
        <v>537</v>
      </c>
      <c r="F16" s="8" t="s">
        <v>20</v>
      </c>
      <c r="G16" s="8" t="s">
        <v>458</v>
      </c>
      <c r="H16" s="8" t="s">
        <v>1156</v>
      </c>
    </row>
    <row r="17" spans="1:8" x14ac:dyDescent="0.25">
      <c r="A17" s="8" t="s">
        <v>541</v>
      </c>
      <c r="B17" s="8" t="s">
        <v>539</v>
      </c>
      <c r="C17" s="8" t="s">
        <v>477</v>
      </c>
      <c r="D17" s="8" t="s">
        <v>538</v>
      </c>
      <c r="E17" s="8" t="s">
        <v>542</v>
      </c>
      <c r="F17" s="8" t="s">
        <v>540</v>
      </c>
      <c r="G17" s="8" t="s">
        <v>458</v>
      </c>
      <c r="H17" s="8" t="s">
        <v>1156</v>
      </c>
    </row>
    <row r="18" spans="1:8" x14ac:dyDescent="0.25">
      <c r="A18" s="8" t="s">
        <v>546</v>
      </c>
      <c r="B18" s="8" t="s">
        <v>544</v>
      </c>
      <c r="C18" s="8" t="s">
        <v>514</v>
      </c>
      <c r="D18" s="8" t="s">
        <v>543</v>
      </c>
      <c r="E18" s="8" t="s">
        <v>547</v>
      </c>
      <c r="F18" s="8" t="s">
        <v>545</v>
      </c>
      <c r="G18" s="8" t="s">
        <v>458</v>
      </c>
      <c r="H18" s="8" t="s">
        <v>1156</v>
      </c>
    </row>
    <row r="19" spans="1:8" x14ac:dyDescent="0.25">
      <c r="A19" s="8" t="s">
        <v>20</v>
      </c>
      <c r="B19" s="8" t="s">
        <v>489</v>
      </c>
      <c r="C19" s="8" t="s">
        <v>490</v>
      </c>
      <c r="D19" s="8" t="s">
        <v>548</v>
      </c>
      <c r="E19" s="8" t="s">
        <v>549</v>
      </c>
      <c r="F19" s="8" t="s">
        <v>20</v>
      </c>
      <c r="G19" s="8" t="s">
        <v>458</v>
      </c>
      <c r="H19" s="8" t="s">
        <v>1156</v>
      </c>
    </row>
    <row r="20" spans="1:8" x14ac:dyDescent="0.25">
      <c r="A20" s="8" t="s">
        <v>554</v>
      </c>
      <c r="B20" s="8" t="s">
        <v>551</v>
      </c>
      <c r="C20" s="8" t="s">
        <v>553</v>
      </c>
      <c r="D20" s="8" t="s">
        <v>550</v>
      </c>
      <c r="E20" s="8" t="s">
        <v>555</v>
      </c>
      <c r="F20" s="8" t="s">
        <v>552</v>
      </c>
      <c r="G20" s="8" t="s">
        <v>458</v>
      </c>
      <c r="H20" s="8" t="s">
        <v>1156</v>
      </c>
    </row>
    <row r="21" spans="1:8" x14ac:dyDescent="0.25">
      <c r="A21" s="8" t="s">
        <v>20</v>
      </c>
      <c r="B21" s="8" t="s">
        <v>557</v>
      </c>
      <c r="C21" s="8" t="s">
        <v>559</v>
      </c>
      <c r="D21" s="8" t="s">
        <v>556</v>
      </c>
      <c r="E21" s="8" t="s">
        <v>560</v>
      </c>
      <c r="F21" s="8" t="s">
        <v>558</v>
      </c>
      <c r="G21" s="8" t="s">
        <v>451</v>
      </c>
      <c r="H21" s="8" t="s">
        <v>1156</v>
      </c>
    </row>
    <row r="22" spans="1:8" x14ac:dyDescent="0.25">
      <c r="A22" s="8" t="s">
        <v>20</v>
      </c>
      <c r="B22" s="8" t="s">
        <v>470</v>
      </c>
      <c r="C22" s="8" t="s">
        <v>471</v>
      </c>
      <c r="D22" s="8" t="s">
        <v>561</v>
      </c>
      <c r="E22" s="8" t="s">
        <v>563</v>
      </c>
      <c r="F22" s="8" t="s">
        <v>562</v>
      </c>
      <c r="G22" s="8" t="s">
        <v>458</v>
      </c>
      <c r="H22" s="8" t="s">
        <v>1156</v>
      </c>
    </row>
    <row r="23" spans="1:8" x14ac:dyDescent="0.25">
      <c r="A23" s="8" t="s">
        <v>567</v>
      </c>
      <c r="B23" s="8" t="s">
        <v>565</v>
      </c>
      <c r="C23" s="8" t="s">
        <v>514</v>
      </c>
      <c r="D23" s="8" t="s">
        <v>564</v>
      </c>
      <c r="E23" s="8" t="s">
        <v>568</v>
      </c>
      <c r="F23" s="8" t="s">
        <v>566</v>
      </c>
      <c r="G23" s="8" t="s">
        <v>451</v>
      </c>
      <c r="H23" s="8" t="s">
        <v>1156</v>
      </c>
    </row>
    <row r="24" spans="1:8" x14ac:dyDescent="0.25">
      <c r="A24" s="8" t="s">
        <v>20</v>
      </c>
      <c r="B24" s="8" t="s">
        <v>570</v>
      </c>
      <c r="C24" s="8" t="s">
        <v>464</v>
      </c>
      <c r="D24" s="8" t="s">
        <v>569</v>
      </c>
      <c r="E24" s="8" t="s">
        <v>572</v>
      </c>
      <c r="F24" s="8" t="s">
        <v>571</v>
      </c>
      <c r="G24" s="8" t="s">
        <v>458</v>
      </c>
      <c r="H24" s="8" t="s">
        <v>1156</v>
      </c>
    </row>
    <row r="25" spans="1:8" x14ac:dyDescent="0.25">
      <c r="A25" s="8" t="s">
        <v>20</v>
      </c>
      <c r="B25" s="8" t="s">
        <v>574</v>
      </c>
      <c r="C25" s="8" t="s">
        <v>520</v>
      </c>
      <c r="D25" s="8" t="s">
        <v>573</v>
      </c>
      <c r="E25" s="8" t="s">
        <v>576</v>
      </c>
      <c r="F25" s="8" t="s">
        <v>575</v>
      </c>
      <c r="G25" s="8" t="s">
        <v>451</v>
      </c>
      <c r="H25" s="8" t="s">
        <v>1156</v>
      </c>
    </row>
    <row r="26" spans="1:8" x14ac:dyDescent="0.25">
      <c r="A26" s="8" t="s">
        <v>580</v>
      </c>
      <c r="B26" s="8" t="s">
        <v>578</v>
      </c>
      <c r="C26" s="8" t="s">
        <v>536</v>
      </c>
      <c r="D26" s="8" t="s">
        <v>577</v>
      </c>
      <c r="E26" s="8" t="s">
        <v>581</v>
      </c>
      <c r="F26" s="8" t="s">
        <v>579</v>
      </c>
      <c r="G26" s="8" t="s">
        <v>458</v>
      </c>
      <c r="H26" s="8" t="s">
        <v>1156</v>
      </c>
    </row>
    <row r="27" spans="1:8" x14ac:dyDescent="0.25">
      <c r="A27" s="8" t="s">
        <v>20</v>
      </c>
      <c r="B27" s="8" t="s">
        <v>583</v>
      </c>
      <c r="C27" s="8" t="s">
        <v>520</v>
      </c>
      <c r="D27" s="8" t="s">
        <v>582</v>
      </c>
      <c r="E27" s="8" t="s">
        <v>585</v>
      </c>
      <c r="F27" s="8" t="s">
        <v>584</v>
      </c>
      <c r="G27" s="8" t="s">
        <v>458</v>
      </c>
      <c r="H27" s="8" t="s">
        <v>1156</v>
      </c>
    </row>
    <row r="28" spans="1:8" x14ac:dyDescent="0.25">
      <c r="A28" s="8" t="s">
        <v>591</v>
      </c>
      <c r="B28" s="8" t="s">
        <v>587</v>
      </c>
      <c r="C28" s="8" t="s">
        <v>590</v>
      </c>
      <c r="D28" s="8" t="s">
        <v>586</v>
      </c>
      <c r="E28" s="8" t="s">
        <v>592</v>
      </c>
      <c r="F28" s="8" t="s">
        <v>588</v>
      </c>
      <c r="G28" s="8" t="s">
        <v>458</v>
      </c>
      <c r="H28" s="8" t="s">
        <v>1156</v>
      </c>
    </row>
    <row r="29" spans="1:8" x14ac:dyDescent="0.25">
      <c r="A29" s="8" t="s">
        <v>20</v>
      </c>
      <c r="B29" s="8" t="s">
        <v>535</v>
      </c>
      <c r="C29" s="8" t="s">
        <v>594</v>
      </c>
      <c r="D29" s="8" t="s">
        <v>593</v>
      </c>
      <c r="E29" s="8" t="s">
        <v>595</v>
      </c>
      <c r="F29" s="8" t="s">
        <v>20</v>
      </c>
      <c r="G29" s="8" t="s">
        <v>458</v>
      </c>
      <c r="H29" s="8" t="s">
        <v>1156</v>
      </c>
    </row>
    <row r="30" spans="1:8" x14ac:dyDescent="0.25">
      <c r="A30" s="8" t="s">
        <v>20</v>
      </c>
      <c r="B30" s="8" t="s">
        <v>597</v>
      </c>
      <c r="C30" s="8" t="s">
        <v>471</v>
      </c>
      <c r="D30" s="8" t="s">
        <v>596</v>
      </c>
      <c r="E30" s="8" t="s">
        <v>599</v>
      </c>
      <c r="F30" s="8" t="s">
        <v>598</v>
      </c>
      <c r="G30" s="8" t="s">
        <v>521</v>
      </c>
      <c r="H30" s="8" t="s">
        <v>1156</v>
      </c>
    </row>
    <row r="31" spans="1:8" x14ac:dyDescent="0.25">
      <c r="A31" s="8" t="s">
        <v>604</v>
      </c>
      <c r="B31" s="8" t="s">
        <v>601</v>
      </c>
      <c r="C31" s="8" t="s">
        <v>603</v>
      </c>
      <c r="D31" s="8" t="s">
        <v>600</v>
      </c>
      <c r="E31" s="8" t="s">
        <v>605</v>
      </c>
      <c r="F31" s="8" t="s">
        <v>602</v>
      </c>
      <c r="G31" s="8" t="s">
        <v>458</v>
      </c>
      <c r="H31" s="8" t="s">
        <v>1156</v>
      </c>
    </row>
    <row r="32" spans="1:8" x14ac:dyDescent="0.25">
      <c r="A32" s="8" t="s">
        <v>610</v>
      </c>
      <c r="B32" s="8" t="s">
        <v>607</v>
      </c>
      <c r="C32" s="8" t="s">
        <v>609</v>
      </c>
      <c r="D32" s="8" t="s">
        <v>606</v>
      </c>
      <c r="E32" s="8" t="s">
        <v>611</v>
      </c>
      <c r="F32" s="8" t="s">
        <v>608</v>
      </c>
      <c r="G32" s="8" t="s">
        <v>458</v>
      </c>
      <c r="H32" s="8" t="s">
        <v>1156</v>
      </c>
    </row>
    <row r="33" spans="1:8" x14ac:dyDescent="0.25">
      <c r="A33" s="8" t="s">
        <v>615</v>
      </c>
      <c r="B33" s="8" t="s">
        <v>613</v>
      </c>
      <c r="C33" s="8" t="s">
        <v>614</v>
      </c>
      <c r="D33" s="8" t="s">
        <v>612</v>
      </c>
      <c r="E33" s="8" t="s">
        <v>616</v>
      </c>
      <c r="F33" s="8" t="s">
        <v>20</v>
      </c>
      <c r="G33" s="8" t="s">
        <v>458</v>
      </c>
      <c r="H33" s="8" t="s">
        <v>1156</v>
      </c>
    </row>
    <row r="34" spans="1:8" x14ac:dyDescent="0.25">
      <c r="A34" s="8" t="s">
        <v>20</v>
      </c>
      <c r="B34" s="8" t="s">
        <v>618</v>
      </c>
      <c r="C34" s="8" t="s">
        <v>464</v>
      </c>
      <c r="D34" s="8" t="s">
        <v>617</v>
      </c>
      <c r="E34" s="8" t="s">
        <v>619</v>
      </c>
      <c r="F34" s="8" t="s">
        <v>20</v>
      </c>
      <c r="G34" s="8" t="s">
        <v>458</v>
      </c>
      <c r="H34" s="8" t="s">
        <v>1156</v>
      </c>
    </row>
    <row r="35" spans="1:8" x14ac:dyDescent="0.25">
      <c r="A35" s="8" t="s">
        <v>20</v>
      </c>
      <c r="B35" s="8" t="s">
        <v>621</v>
      </c>
      <c r="C35" s="8" t="s">
        <v>477</v>
      </c>
      <c r="D35" s="8" t="s">
        <v>620</v>
      </c>
      <c r="E35" s="8" t="s">
        <v>623</v>
      </c>
      <c r="F35" s="8" t="s">
        <v>622</v>
      </c>
      <c r="G35" s="8" t="s">
        <v>451</v>
      </c>
      <c r="H35" s="8" t="s">
        <v>1156</v>
      </c>
    </row>
    <row r="36" spans="1:8" x14ac:dyDescent="0.25">
      <c r="A36" s="8" t="s">
        <v>628</v>
      </c>
      <c r="B36" s="8" t="s">
        <v>625</v>
      </c>
      <c r="C36" s="8" t="s">
        <v>627</v>
      </c>
      <c r="D36" s="8" t="s">
        <v>624</v>
      </c>
      <c r="E36" s="8" t="s">
        <v>629</v>
      </c>
      <c r="F36" s="8" t="s">
        <v>626</v>
      </c>
      <c r="G36" s="8" t="s">
        <v>458</v>
      </c>
      <c r="H36" s="8" t="s">
        <v>1156</v>
      </c>
    </row>
    <row r="37" spans="1:8" x14ac:dyDescent="0.25">
      <c r="A37" s="8" t="s">
        <v>633</v>
      </c>
      <c r="B37" s="8" t="s">
        <v>631</v>
      </c>
      <c r="C37" s="8" t="s">
        <v>632</v>
      </c>
      <c r="D37" s="8" t="s">
        <v>630</v>
      </c>
      <c r="E37" s="8" t="s">
        <v>634</v>
      </c>
      <c r="F37" s="8" t="s">
        <v>20</v>
      </c>
      <c r="G37" s="8" t="s">
        <v>458</v>
      </c>
      <c r="H37" s="8" t="s">
        <v>1156</v>
      </c>
    </row>
    <row r="38" spans="1:8" x14ac:dyDescent="0.25">
      <c r="A38" s="8" t="s">
        <v>638</v>
      </c>
      <c r="B38" s="8" t="s">
        <v>636</v>
      </c>
      <c r="C38" s="8" t="s">
        <v>614</v>
      </c>
      <c r="D38" s="8" t="s">
        <v>635</v>
      </c>
      <c r="E38" s="8" t="s">
        <v>639</v>
      </c>
      <c r="F38" s="8" t="s">
        <v>637</v>
      </c>
      <c r="G38" s="8" t="s">
        <v>458</v>
      </c>
      <c r="H38" s="8" t="s">
        <v>1156</v>
      </c>
    </row>
    <row r="39" spans="1:8" x14ac:dyDescent="0.25">
      <c r="A39" s="8" t="s">
        <v>643</v>
      </c>
      <c r="B39" s="8" t="s">
        <v>641</v>
      </c>
      <c r="C39" s="8" t="s">
        <v>520</v>
      </c>
      <c r="D39" s="8" t="s">
        <v>640</v>
      </c>
      <c r="E39" s="8" t="s">
        <v>644</v>
      </c>
      <c r="F39" s="8" t="s">
        <v>642</v>
      </c>
      <c r="G39" s="8" t="s">
        <v>458</v>
      </c>
      <c r="H39" s="8" t="s">
        <v>1156</v>
      </c>
    </row>
    <row r="40" spans="1:8" x14ac:dyDescent="0.25">
      <c r="A40" s="8" t="s">
        <v>648</v>
      </c>
      <c r="B40" s="8" t="s">
        <v>646</v>
      </c>
      <c r="C40" s="8" t="s">
        <v>477</v>
      </c>
      <c r="D40" s="8" t="s">
        <v>645</v>
      </c>
      <c r="E40" s="8" t="s">
        <v>649</v>
      </c>
      <c r="F40" s="8" t="s">
        <v>647</v>
      </c>
      <c r="G40" s="8" t="s">
        <v>458</v>
      </c>
      <c r="H40" s="8" t="s">
        <v>1156</v>
      </c>
    </row>
    <row r="41" spans="1:8" x14ac:dyDescent="0.25">
      <c r="A41" s="8" t="s">
        <v>653</v>
      </c>
      <c r="B41" s="8" t="s">
        <v>651</v>
      </c>
      <c r="C41" s="8" t="s">
        <v>652</v>
      </c>
      <c r="D41" s="8" t="s">
        <v>650</v>
      </c>
      <c r="E41" s="8" t="s">
        <v>654</v>
      </c>
      <c r="F41" s="8" t="s">
        <v>20</v>
      </c>
      <c r="G41" s="8" t="s">
        <v>458</v>
      </c>
      <c r="H41" s="8" t="s">
        <v>1156</v>
      </c>
    </row>
    <row r="42" spans="1:8" x14ac:dyDescent="0.25">
      <c r="A42" s="8" t="s">
        <v>20</v>
      </c>
      <c r="B42" s="8" t="s">
        <v>656</v>
      </c>
      <c r="C42" s="8" t="s">
        <v>657</v>
      </c>
      <c r="D42" s="8" t="s">
        <v>655</v>
      </c>
      <c r="E42" s="8" t="s">
        <v>658</v>
      </c>
      <c r="F42" s="8" t="s">
        <v>20</v>
      </c>
      <c r="G42" s="8" t="s">
        <v>458</v>
      </c>
      <c r="H42" s="8" t="s">
        <v>1156</v>
      </c>
    </row>
    <row r="43" spans="1:8" x14ac:dyDescent="0.25">
      <c r="A43" s="8" t="s">
        <v>664</v>
      </c>
      <c r="B43" s="8" t="s">
        <v>660</v>
      </c>
      <c r="C43" s="8" t="s">
        <v>662</v>
      </c>
      <c r="D43" s="8" t="s">
        <v>659</v>
      </c>
      <c r="E43" s="8" t="s">
        <v>665</v>
      </c>
      <c r="F43" s="8" t="s">
        <v>661</v>
      </c>
      <c r="G43" s="8" t="s">
        <v>663</v>
      </c>
      <c r="H43" s="8" t="s">
        <v>1156</v>
      </c>
    </row>
    <row r="44" spans="1:8" x14ac:dyDescent="0.25">
      <c r="A44" s="8" t="s">
        <v>20</v>
      </c>
      <c r="B44" s="8" t="s">
        <v>667</v>
      </c>
      <c r="C44" s="8" t="s">
        <v>520</v>
      </c>
      <c r="D44" s="8" t="s">
        <v>666</v>
      </c>
      <c r="E44" s="8" t="s">
        <v>669</v>
      </c>
      <c r="F44" s="8" t="s">
        <v>668</v>
      </c>
      <c r="G44" s="8" t="s">
        <v>458</v>
      </c>
      <c r="H44" s="8" t="s">
        <v>1156</v>
      </c>
    </row>
    <row r="45" spans="1:8" x14ac:dyDescent="0.25">
      <c r="A45" s="8" t="s">
        <v>20</v>
      </c>
      <c r="B45" s="8" t="s">
        <v>671</v>
      </c>
      <c r="C45" s="8" t="s">
        <v>559</v>
      </c>
      <c r="D45" s="8" t="s">
        <v>670</v>
      </c>
      <c r="E45" s="8" t="s">
        <v>673</v>
      </c>
      <c r="F45" s="8" t="s">
        <v>672</v>
      </c>
      <c r="G45" s="8" t="s">
        <v>458</v>
      </c>
      <c r="H45" s="8" t="s">
        <v>1156</v>
      </c>
    </row>
    <row r="46" spans="1:8" x14ac:dyDescent="0.25">
      <c r="A46" s="8" t="s">
        <v>20</v>
      </c>
      <c r="B46" s="8" t="s">
        <v>675</v>
      </c>
      <c r="C46" s="8" t="s">
        <v>450</v>
      </c>
      <c r="D46" s="8" t="s">
        <v>674</v>
      </c>
      <c r="E46" s="8" t="s">
        <v>676</v>
      </c>
      <c r="F46" s="8" t="s">
        <v>20</v>
      </c>
      <c r="G46" s="8" t="s">
        <v>458</v>
      </c>
      <c r="H46" s="8" t="s">
        <v>1156</v>
      </c>
    </row>
    <row r="47" spans="1:8" x14ac:dyDescent="0.25">
      <c r="A47" s="8" t="s">
        <v>20</v>
      </c>
      <c r="B47" s="8" t="s">
        <v>678</v>
      </c>
      <c r="C47" s="8" t="s">
        <v>662</v>
      </c>
      <c r="D47" s="8" t="s">
        <v>677</v>
      </c>
      <c r="E47" s="8" t="s">
        <v>680</v>
      </c>
      <c r="F47" s="8" t="s">
        <v>679</v>
      </c>
      <c r="G47" s="8" t="s">
        <v>451</v>
      </c>
      <c r="H47" s="8" t="s">
        <v>1156</v>
      </c>
    </row>
    <row r="48" spans="1:8" x14ac:dyDescent="0.25">
      <c r="A48" s="8" t="s">
        <v>684</v>
      </c>
      <c r="B48" s="8" t="s">
        <v>682</v>
      </c>
      <c r="C48" s="8" t="s">
        <v>662</v>
      </c>
      <c r="D48" s="8" t="s">
        <v>681</v>
      </c>
      <c r="E48" s="8" t="s">
        <v>685</v>
      </c>
      <c r="F48" s="8" t="s">
        <v>683</v>
      </c>
      <c r="G48" s="8" t="s">
        <v>663</v>
      </c>
      <c r="H48" s="8" t="s">
        <v>1156</v>
      </c>
    </row>
    <row r="49" spans="1:8" x14ac:dyDescent="0.25">
      <c r="A49" s="8" t="s">
        <v>20</v>
      </c>
      <c r="B49" s="8" t="s">
        <v>687</v>
      </c>
      <c r="C49" s="8" t="s">
        <v>508</v>
      </c>
      <c r="D49" s="8" t="s">
        <v>686</v>
      </c>
      <c r="E49" s="8" t="s">
        <v>689</v>
      </c>
      <c r="F49" s="8" t="s">
        <v>688</v>
      </c>
      <c r="G49" s="8" t="s">
        <v>458</v>
      </c>
      <c r="H49" s="8" t="s">
        <v>1156</v>
      </c>
    </row>
    <row r="50" spans="1:8" x14ac:dyDescent="0.25">
      <c r="A50" s="8" t="s">
        <v>20</v>
      </c>
      <c r="B50" s="8" t="s">
        <v>691</v>
      </c>
      <c r="C50" s="8" t="s">
        <v>514</v>
      </c>
      <c r="D50" s="8" t="s">
        <v>690</v>
      </c>
      <c r="E50" s="8" t="s">
        <v>693</v>
      </c>
      <c r="F50" s="8" t="s">
        <v>692</v>
      </c>
      <c r="G50" s="8" t="s">
        <v>458</v>
      </c>
      <c r="H50" s="8" t="s">
        <v>1156</v>
      </c>
    </row>
    <row r="51" spans="1:8" x14ac:dyDescent="0.25">
      <c r="A51" s="8" t="s">
        <v>20</v>
      </c>
      <c r="B51" s="8" t="s">
        <v>695</v>
      </c>
      <c r="C51" s="8" t="s">
        <v>603</v>
      </c>
      <c r="D51" s="8" t="s">
        <v>694</v>
      </c>
      <c r="E51" s="8" t="s">
        <v>697</v>
      </c>
      <c r="F51" s="8" t="s">
        <v>696</v>
      </c>
      <c r="G51" s="8" t="s">
        <v>458</v>
      </c>
      <c r="H51" s="8" t="s">
        <v>1156</v>
      </c>
    </row>
    <row r="52" spans="1:8" x14ac:dyDescent="0.25">
      <c r="A52" s="8" t="s">
        <v>20</v>
      </c>
      <c r="B52" s="8" t="s">
        <v>699</v>
      </c>
      <c r="C52" s="8" t="s">
        <v>450</v>
      </c>
      <c r="D52" s="8" t="s">
        <v>698</v>
      </c>
      <c r="E52" s="8" t="s">
        <v>701</v>
      </c>
      <c r="F52" s="8" t="s">
        <v>700</v>
      </c>
      <c r="G52" s="8" t="s">
        <v>458</v>
      </c>
      <c r="H52" s="8" t="s">
        <v>1156</v>
      </c>
    </row>
    <row r="53" spans="1:8" x14ac:dyDescent="0.25">
      <c r="A53" s="8" t="s">
        <v>20</v>
      </c>
      <c r="B53" s="8" t="s">
        <v>703</v>
      </c>
      <c r="C53" s="8" t="s">
        <v>508</v>
      </c>
      <c r="D53" s="8" t="s">
        <v>702</v>
      </c>
      <c r="E53" s="8" t="s">
        <v>704</v>
      </c>
      <c r="F53" s="8" t="s">
        <v>20</v>
      </c>
      <c r="G53" s="8" t="s">
        <v>458</v>
      </c>
      <c r="H53" s="8" t="s">
        <v>1156</v>
      </c>
    </row>
    <row r="54" spans="1:8" x14ac:dyDescent="0.25">
      <c r="A54" s="8" t="s">
        <v>20</v>
      </c>
      <c r="B54" s="8" t="s">
        <v>706</v>
      </c>
      <c r="C54" s="8" t="s">
        <v>609</v>
      </c>
      <c r="D54" s="8" t="s">
        <v>705</v>
      </c>
      <c r="E54" s="8" t="s">
        <v>707</v>
      </c>
      <c r="F54" s="8" t="s">
        <v>20</v>
      </c>
      <c r="G54" s="8" t="s">
        <v>458</v>
      </c>
      <c r="H54" s="8" t="s">
        <v>1156</v>
      </c>
    </row>
    <row r="55" spans="1:8" x14ac:dyDescent="0.25">
      <c r="A55" s="8" t="s">
        <v>20</v>
      </c>
      <c r="B55" s="8" t="s">
        <v>589</v>
      </c>
      <c r="C55" s="8" t="s">
        <v>590</v>
      </c>
      <c r="D55" s="8" t="s">
        <v>708</v>
      </c>
      <c r="E55" s="8" t="s">
        <v>710</v>
      </c>
      <c r="F55" s="8" t="s">
        <v>709</v>
      </c>
      <c r="G55" s="8" t="s">
        <v>458</v>
      </c>
      <c r="H55" s="8" t="s">
        <v>1156</v>
      </c>
    </row>
    <row r="56" spans="1:8" x14ac:dyDescent="0.25">
      <c r="A56" s="8" t="s">
        <v>20</v>
      </c>
      <c r="B56" s="8" t="s">
        <v>712</v>
      </c>
      <c r="C56" s="8" t="s">
        <v>464</v>
      </c>
      <c r="D56" s="8" t="s">
        <v>711</v>
      </c>
      <c r="E56" s="8" t="s">
        <v>714</v>
      </c>
      <c r="F56" s="8" t="s">
        <v>713</v>
      </c>
      <c r="G56" s="8" t="s">
        <v>458</v>
      </c>
      <c r="H56" s="8" t="s">
        <v>1156</v>
      </c>
    </row>
    <row r="57" spans="1:8" x14ac:dyDescent="0.25">
      <c r="A57" s="8" t="s">
        <v>20</v>
      </c>
      <c r="B57" s="8" t="s">
        <v>716</v>
      </c>
      <c r="C57" s="8" t="s">
        <v>614</v>
      </c>
      <c r="D57" s="8" t="s">
        <v>715</v>
      </c>
      <c r="E57" s="8" t="s">
        <v>718</v>
      </c>
      <c r="F57" s="8" t="s">
        <v>717</v>
      </c>
      <c r="G57" s="8" t="s">
        <v>458</v>
      </c>
      <c r="H57" s="8" t="s">
        <v>1156</v>
      </c>
    </row>
    <row r="58" spans="1:8" x14ac:dyDescent="0.25">
      <c r="A58" s="8" t="s">
        <v>20</v>
      </c>
      <c r="B58" s="8" t="s">
        <v>720</v>
      </c>
      <c r="C58" s="8" t="s">
        <v>559</v>
      </c>
      <c r="D58" s="8" t="s">
        <v>719</v>
      </c>
      <c r="E58" s="8" t="s">
        <v>722</v>
      </c>
      <c r="F58" s="8" t="s">
        <v>721</v>
      </c>
      <c r="G58" s="8" t="s">
        <v>451</v>
      </c>
      <c r="H58" s="8" t="s">
        <v>1156</v>
      </c>
    </row>
    <row r="59" spans="1:8" x14ac:dyDescent="0.25">
      <c r="A59" s="8" t="s">
        <v>20</v>
      </c>
      <c r="B59" s="8" t="s">
        <v>724</v>
      </c>
      <c r="C59" s="8" t="s">
        <v>457</v>
      </c>
      <c r="D59" s="8" t="s">
        <v>723</v>
      </c>
      <c r="E59" s="8" t="s">
        <v>726</v>
      </c>
      <c r="F59" s="8" t="s">
        <v>725</v>
      </c>
      <c r="G59" s="8" t="s">
        <v>458</v>
      </c>
      <c r="H59" s="8" t="s">
        <v>1156</v>
      </c>
    </row>
    <row r="60" spans="1:8" x14ac:dyDescent="0.25">
      <c r="A60" s="8" t="s">
        <v>20</v>
      </c>
      <c r="B60" s="8" t="s">
        <v>728</v>
      </c>
      <c r="C60" s="8" t="s">
        <v>477</v>
      </c>
      <c r="D60" s="8" t="s">
        <v>727</v>
      </c>
      <c r="E60" s="8" t="s">
        <v>730</v>
      </c>
      <c r="F60" s="8" t="s">
        <v>729</v>
      </c>
      <c r="G60" s="8" t="s">
        <v>458</v>
      </c>
      <c r="H60" s="8" t="s">
        <v>1156</v>
      </c>
    </row>
    <row r="61" spans="1:8" x14ac:dyDescent="0.25">
      <c r="A61" s="8" t="s">
        <v>734</v>
      </c>
      <c r="B61" s="8" t="s">
        <v>732</v>
      </c>
      <c r="C61" s="8" t="s">
        <v>471</v>
      </c>
      <c r="D61" s="8" t="s">
        <v>731</v>
      </c>
      <c r="E61" s="8" t="s">
        <v>735</v>
      </c>
      <c r="F61" s="8" t="s">
        <v>733</v>
      </c>
      <c r="G61" s="8" t="s">
        <v>663</v>
      </c>
      <c r="H61" s="8" t="s">
        <v>1156</v>
      </c>
    </row>
    <row r="62" spans="1:8" x14ac:dyDescent="0.25">
      <c r="A62" s="8" t="s">
        <v>20</v>
      </c>
      <c r="B62" s="8" t="s">
        <v>535</v>
      </c>
      <c r="C62" s="8" t="s">
        <v>514</v>
      </c>
      <c r="D62" s="8" t="s">
        <v>736</v>
      </c>
      <c r="E62" s="8" t="s">
        <v>737</v>
      </c>
      <c r="F62" s="8" t="s">
        <v>20</v>
      </c>
      <c r="G62" s="8" t="s">
        <v>458</v>
      </c>
      <c r="H62" s="8" t="s">
        <v>1156</v>
      </c>
    </row>
    <row r="63" spans="1:8" x14ac:dyDescent="0.25">
      <c r="A63" s="8" t="s">
        <v>20</v>
      </c>
      <c r="B63" s="8" t="s">
        <v>739</v>
      </c>
      <c r="C63" s="8" t="s">
        <v>662</v>
      </c>
      <c r="D63" s="8" t="s">
        <v>738</v>
      </c>
      <c r="E63" s="8" t="s">
        <v>740</v>
      </c>
      <c r="F63" s="8" t="s">
        <v>20</v>
      </c>
      <c r="G63" s="8" t="s">
        <v>451</v>
      </c>
      <c r="H63" s="8" t="s">
        <v>1156</v>
      </c>
    </row>
    <row r="64" spans="1:8" x14ac:dyDescent="0.25">
      <c r="A64" s="8" t="s">
        <v>20</v>
      </c>
      <c r="B64" s="8" t="s">
        <v>742</v>
      </c>
      <c r="C64" s="8" t="s">
        <v>514</v>
      </c>
      <c r="D64" s="8" t="s">
        <v>741</v>
      </c>
      <c r="E64" s="8" t="s">
        <v>744</v>
      </c>
      <c r="F64" s="8" t="s">
        <v>743</v>
      </c>
      <c r="G64" s="8" t="s">
        <v>458</v>
      </c>
      <c r="H64" s="8" t="s">
        <v>1156</v>
      </c>
    </row>
    <row r="65" spans="1:8" x14ac:dyDescent="0.25">
      <c r="A65" s="8" t="s">
        <v>20</v>
      </c>
      <c r="B65" s="8" t="s">
        <v>746</v>
      </c>
      <c r="C65" s="8" t="s">
        <v>514</v>
      </c>
      <c r="D65" s="8" t="s">
        <v>745</v>
      </c>
      <c r="E65" s="8" t="s">
        <v>748</v>
      </c>
      <c r="F65" s="8" t="s">
        <v>747</v>
      </c>
      <c r="G65" s="8" t="s">
        <v>458</v>
      </c>
      <c r="H65" s="8" t="s">
        <v>1156</v>
      </c>
    </row>
    <row r="66" spans="1:8" x14ac:dyDescent="0.25">
      <c r="A66" s="8" t="s">
        <v>20</v>
      </c>
      <c r="B66" s="8" t="s">
        <v>750</v>
      </c>
      <c r="C66" s="8" t="s">
        <v>471</v>
      </c>
      <c r="D66" s="8" t="s">
        <v>749</v>
      </c>
      <c r="E66" s="8" t="s">
        <v>752</v>
      </c>
      <c r="F66" s="8" t="s">
        <v>751</v>
      </c>
      <c r="G66" s="8" t="s">
        <v>458</v>
      </c>
      <c r="H66" s="8" t="s">
        <v>1156</v>
      </c>
    </row>
    <row r="67" spans="1:8" x14ac:dyDescent="0.25">
      <c r="A67" s="8" t="s">
        <v>20</v>
      </c>
      <c r="B67" s="8" t="s">
        <v>754</v>
      </c>
      <c r="C67" s="8" t="s">
        <v>471</v>
      </c>
      <c r="D67" s="8" t="s">
        <v>753</v>
      </c>
      <c r="E67" s="8" t="s">
        <v>756</v>
      </c>
      <c r="F67" s="8" t="s">
        <v>755</v>
      </c>
      <c r="G67" s="8" t="s">
        <v>451</v>
      </c>
      <c r="H67" s="8" t="s">
        <v>1156</v>
      </c>
    </row>
    <row r="68" spans="1:8" x14ac:dyDescent="0.25">
      <c r="A68" s="8" t="s">
        <v>20</v>
      </c>
      <c r="B68" s="8" t="s">
        <v>758</v>
      </c>
      <c r="C68" s="8" t="s">
        <v>603</v>
      </c>
      <c r="D68" s="8" t="s">
        <v>757</v>
      </c>
      <c r="E68" s="8" t="s">
        <v>759</v>
      </c>
      <c r="F68" s="8" t="s">
        <v>20</v>
      </c>
      <c r="G68" s="8" t="s">
        <v>458</v>
      </c>
      <c r="H68" s="8" t="s">
        <v>1156</v>
      </c>
    </row>
    <row r="69" spans="1:8" x14ac:dyDescent="0.25">
      <c r="A69" s="8" t="s">
        <v>763</v>
      </c>
      <c r="B69" s="8" t="s">
        <v>761</v>
      </c>
      <c r="C69" s="8" t="s">
        <v>457</v>
      </c>
      <c r="D69" s="8" t="s">
        <v>760</v>
      </c>
      <c r="E69" s="8" t="s">
        <v>764</v>
      </c>
      <c r="F69" s="8" t="s">
        <v>762</v>
      </c>
      <c r="G69" s="8" t="s">
        <v>458</v>
      </c>
      <c r="H69" s="8" t="s">
        <v>1156</v>
      </c>
    </row>
    <row r="70" spans="1:8" x14ac:dyDescent="0.25">
      <c r="A70" s="8" t="s">
        <v>20</v>
      </c>
      <c r="B70" s="8" t="s">
        <v>766</v>
      </c>
      <c r="C70" s="8" t="s">
        <v>609</v>
      </c>
      <c r="D70" s="8" t="s">
        <v>765</v>
      </c>
      <c r="E70" s="8" t="s">
        <v>767</v>
      </c>
      <c r="F70" s="8" t="s">
        <v>20</v>
      </c>
      <c r="G70" s="8" t="s">
        <v>458</v>
      </c>
      <c r="H70" s="8" t="s">
        <v>1156</v>
      </c>
    </row>
    <row r="71" spans="1:8" x14ac:dyDescent="0.25">
      <c r="A71" s="8" t="s">
        <v>771</v>
      </c>
      <c r="B71" s="8" t="s">
        <v>769</v>
      </c>
      <c r="C71" s="8" t="s">
        <v>457</v>
      </c>
      <c r="D71" s="8" t="s">
        <v>768</v>
      </c>
      <c r="E71" s="8" t="s">
        <v>772</v>
      </c>
      <c r="F71" s="8" t="s">
        <v>770</v>
      </c>
      <c r="G71" s="8" t="s">
        <v>663</v>
      </c>
      <c r="H71" s="8" t="s">
        <v>1156</v>
      </c>
    </row>
    <row r="72" spans="1:8" x14ac:dyDescent="0.25">
      <c r="A72" s="8" t="s">
        <v>775</v>
      </c>
      <c r="B72" s="8" t="s">
        <v>774</v>
      </c>
      <c r="C72" s="8" t="s">
        <v>514</v>
      </c>
      <c r="D72" s="8" t="s">
        <v>773</v>
      </c>
      <c r="E72" s="8" t="s">
        <v>776</v>
      </c>
      <c r="F72" s="8" t="s">
        <v>20</v>
      </c>
      <c r="G72" s="8" t="s">
        <v>458</v>
      </c>
      <c r="H72" s="8" t="s">
        <v>1156</v>
      </c>
    </row>
    <row r="73" spans="1:8" x14ac:dyDescent="0.25">
      <c r="A73" s="8" t="s">
        <v>781</v>
      </c>
      <c r="B73" s="8" t="s">
        <v>778</v>
      </c>
      <c r="C73" s="8" t="s">
        <v>780</v>
      </c>
      <c r="D73" s="8" t="s">
        <v>777</v>
      </c>
      <c r="E73" s="8" t="s">
        <v>782</v>
      </c>
      <c r="F73" s="8" t="s">
        <v>779</v>
      </c>
      <c r="G73" s="8" t="s">
        <v>451</v>
      </c>
      <c r="H73" s="8" t="s">
        <v>1156</v>
      </c>
    </row>
    <row r="74" spans="1:8" x14ac:dyDescent="0.25">
      <c r="A74" s="8" t="s">
        <v>20</v>
      </c>
      <c r="B74" s="8" t="s">
        <v>784</v>
      </c>
      <c r="C74" s="8" t="s">
        <v>514</v>
      </c>
      <c r="D74" s="8" t="s">
        <v>783</v>
      </c>
      <c r="E74" s="8" t="s">
        <v>786</v>
      </c>
      <c r="F74" s="8" t="s">
        <v>785</v>
      </c>
      <c r="G74" s="8" t="s">
        <v>458</v>
      </c>
      <c r="H74" s="8" t="s">
        <v>1156</v>
      </c>
    </row>
    <row r="75" spans="1:8" x14ac:dyDescent="0.25">
      <c r="A75" s="8" t="s">
        <v>20</v>
      </c>
      <c r="B75" s="8" t="s">
        <v>788</v>
      </c>
      <c r="C75" s="8" t="s">
        <v>514</v>
      </c>
      <c r="D75" s="8" t="s">
        <v>787</v>
      </c>
      <c r="E75" s="8" t="s">
        <v>790</v>
      </c>
      <c r="F75" s="8" t="s">
        <v>789</v>
      </c>
      <c r="G75" s="8" t="s">
        <v>458</v>
      </c>
      <c r="H75" s="8" t="s">
        <v>1156</v>
      </c>
    </row>
    <row r="76" spans="1:8" x14ac:dyDescent="0.25">
      <c r="A76" s="8" t="s">
        <v>20</v>
      </c>
      <c r="B76" s="8" t="s">
        <v>792</v>
      </c>
      <c r="C76" s="8" t="s">
        <v>780</v>
      </c>
      <c r="D76" s="8" t="s">
        <v>791</v>
      </c>
      <c r="E76" s="8" t="s">
        <v>794</v>
      </c>
      <c r="F76" s="8" t="s">
        <v>793</v>
      </c>
      <c r="G76" s="8" t="s">
        <v>458</v>
      </c>
      <c r="H76" s="8" t="s">
        <v>1156</v>
      </c>
    </row>
    <row r="77" spans="1:8" x14ac:dyDescent="0.25">
      <c r="A77" s="8" t="s">
        <v>20</v>
      </c>
      <c r="B77" s="8" t="s">
        <v>796</v>
      </c>
      <c r="C77" s="8" t="s">
        <v>464</v>
      </c>
      <c r="D77" s="8" t="s">
        <v>795</v>
      </c>
      <c r="E77" s="8" t="s">
        <v>798</v>
      </c>
      <c r="F77" s="8" t="s">
        <v>797</v>
      </c>
      <c r="G77" s="8" t="s">
        <v>458</v>
      </c>
      <c r="H77" s="8" t="s">
        <v>1156</v>
      </c>
    </row>
    <row r="78" spans="1:8" x14ac:dyDescent="0.25">
      <c r="A78" s="8" t="s">
        <v>802</v>
      </c>
      <c r="B78" s="8" t="s">
        <v>800</v>
      </c>
      <c r="C78" s="8" t="s">
        <v>559</v>
      </c>
      <c r="D78" s="8" t="s">
        <v>799</v>
      </c>
      <c r="E78" s="8" t="s">
        <v>803</v>
      </c>
      <c r="F78" s="8" t="s">
        <v>801</v>
      </c>
      <c r="G78" s="8" t="s">
        <v>458</v>
      </c>
      <c r="H78" s="8" t="s">
        <v>1156</v>
      </c>
    </row>
    <row r="79" spans="1:8" x14ac:dyDescent="0.25">
      <c r="A79" s="8" t="s">
        <v>20</v>
      </c>
      <c r="B79" s="8" t="s">
        <v>805</v>
      </c>
      <c r="C79" s="8" t="s">
        <v>662</v>
      </c>
      <c r="D79" s="8" t="s">
        <v>804</v>
      </c>
      <c r="E79" s="8" t="s">
        <v>806</v>
      </c>
      <c r="F79" s="8" t="s">
        <v>20</v>
      </c>
      <c r="G79" s="8" t="s">
        <v>458</v>
      </c>
      <c r="H79" s="8" t="s">
        <v>1156</v>
      </c>
    </row>
    <row r="80" spans="1:8" x14ac:dyDescent="0.25">
      <c r="A80" s="8" t="s">
        <v>20</v>
      </c>
      <c r="B80" s="8" t="s">
        <v>808</v>
      </c>
      <c r="C80" s="8" t="s">
        <v>477</v>
      </c>
      <c r="D80" s="8" t="s">
        <v>807</v>
      </c>
      <c r="E80" s="8" t="s">
        <v>810</v>
      </c>
      <c r="F80" s="8" t="s">
        <v>809</v>
      </c>
      <c r="G80" s="8" t="s">
        <v>451</v>
      </c>
      <c r="H80" s="8" t="s">
        <v>1156</v>
      </c>
    </row>
    <row r="81" spans="1:8" x14ac:dyDescent="0.25">
      <c r="A81" s="8" t="s">
        <v>20</v>
      </c>
      <c r="B81" s="8" t="s">
        <v>812</v>
      </c>
      <c r="C81" s="8" t="s">
        <v>508</v>
      </c>
      <c r="D81" s="8" t="s">
        <v>811</v>
      </c>
      <c r="E81" s="8" t="s">
        <v>814</v>
      </c>
      <c r="F81" s="8" t="s">
        <v>813</v>
      </c>
      <c r="G81" s="8" t="s">
        <v>458</v>
      </c>
      <c r="H81" s="8" t="s">
        <v>1156</v>
      </c>
    </row>
    <row r="82" spans="1:8" x14ac:dyDescent="0.25">
      <c r="A82" s="8" t="s">
        <v>20</v>
      </c>
      <c r="B82" s="8" t="s">
        <v>816</v>
      </c>
      <c r="C82" s="8" t="s">
        <v>464</v>
      </c>
      <c r="D82" s="8" t="s">
        <v>815</v>
      </c>
      <c r="E82" s="8" t="s">
        <v>818</v>
      </c>
      <c r="F82" s="8" t="s">
        <v>817</v>
      </c>
      <c r="G82" s="8" t="s">
        <v>496</v>
      </c>
      <c r="H82" s="8" t="s">
        <v>1156</v>
      </c>
    </row>
    <row r="83" spans="1:8" x14ac:dyDescent="0.25">
      <c r="A83" s="8" t="s">
        <v>20</v>
      </c>
      <c r="B83" s="8" t="s">
        <v>820</v>
      </c>
      <c r="C83" s="8" t="s">
        <v>559</v>
      </c>
      <c r="D83" s="8" t="s">
        <v>819</v>
      </c>
      <c r="E83" s="8" t="s">
        <v>822</v>
      </c>
      <c r="F83" s="8" t="s">
        <v>821</v>
      </c>
      <c r="G83" s="8" t="s">
        <v>458</v>
      </c>
      <c r="H83" s="8" t="s">
        <v>1156</v>
      </c>
    </row>
    <row r="84" spans="1:8" x14ac:dyDescent="0.25">
      <c r="A84" s="8" t="s">
        <v>826</v>
      </c>
      <c r="B84" s="8" t="s">
        <v>824</v>
      </c>
      <c r="C84" s="8" t="s">
        <v>662</v>
      </c>
      <c r="D84" s="8" t="s">
        <v>823</v>
      </c>
      <c r="E84" s="8" t="s">
        <v>827</v>
      </c>
      <c r="F84" s="8" t="s">
        <v>825</v>
      </c>
      <c r="G84" s="8" t="s">
        <v>458</v>
      </c>
      <c r="H84" s="8" t="s">
        <v>1156</v>
      </c>
    </row>
    <row r="85" spans="1:8" x14ac:dyDescent="0.25">
      <c r="A85" s="8" t="s">
        <v>831</v>
      </c>
      <c r="B85" s="8" t="s">
        <v>829</v>
      </c>
      <c r="C85" s="8" t="s">
        <v>514</v>
      </c>
      <c r="D85" s="8" t="s">
        <v>828</v>
      </c>
      <c r="E85" s="8" t="s">
        <v>832</v>
      </c>
      <c r="F85" s="8" t="s">
        <v>830</v>
      </c>
      <c r="G85" s="8" t="s">
        <v>458</v>
      </c>
      <c r="H85" s="8" t="s">
        <v>1156</v>
      </c>
    </row>
    <row r="86" spans="1:8" x14ac:dyDescent="0.25">
      <c r="A86" s="8" t="s">
        <v>836</v>
      </c>
      <c r="B86" s="8" t="s">
        <v>834</v>
      </c>
      <c r="C86" s="8" t="s">
        <v>559</v>
      </c>
      <c r="D86" s="8" t="s">
        <v>833</v>
      </c>
      <c r="E86" s="8" t="s">
        <v>837</v>
      </c>
      <c r="F86" s="8" t="s">
        <v>835</v>
      </c>
      <c r="G86" s="8" t="s">
        <v>458</v>
      </c>
      <c r="H86" s="8" t="s">
        <v>1156</v>
      </c>
    </row>
    <row r="87" spans="1:8" x14ac:dyDescent="0.25">
      <c r="A87" s="8" t="s">
        <v>836</v>
      </c>
      <c r="B87" s="8" t="s">
        <v>834</v>
      </c>
      <c r="C87" s="8" t="s">
        <v>609</v>
      </c>
      <c r="D87" s="8" t="s">
        <v>838</v>
      </c>
      <c r="E87" s="8" t="s">
        <v>839</v>
      </c>
      <c r="F87" s="8" t="s">
        <v>20</v>
      </c>
      <c r="G87" s="8" t="s">
        <v>458</v>
      </c>
      <c r="H87" s="8" t="s">
        <v>1156</v>
      </c>
    </row>
    <row r="88" spans="1:8" x14ac:dyDescent="0.25">
      <c r="A88" s="8" t="s">
        <v>836</v>
      </c>
      <c r="B88" s="8" t="s">
        <v>834</v>
      </c>
      <c r="C88" s="8" t="s">
        <v>553</v>
      </c>
      <c r="D88" s="8" t="s">
        <v>840</v>
      </c>
      <c r="E88" s="8" t="s">
        <v>841</v>
      </c>
      <c r="F88" s="8" t="s">
        <v>20</v>
      </c>
      <c r="G88" s="8" t="s">
        <v>458</v>
      </c>
      <c r="H88" s="8" t="s">
        <v>1156</v>
      </c>
    </row>
    <row r="89" spans="1:8" x14ac:dyDescent="0.25">
      <c r="A89" s="8" t="s">
        <v>20</v>
      </c>
      <c r="B89" s="8" t="s">
        <v>843</v>
      </c>
      <c r="C89" s="8" t="s">
        <v>559</v>
      </c>
      <c r="D89" s="8" t="s">
        <v>842</v>
      </c>
      <c r="E89" s="8" t="s">
        <v>845</v>
      </c>
      <c r="F89" s="8" t="s">
        <v>844</v>
      </c>
      <c r="G89" s="8" t="s">
        <v>458</v>
      </c>
      <c r="H89" s="8" t="s">
        <v>1156</v>
      </c>
    </row>
    <row r="90" spans="1:8" x14ac:dyDescent="0.25">
      <c r="A90" s="8" t="s">
        <v>849</v>
      </c>
      <c r="B90" s="8" t="s">
        <v>847</v>
      </c>
      <c r="C90" s="8" t="s">
        <v>464</v>
      </c>
      <c r="D90" s="8" t="s">
        <v>846</v>
      </c>
      <c r="E90" s="8" t="s">
        <v>850</v>
      </c>
      <c r="F90" s="8" t="s">
        <v>848</v>
      </c>
      <c r="G90" s="8" t="s">
        <v>458</v>
      </c>
      <c r="H90" s="8" t="s">
        <v>1156</v>
      </c>
    </row>
    <row r="91" spans="1:8" x14ac:dyDescent="0.25">
      <c r="A91" s="8" t="s">
        <v>20</v>
      </c>
      <c r="B91" s="8" t="s">
        <v>852</v>
      </c>
      <c r="C91" s="8" t="s">
        <v>553</v>
      </c>
      <c r="D91" s="8" t="s">
        <v>851</v>
      </c>
      <c r="E91" s="8" t="s">
        <v>854</v>
      </c>
      <c r="F91" s="8" t="s">
        <v>853</v>
      </c>
      <c r="G91" s="8" t="s">
        <v>458</v>
      </c>
      <c r="H91" s="8" t="s">
        <v>1156</v>
      </c>
    </row>
    <row r="92" spans="1:8" x14ac:dyDescent="0.25">
      <c r="A92" s="8" t="s">
        <v>20</v>
      </c>
      <c r="B92" s="8" t="s">
        <v>856</v>
      </c>
      <c r="C92" s="8" t="s">
        <v>857</v>
      </c>
      <c r="D92" s="8" t="s">
        <v>855</v>
      </c>
      <c r="E92" s="8" t="s">
        <v>858</v>
      </c>
      <c r="F92" s="8" t="s">
        <v>20</v>
      </c>
      <c r="G92" s="8" t="s">
        <v>458</v>
      </c>
      <c r="H92" s="8" t="s">
        <v>1156</v>
      </c>
    </row>
    <row r="93" spans="1:8" x14ac:dyDescent="0.25">
      <c r="A93" s="8" t="s">
        <v>20</v>
      </c>
      <c r="B93" s="8" t="s">
        <v>860</v>
      </c>
      <c r="C93" s="8" t="s">
        <v>471</v>
      </c>
      <c r="D93" s="8" t="s">
        <v>859</v>
      </c>
      <c r="E93" s="8" t="s">
        <v>862</v>
      </c>
      <c r="F93" s="8" t="s">
        <v>861</v>
      </c>
      <c r="G93" s="8" t="s">
        <v>458</v>
      </c>
      <c r="H93" s="8" t="s">
        <v>1156</v>
      </c>
    </row>
    <row r="94" spans="1:8" x14ac:dyDescent="0.25">
      <c r="A94" s="8" t="s">
        <v>20</v>
      </c>
      <c r="B94" s="8" t="s">
        <v>864</v>
      </c>
      <c r="C94" s="8" t="s">
        <v>477</v>
      </c>
      <c r="D94" s="8" t="s">
        <v>863</v>
      </c>
      <c r="E94" s="8" t="s">
        <v>866</v>
      </c>
      <c r="F94" s="8" t="s">
        <v>865</v>
      </c>
      <c r="G94" s="8" t="s">
        <v>451</v>
      </c>
      <c r="H94" s="8" t="s">
        <v>1156</v>
      </c>
    </row>
    <row r="95" spans="1:8" x14ac:dyDescent="0.25">
      <c r="A95" s="8" t="s">
        <v>870</v>
      </c>
      <c r="B95" s="8" t="s">
        <v>868</v>
      </c>
      <c r="C95" s="8" t="s">
        <v>614</v>
      </c>
      <c r="D95" s="8" t="s">
        <v>867</v>
      </c>
      <c r="E95" s="8" t="s">
        <v>871</v>
      </c>
      <c r="F95" s="8" t="s">
        <v>869</v>
      </c>
      <c r="G95" s="8" t="s">
        <v>458</v>
      </c>
      <c r="H95" s="8" t="s">
        <v>1156</v>
      </c>
    </row>
    <row r="96" spans="1:8" x14ac:dyDescent="0.25">
      <c r="A96" s="8" t="s">
        <v>20</v>
      </c>
      <c r="B96" s="8" t="s">
        <v>873</v>
      </c>
      <c r="C96" s="8" t="s">
        <v>536</v>
      </c>
      <c r="D96" s="8" t="s">
        <v>872</v>
      </c>
      <c r="E96" s="8" t="s">
        <v>875</v>
      </c>
      <c r="F96" s="8" t="s">
        <v>874</v>
      </c>
      <c r="G96" s="8" t="s">
        <v>458</v>
      </c>
      <c r="H96" s="8" t="s">
        <v>1156</v>
      </c>
    </row>
    <row r="97" spans="1:8" x14ac:dyDescent="0.25">
      <c r="A97" s="8" t="s">
        <v>20</v>
      </c>
      <c r="B97" s="8" t="s">
        <v>877</v>
      </c>
      <c r="C97" s="8" t="s">
        <v>457</v>
      </c>
      <c r="D97" s="8" t="s">
        <v>876</v>
      </c>
      <c r="E97" s="8" t="s">
        <v>879</v>
      </c>
      <c r="F97" s="8" t="s">
        <v>878</v>
      </c>
      <c r="G97" s="8" t="s">
        <v>451</v>
      </c>
      <c r="H97" s="8" t="s">
        <v>1156</v>
      </c>
    </row>
    <row r="98" spans="1:8" x14ac:dyDescent="0.25">
      <c r="A98" s="8" t="s">
        <v>20</v>
      </c>
      <c r="B98" s="8" t="s">
        <v>881</v>
      </c>
      <c r="C98" s="8" t="s">
        <v>457</v>
      </c>
      <c r="D98" s="8" t="s">
        <v>880</v>
      </c>
      <c r="E98" s="8" t="s">
        <v>883</v>
      </c>
      <c r="F98" s="8" t="s">
        <v>882</v>
      </c>
      <c r="G98" s="8" t="s">
        <v>458</v>
      </c>
      <c r="H98" s="8" t="s">
        <v>1156</v>
      </c>
    </row>
    <row r="99" spans="1:8" x14ac:dyDescent="0.25">
      <c r="A99" s="8" t="s">
        <v>20</v>
      </c>
      <c r="B99" s="8" t="s">
        <v>885</v>
      </c>
      <c r="C99" s="8" t="s">
        <v>471</v>
      </c>
      <c r="D99" s="8" t="s">
        <v>884</v>
      </c>
      <c r="E99" s="8" t="s">
        <v>887</v>
      </c>
      <c r="F99" s="8" t="s">
        <v>886</v>
      </c>
      <c r="G99" s="8" t="s">
        <v>451</v>
      </c>
      <c r="H99" s="8" t="s">
        <v>1156</v>
      </c>
    </row>
    <row r="100" spans="1:8" x14ac:dyDescent="0.25">
      <c r="A100" s="8" t="s">
        <v>20</v>
      </c>
      <c r="B100" s="8" t="s">
        <v>889</v>
      </c>
      <c r="C100" s="8" t="s">
        <v>477</v>
      </c>
      <c r="D100" s="8" t="s">
        <v>888</v>
      </c>
      <c r="E100" s="8" t="s">
        <v>891</v>
      </c>
      <c r="F100" s="8" t="s">
        <v>890</v>
      </c>
      <c r="G100" s="8" t="s">
        <v>451</v>
      </c>
      <c r="H100" s="8" t="s">
        <v>1156</v>
      </c>
    </row>
    <row r="101" spans="1:8" x14ac:dyDescent="0.25">
      <c r="A101" s="8" t="s">
        <v>895</v>
      </c>
      <c r="B101" s="8" t="s">
        <v>893</v>
      </c>
      <c r="C101" s="8" t="s">
        <v>603</v>
      </c>
      <c r="D101" s="8" t="s">
        <v>892</v>
      </c>
      <c r="E101" s="8" t="s">
        <v>896</v>
      </c>
      <c r="F101" s="8" t="s">
        <v>894</v>
      </c>
      <c r="G101" s="8" t="s">
        <v>458</v>
      </c>
      <c r="H101" s="8" t="s">
        <v>1156</v>
      </c>
    </row>
    <row r="102" spans="1:8" x14ac:dyDescent="0.25">
      <c r="A102" s="8" t="s">
        <v>20</v>
      </c>
      <c r="B102" s="8" t="s">
        <v>898</v>
      </c>
      <c r="C102" s="8" t="s">
        <v>471</v>
      </c>
      <c r="D102" s="8" t="s">
        <v>897</v>
      </c>
      <c r="E102" s="8" t="s">
        <v>900</v>
      </c>
      <c r="F102" s="8" t="s">
        <v>899</v>
      </c>
      <c r="G102" s="8" t="s">
        <v>451</v>
      </c>
      <c r="H102" s="8" t="s">
        <v>1156</v>
      </c>
    </row>
    <row r="103" spans="1:8" x14ac:dyDescent="0.25">
      <c r="A103" s="8" t="s">
        <v>20</v>
      </c>
      <c r="B103" s="8" t="s">
        <v>902</v>
      </c>
      <c r="C103" s="8" t="s">
        <v>857</v>
      </c>
      <c r="D103" s="8" t="s">
        <v>901</v>
      </c>
      <c r="E103" s="8" t="s">
        <v>903</v>
      </c>
      <c r="F103" s="8" t="s">
        <v>20</v>
      </c>
      <c r="G103" s="8" t="s">
        <v>458</v>
      </c>
      <c r="H103" s="8" t="s">
        <v>1156</v>
      </c>
    </row>
    <row r="104" spans="1:8" x14ac:dyDescent="0.25">
      <c r="A104" s="8" t="s">
        <v>826</v>
      </c>
      <c r="B104" s="8" t="s">
        <v>905</v>
      </c>
      <c r="C104" s="8" t="s">
        <v>662</v>
      </c>
      <c r="D104" s="8" t="s">
        <v>904</v>
      </c>
      <c r="E104" s="8" t="s">
        <v>907</v>
      </c>
      <c r="F104" s="8" t="s">
        <v>906</v>
      </c>
      <c r="G104" s="8" t="s">
        <v>458</v>
      </c>
      <c r="H104" s="8" t="s">
        <v>1156</v>
      </c>
    </row>
    <row r="105" spans="1:8" x14ac:dyDescent="0.25">
      <c r="A105" s="8" t="s">
        <v>20</v>
      </c>
      <c r="B105" s="8" t="s">
        <v>909</v>
      </c>
      <c r="C105" s="8" t="s">
        <v>520</v>
      </c>
      <c r="D105" s="8" t="s">
        <v>908</v>
      </c>
      <c r="E105" s="8" t="s">
        <v>911</v>
      </c>
      <c r="F105" s="8" t="s">
        <v>910</v>
      </c>
      <c r="G105" s="8" t="s">
        <v>451</v>
      </c>
      <c r="H105" s="8" t="s">
        <v>1156</v>
      </c>
    </row>
    <row r="106" spans="1:8" x14ac:dyDescent="0.25">
      <c r="A106" s="8" t="s">
        <v>20</v>
      </c>
      <c r="B106" s="8" t="s">
        <v>913</v>
      </c>
      <c r="C106" s="8" t="s">
        <v>471</v>
      </c>
      <c r="D106" s="8" t="s">
        <v>912</v>
      </c>
      <c r="E106" s="8" t="s">
        <v>915</v>
      </c>
      <c r="F106" s="8" t="s">
        <v>914</v>
      </c>
      <c r="G106" s="8" t="s">
        <v>458</v>
      </c>
      <c r="H106" s="8" t="s">
        <v>1156</v>
      </c>
    </row>
    <row r="107" spans="1:8" x14ac:dyDescent="0.25">
      <c r="A107" s="8" t="s">
        <v>20</v>
      </c>
      <c r="B107" s="8" t="s">
        <v>917</v>
      </c>
      <c r="C107" s="8" t="s">
        <v>450</v>
      </c>
      <c r="D107" s="8" t="s">
        <v>916</v>
      </c>
      <c r="E107" s="8" t="s">
        <v>919</v>
      </c>
      <c r="F107" s="8" t="s">
        <v>918</v>
      </c>
      <c r="G107" s="8" t="s">
        <v>451</v>
      </c>
      <c r="H107" s="8" t="s">
        <v>1156</v>
      </c>
    </row>
    <row r="108" spans="1:8" x14ac:dyDescent="0.25">
      <c r="A108" s="8" t="s">
        <v>20</v>
      </c>
      <c r="B108" s="8" t="s">
        <v>921</v>
      </c>
      <c r="C108" s="8" t="s">
        <v>514</v>
      </c>
      <c r="D108" s="8" t="s">
        <v>920</v>
      </c>
      <c r="E108" s="8" t="s">
        <v>923</v>
      </c>
      <c r="F108" s="8" t="s">
        <v>922</v>
      </c>
      <c r="G108" s="8" t="s">
        <v>458</v>
      </c>
      <c r="H108" s="8" t="s">
        <v>1156</v>
      </c>
    </row>
    <row r="109" spans="1:8" x14ac:dyDescent="0.25">
      <c r="A109" s="8" t="s">
        <v>20</v>
      </c>
      <c r="B109" s="8" t="s">
        <v>925</v>
      </c>
      <c r="C109" s="8" t="s">
        <v>559</v>
      </c>
      <c r="D109" s="8" t="s">
        <v>924</v>
      </c>
      <c r="E109" s="8" t="s">
        <v>927</v>
      </c>
      <c r="F109" s="8" t="s">
        <v>926</v>
      </c>
      <c r="G109" s="8" t="s">
        <v>451</v>
      </c>
      <c r="H109" s="8" t="s">
        <v>1156</v>
      </c>
    </row>
    <row r="110" spans="1:8" x14ac:dyDescent="0.25">
      <c r="A110" s="8" t="s">
        <v>20</v>
      </c>
      <c r="B110" s="8" t="s">
        <v>929</v>
      </c>
      <c r="C110" s="8" t="s">
        <v>450</v>
      </c>
      <c r="D110" s="8" t="s">
        <v>928</v>
      </c>
      <c r="E110" s="8" t="s">
        <v>931</v>
      </c>
      <c r="F110" s="8" t="s">
        <v>930</v>
      </c>
      <c r="G110" s="8" t="s">
        <v>458</v>
      </c>
      <c r="H110" s="8" t="s">
        <v>1156</v>
      </c>
    </row>
    <row r="111" spans="1:8" x14ac:dyDescent="0.25">
      <c r="A111" s="8" t="s">
        <v>20</v>
      </c>
      <c r="B111" s="8" t="s">
        <v>933</v>
      </c>
      <c r="C111" s="8" t="s">
        <v>514</v>
      </c>
      <c r="D111" s="8" t="s">
        <v>932</v>
      </c>
      <c r="E111" s="8" t="s">
        <v>935</v>
      </c>
      <c r="F111" s="8" t="s">
        <v>934</v>
      </c>
      <c r="G111" s="8" t="s">
        <v>458</v>
      </c>
      <c r="H111" s="8" t="s">
        <v>1156</v>
      </c>
    </row>
    <row r="112" spans="1:8" x14ac:dyDescent="0.25">
      <c r="A112" s="8" t="s">
        <v>939</v>
      </c>
      <c r="B112" s="8" t="s">
        <v>937</v>
      </c>
      <c r="C112" s="8" t="s">
        <v>938</v>
      </c>
      <c r="D112" s="8" t="s">
        <v>936</v>
      </c>
      <c r="E112" s="8" t="s">
        <v>940</v>
      </c>
      <c r="F112" s="8" t="s">
        <v>20</v>
      </c>
      <c r="G112" s="8" t="s">
        <v>458</v>
      </c>
      <c r="H112" s="8" t="s">
        <v>1156</v>
      </c>
    </row>
    <row r="113" spans="1:8" x14ac:dyDescent="0.25">
      <c r="A113" s="8" t="s">
        <v>20</v>
      </c>
      <c r="B113" s="8" t="s">
        <v>942</v>
      </c>
      <c r="C113" s="8" t="s">
        <v>559</v>
      </c>
      <c r="D113" s="8" t="s">
        <v>941</v>
      </c>
      <c r="E113" s="8" t="s">
        <v>944</v>
      </c>
      <c r="F113" s="8" t="s">
        <v>943</v>
      </c>
      <c r="G113" s="8" t="s">
        <v>458</v>
      </c>
      <c r="H113" s="8" t="s">
        <v>1156</v>
      </c>
    </row>
    <row r="114" spans="1:8" x14ac:dyDescent="0.25">
      <c r="A114" s="8" t="s">
        <v>948</v>
      </c>
      <c r="B114" s="8" t="s">
        <v>946</v>
      </c>
      <c r="C114" s="8" t="s">
        <v>457</v>
      </c>
      <c r="D114" s="8" t="s">
        <v>945</v>
      </c>
      <c r="E114" s="8" t="s">
        <v>949</v>
      </c>
      <c r="F114" s="8" t="s">
        <v>947</v>
      </c>
      <c r="G114" s="8" t="s">
        <v>521</v>
      </c>
      <c r="H114" s="8" t="s">
        <v>1156</v>
      </c>
    </row>
    <row r="115" spans="1:8" x14ac:dyDescent="0.25">
      <c r="A115" s="8" t="s">
        <v>20</v>
      </c>
      <c r="B115" s="8" t="s">
        <v>951</v>
      </c>
      <c r="C115" s="8" t="s">
        <v>457</v>
      </c>
      <c r="D115" s="8" t="s">
        <v>950</v>
      </c>
      <c r="E115" s="8" t="s">
        <v>953</v>
      </c>
      <c r="F115" s="8" t="s">
        <v>952</v>
      </c>
      <c r="G115" s="8" t="s">
        <v>451</v>
      </c>
      <c r="H115" s="8" t="s">
        <v>1156</v>
      </c>
    </row>
    <row r="116" spans="1:8" x14ac:dyDescent="0.25">
      <c r="A116" s="8" t="s">
        <v>20</v>
      </c>
      <c r="B116" s="8" t="s">
        <v>955</v>
      </c>
      <c r="C116" s="8" t="s">
        <v>609</v>
      </c>
      <c r="D116" s="8" t="s">
        <v>954</v>
      </c>
      <c r="E116" s="8" t="s">
        <v>956</v>
      </c>
      <c r="F116" s="8" t="s">
        <v>20</v>
      </c>
      <c r="G116" s="8" t="s">
        <v>458</v>
      </c>
      <c r="H116" s="8" t="s">
        <v>1156</v>
      </c>
    </row>
    <row r="117" spans="1:8" x14ac:dyDescent="0.25">
      <c r="A117" s="8" t="s">
        <v>960</v>
      </c>
      <c r="B117" s="8" t="s">
        <v>958</v>
      </c>
      <c r="C117" s="8" t="s">
        <v>514</v>
      </c>
      <c r="D117" s="8" t="s">
        <v>957</v>
      </c>
      <c r="E117" s="8" t="s">
        <v>961</v>
      </c>
      <c r="F117" s="8" t="s">
        <v>959</v>
      </c>
      <c r="G117" s="8" t="s">
        <v>496</v>
      </c>
      <c r="H117" s="8" t="s">
        <v>1156</v>
      </c>
    </row>
    <row r="118" spans="1:8" x14ac:dyDescent="0.25">
      <c r="A118" s="8" t="s">
        <v>20</v>
      </c>
      <c r="B118" s="8" t="s">
        <v>963</v>
      </c>
      <c r="C118" s="8" t="s">
        <v>471</v>
      </c>
      <c r="D118" s="8" t="s">
        <v>962</v>
      </c>
      <c r="E118" s="8" t="s">
        <v>964</v>
      </c>
      <c r="F118" s="8" t="s">
        <v>20</v>
      </c>
      <c r="G118" s="8" t="s">
        <v>458</v>
      </c>
      <c r="H118" s="8" t="s">
        <v>1156</v>
      </c>
    </row>
    <row r="119" spans="1:8" x14ac:dyDescent="0.25">
      <c r="A119" s="8" t="s">
        <v>20</v>
      </c>
      <c r="B119" s="8" t="s">
        <v>966</v>
      </c>
      <c r="C119" s="8" t="s">
        <v>559</v>
      </c>
      <c r="D119" s="8" t="s">
        <v>965</v>
      </c>
      <c r="E119" s="8" t="s">
        <v>968</v>
      </c>
      <c r="F119" s="8" t="s">
        <v>967</v>
      </c>
      <c r="G119" s="8" t="s">
        <v>458</v>
      </c>
      <c r="H119" s="8" t="s">
        <v>1156</v>
      </c>
    </row>
    <row r="120" spans="1:8" x14ac:dyDescent="0.25">
      <c r="A120" s="8" t="s">
        <v>971</v>
      </c>
      <c r="B120" s="8" t="s">
        <v>970</v>
      </c>
      <c r="C120" s="8" t="s">
        <v>559</v>
      </c>
      <c r="D120" s="8" t="s">
        <v>969</v>
      </c>
      <c r="E120" s="8" t="s">
        <v>972</v>
      </c>
      <c r="F120" s="8" t="s">
        <v>20</v>
      </c>
      <c r="G120" s="8" t="s">
        <v>521</v>
      </c>
      <c r="H120" s="8" t="s">
        <v>1156</v>
      </c>
    </row>
    <row r="121" spans="1:8" x14ac:dyDescent="0.25">
      <c r="A121" s="8" t="s">
        <v>976</v>
      </c>
      <c r="B121" s="8" t="s">
        <v>974</v>
      </c>
      <c r="C121" s="8" t="s">
        <v>662</v>
      </c>
      <c r="D121" s="8" t="s">
        <v>973</v>
      </c>
      <c r="E121" s="8" t="s">
        <v>977</v>
      </c>
      <c r="F121" s="8" t="s">
        <v>975</v>
      </c>
      <c r="G121" s="8" t="s">
        <v>458</v>
      </c>
      <c r="H121" s="8" t="s">
        <v>1156</v>
      </c>
    </row>
    <row r="122" spans="1:8" x14ac:dyDescent="0.25">
      <c r="A122" s="8" t="s">
        <v>20</v>
      </c>
      <c r="B122" s="8" t="s">
        <v>979</v>
      </c>
      <c r="C122" s="8" t="s">
        <v>464</v>
      </c>
      <c r="D122" s="8" t="s">
        <v>978</v>
      </c>
      <c r="E122" s="8" t="s">
        <v>981</v>
      </c>
      <c r="F122" s="8" t="s">
        <v>980</v>
      </c>
      <c r="G122" s="8" t="s">
        <v>458</v>
      </c>
      <c r="H122" s="8" t="s">
        <v>1156</v>
      </c>
    </row>
    <row r="123" spans="1:8" x14ac:dyDescent="0.25">
      <c r="A123" s="8" t="s">
        <v>20</v>
      </c>
      <c r="B123" s="8" t="s">
        <v>983</v>
      </c>
      <c r="C123" s="8" t="s">
        <v>984</v>
      </c>
      <c r="D123" s="8" t="s">
        <v>982</v>
      </c>
      <c r="E123" s="8" t="s">
        <v>985</v>
      </c>
      <c r="F123" s="8" t="s">
        <v>20</v>
      </c>
      <c r="G123" s="8" t="s">
        <v>451</v>
      </c>
      <c r="H123" s="8" t="s">
        <v>1156</v>
      </c>
    </row>
    <row r="124" spans="1:8" x14ac:dyDescent="0.25">
      <c r="A124" s="8" t="s">
        <v>989</v>
      </c>
      <c r="B124" s="8" t="s">
        <v>987</v>
      </c>
      <c r="C124" s="8" t="s">
        <v>514</v>
      </c>
      <c r="D124" s="8" t="s">
        <v>986</v>
      </c>
      <c r="E124" s="8" t="s">
        <v>990</v>
      </c>
      <c r="F124" s="8" t="s">
        <v>988</v>
      </c>
      <c r="G124" s="8" t="s">
        <v>458</v>
      </c>
      <c r="H124" s="8" t="s">
        <v>1156</v>
      </c>
    </row>
    <row r="125" spans="1:8" x14ac:dyDescent="0.25">
      <c r="A125" s="8" t="s">
        <v>993</v>
      </c>
      <c r="B125" s="8" t="s">
        <v>992</v>
      </c>
      <c r="C125" s="8" t="s">
        <v>559</v>
      </c>
      <c r="D125" s="8" t="s">
        <v>991</v>
      </c>
      <c r="E125" s="8" t="s">
        <v>994</v>
      </c>
      <c r="F125" s="8" t="s">
        <v>20</v>
      </c>
      <c r="G125" s="8" t="s">
        <v>458</v>
      </c>
      <c r="H125" s="8" t="s">
        <v>1156</v>
      </c>
    </row>
    <row r="126" spans="1:8" x14ac:dyDescent="0.25">
      <c r="A126" s="8" t="s">
        <v>20</v>
      </c>
      <c r="B126" s="8" t="s">
        <v>5</v>
      </c>
      <c r="C126" s="8" t="s">
        <v>984</v>
      </c>
      <c r="D126" s="8" t="s">
        <v>995</v>
      </c>
      <c r="E126" s="8" t="s">
        <v>996</v>
      </c>
      <c r="F126" s="8" t="s">
        <v>20</v>
      </c>
      <c r="G126" s="8" t="s">
        <v>458</v>
      </c>
      <c r="H126" s="8" t="s">
        <v>1156</v>
      </c>
    </row>
    <row r="127" spans="1:8" x14ac:dyDescent="0.25">
      <c r="A127" s="8" t="s">
        <v>1000</v>
      </c>
      <c r="B127" s="8" t="s">
        <v>998</v>
      </c>
      <c r="C127" s="8" t="s">
        <v>450</v>
      </c>
      <c r="D127" s="8" t="s">
        <v>997</v>
      </c>
      <c r="E127" s="8" t="s">
        <v>1001</v>
      </c>
      <c r="F127" s="8" t="s">
        <v>999</v>
      </c>
      <c r="G127" s="8" t="s">
        <v>458</v>
      </c>
      <c r="H127" s="8" t="s">
        <v>1156</v>
      </c>
    </row>
    <row r="128" spans="1:8" x14ac:dyDescent="0.25">
      <c r="A128" s="8" t="s">
        <v>20</v>
      </c>
      <c r="B128" s="8" t="s">
        <v>1003</v>
      </c>
      <c r="C128" s="8" t="s">
        <v>559</v>
      </c>
      <c r="D128" s="8" t="s">
        <v>1002</v>
      </c>
      <c r="E128" s="8" t="s">
        <v>1005</v>
      </c>
      <c r="F128" s="8" t="s">
        <v>1004</v>
      </c>
      <c r="G128" s="8" t="s">
        <v>458</v>
      </c>
      <c r="H128" s="8" t="s">
        <v>1156</v>
      </c>
    </row>
    <row r="129" spans="1:8" x14ac:dyDescent="0.25">
      <c r="A129" s="8" t="s">
        <v>1008</v>
      </c>
      <c r="B129" s="8" t="s">
        <v>1007</v>
      </c>
      <c r="C129" s="8" t="s">
        <v>514</v>
      </c>
      <c r="D129" s="8" t="s">
        <v>1006</v>
      </c>
      <c r="E129" s="8" t="s">
        <v>1009</v>
      </c>
      <c r="F129" s="8" t="s">
        <v>20</v>
      </c>
      <c r="G129" s="8" t="s">
        <v>458</v>
      </c>
      <c r="H129" s="8" t="s">
        <v>1156</v>
      </c>
    </row>
    <row r="130" spans="1:8" x14ac:dyDescent="0.25">
      <c r="A130" s="8" t="s">
        <v>20</v>
      </c>
      <c r="B130" s="8" t="s">
        <v>1011</v>
      </c>
      <c r="C130" s="8" t="s">
        <v>508</v>
      </c>
      <c r="D130" s="8" t="s">
        <v>1010</v>
      </c>
      <c r="E130" s="8" t="s">
        <v>1013</v>
      </c>
      <c r="F130" s="8" t="s">
        <v>1012</v>
      </c>
      <c r="G130" s="8" t="s">
        <v>458</v>
      </c>
      <c r="H130" s="8" t="s">
        <v>1156</v>
      </c>
    </row>
    <row r="131" spans="1:8" x14ac:dyDescent="0.25">
      <c r="A131" s="8" t="s">
        <v>20</v>
      </c>
      <c r="B131" s="8" t="s">
        <v>1015</v>
      </c>
      <c r="C131" s="8" t="s">
        <v>603</v>
      </c>
      <c r="D131" s="8" t="s">
        <v>1014</v>
      </c>
      <c r="E131" s="8" t="s">
        <v>1016</v>
      </c>
      <c r="F131" s="8" t="s">
        <v>20</v>
      </c>
      <c r="G131" s="8" t="s">
        <v>458</v>
      </c>
      <c r="H131" s="8" t="s">
        <v>1156</v>
      </c>
    </row>
    <row r="132" spans="1:8" x14ac:dyDescent="0.25">
      <c r="A132" s="8" t="s">
        <v>20</v>
      </c>
      <c r="B132" s="8" t="s">
        <v>1018</v>
      </c>
      <c r="C132" s="8" t="s">
        <v>520</v>
      </c>
      <c r="D132" s="8" t="s">
        <v>1017</v>
      </c>
      <c r="E132" s="8" t="s">
        <v>1020</v>
      </c>
      <c r="F132" s="8" t="s">
        <v>1019</v>
      </c>
      <c r="G132" s="8" t="s">
        <v>458</v>
      </c>
      <c r="H132" s="8" t="s">
        <v>1156</v>
      </c>
    </row>
    <row r="133" spans="1:8" x14ac:dyDescent="0.25">
      <c r="A133" s="8" t="s">
        <v>20</v>
      </c>
      <c r="B133" s="8" t="s">
        <v>1022</v>
      </c>
      <c r="C133" s="8" t="s">
        <v>609</v>
      </c>
      <c r="D133" s="8" t="s">
        <v>1021</v>
      </c>
      <c r="E133" s="8" t="s">
        <v>1023</v>
      </c>
      <c r="F133" s="8" t="s">
        <v>20</v>
      </c>
      <c r="G133" s="8" t="s">
        <v>458</v>
      </c>
      <c r="H133" s="8" t="s">
        <v>1156</v>
      </c>
    </row>
    <row r="134" spans="1:8" x14ac:dyDescent="0.25">
      <c r="A134" s="8" t="s">
        <v>20</v>
      </c>
      <c r="B134" s="8" t="s">
        <v>1025</v>
      </c>
      <c r="C134" s="8" t="s">
        <v>559</v>
      </c>
      <c r="D134" s="8" t="s">
        <v>1024</v>
      </c>
      <c r="E134" s="8" t="s">
        <v>1027</v>
      </c>
      <c r="F134" s="8" t="s">
        <v>1026</v>
      </c>
      <c r="G134" s="8" t="s">
        <v>458</v>
      </c>
      <c r="H134" s="8" t="s">
        <v>1156</v>
      </c>
    </row>
    <row r="135" spans="1:8" x14ac:dyDescent="0.25">
      <c r="A135" s="8" t="s">
        <v>1030</v>
      </c>
      <c r="B135" s="8" t="s">
        <v>1029</v>
      </c>
      <c r="C135" s="8" t="s">
        <v>514</v>
      </c>
      <c r="D135" s="8" t="s">
        <v>1028</v>
      </c>
      <c r="E135" s="8" t="s">
        <v>1031</v>
      </c>
      <c r="F135" s="8" t="s">
        <v>20</v>
      </c>
      <c r="G135" s="8" t="s">
        <v>458</v>
      </c>
      <c r="H135" s="8" t="s">
        <v>1156</v>
      </c>
    </row>
    <row r="136" spans="1:8" x14ac:dyDescent="0.25">
      <c r="A136" s="8" t="s">
        <v>20</v>
      </c>
      <c r="B136" s="8" t="s">
        <v>1033</v>
      </c>
      <c r="C136" s="8" t="s">
        <v>514</v>
      </c>
      <c r="D136" s="8" t="s">
        <v>1032</v>
      </c>
      <c r="E136" s="8" t="s">
        <v>1035</v>
      </c>
      <c r="F136" s="8" t="s">
        <v>1034</v>
      </c>
      <c r="G136" s="8" t="s">
        <v>458</v>
      </c>
      <c r="H136" s="8" t="s">
        <v>1156</v>
      </c>
    </row>
    <row r="137" spans="1:8" x14ac:dyDescent="0.25">
      <c r="A137" s="8" t="s">
        <v>1038</v>
      </c>
      <c r="B137" s="8" t="s">
        <v>1037</v>
      </c>
      <c r="C137" s="8" t="s">
        <v>514</v>
      </c>
      <c r="D137" s="8" t="s">
        <v>1036</v>
      </c>
      <c r="E137" s="8" t="s">
        <v>1039</v>
      </c>
      <c r="F137" s="8" t="s">
        <v>20</v>
      </c>
      <c r="G137" s="8" t="s">
        <v>458</v>
      </c>
      <c r="H137" s="8" t="s">
        <v>1156</v>
      </c>
    </row>
    <row r="138" spans="1:8" x14ac:dyDescent="0.25">
      <c r="A138" s="8" t="s">
        <v>20</v>
      </c>
      <c r="B138" s="8" t="s">
        <v>1041</v>
      </c>
      <c r="C138" s="8" t="s">
        <v>857</v>
      </c>
      <c r="D138" s="8" t="s">
        <v>1040</v>
      </c>
      <c r="E138" s="8" t="s">
        <v>1042</v>
      </c>
      <c r="F138" s="8" t="s">
        <v>20</v>
      </c>
      <c r="G138" s="8" t="s">
        <v>458</v>
      </c>
      <c r="H138" s="8" t="s">
        <v>1156</v>
      </c>
    </row>
    <row r="139" spans="1:8" x14ac:dyDescent="0.25">
      <c r="A139" s="8" t="s">
        <v>20</v>
      </c>
      <c r="B139" s="8" t="s">
        <v>1044</v>
      </c>
      <c r="C139" s="8" t="s">
        <v>464</v>
      </c>
      <c r="D139" s="8" t="s">
        <v>1043</v>
      </c>
      <c r="E139" s="8" t="s">
        <v>1046</v>
      </c>
      <c r="F139" s="8" t="s">
        <v>1045</v>
      </c>
      <c r="G139" s="8" t="s">
        <v>521</v>
      </c>
      <c r="H139" s="8" t="s">
        <v>1156</v>
      </c>
    </row>
    <row r="140" spans="1:8" x14ac:dyDescent="0.25">
      <c r="A140" s="8" t="s">
        <v>20</v>
      </c>
      <c r="B140" s="8" t="s">
        <v>1048</v>
      </c>
      <c r="C140" s="8" t="s">
        <v>471</v>
      </c>
      <c r="D140" s="8" t="s">
        <v>1047</v>
      </c>
      <c r="E140" s="8" t="s">
        <v>1050</v>
      </c>
      <c r="F140" s="8" t="s">
        <v>1049</v>
      </c>
      <c r="G140" s="8" t="s">
        <v>458</v>
      </c>
      <c r="H140" s="8" t="s">
        <v>1156</v>
      </c>
    </row>
    <row r="141" spans="1:8" x14ac:dyDescent="0.25">
      <c r="A141" s="8" t="s">
        <v>1054</v>
      </c>
      <c r="B141" s="8" t="s">
        <v>1052</v>
      </c>
      <c r="C141" s="8" t="s">
        <v>483</v>
      </c>
      <c r="D141" s="8" t="s">
        <v>1051</v>
      </c>
      <c r="E141" s="8" t="s">
        <v>1055</v>
      </c>
      <c r="F141" s="8" t="s">
        <v>1053</v>
      </c>
      <c r="G141" s="8" t="s">
        <v>458</v>
      </c>
      <c r="H141" s="8" t="s">
        <v>1156</v>
      </c>
    </row>
    <row r="142" spans="1:8" x14ac:dyDescent="0.25">
      <c r="A142" s="8" t="s">
        <v>1059</v>
      </c>
      <c r="B142" s="8" t="s">
        <v>1057</v>
      </c>
      <c r="C142" s="8" t="s">
        <v>662</v>
      </c>
      <c r="D142" s="8" t="s">
        <v>1056</v>
      </c>
      <c r="E142" s="8" t="s">
        <v>1060</v>
      </c>
      <c r="F142" s="8" t="s">
        <v>1058</v>
      </c>
      <c r="G142" s="8" t="s">
        <v>458</v>
      </c>
      <c r="H142" s="8" t="s">
        <v>1156</v>
      </c>
    </row>
    <row r="143" spans="1:8" x14ac:dyDescent="0.25">
      <c r="A143" s="8" t="s">
        <v>20</v>
      </c>
      <c r="B143" s="8" t="s">
        <v>1062</v>
      </c>
      <c r="C143" s="8" t="s">
        <v>477</v>
      </c>
      <c r="D143" s="8" t="s">
        <v>1061</v>
      </c>
      <c r="E143" s="8" t="s">
        <v>1064</v>
      </c>
      <c r="F143" s="8" t="s">
        <v>1063</v>
      </c>
      <c r="G143" s="8" t="s">
        <v>451</v>
      </c>
      <c r="H143" s="8" t="s">
        <v>1156</v>
      </c>
    </row>
    <row r="144" spans="1:8" x14ac:dyDescent="0.25">
      <c r="A144" s="8" t="s">
        <v>20</v>
      </c>
      <c r="B144" s="8" t="s">
        <v>1066</v>
      </c>
      <c r="C144" s="8" t="s">
        <v>662</v>
      </c>
      <c r="D144" s="8" t="s">
        <v>1065</v>
      </c>
      <c r="E144" s="8" t="s">
        <v>1067</v>
      </c>
      <c r="F144" s="8" t="s">
        <v>20</v>
      </c>
      <c r="G144" s="8" t="s">
        <v>451</v>
      </c>
      <c r="H144" s="8" t="s">
        <v>1156</v>
      </c>
    </row>
    <row r="145" spans="1:8" x14ac:dyDescent="0.25">
      <c r="A145" s="8" t="s">
        <v>20</v>
      </c>
      <c r="B145" s="8" t="s">
        <v>1069</v>
      </c>
      <c r="C145" s="8" t="s">
        <v>514</v>
      </c>
      <c r="D145" s="8" t="s">
        <v>1068</v>
      </c>
      <c r="E145" s="8" t="s">
        <v>1071</v>
      </c>
      <c r="F145" s="8" t="s">
        <v>1070</v>
      </c>
      <c r="G145" s="8" t="s">
        <v>458</v>
      </c>
      <c r="H145" s="8" t="s">
        <v>1156</v>
      </c>
    </row>
    <row r="146" spans="1:8" x14ac:dyDescent="0.25">
      <c r="A146" s="8" t="s">
        <v>20</v>
      </c>
      <c r="B146" s="8" t="s">
        <v>1073</v>
      </c>
      <c r="C146" s="8" t="s">
        <v>450</v>
      </c>
      <c r="D146" s="8" t="s">
        <v>1072</v>
      </c>
      <c r="E146" s="8" t="s">
        <v>1074</v>
      </c>
      <c r="F146" s="8" t="s">
        <v>20</v>
      </c>
      <c r="G146" s="8" t="s">
        <v>458</v>
      </c>
      <c r="H146" s="8" t="s">
        <v>1156</v>
      </c>
    </row>
    <row r="147" spans="1:8" x14ac:dyDescent="0.25">
      <c r="A147" s="8" t="s">
        <v>20</v>
      </c>
      <c r="B147" s="8" t="s">
        <v>1076</v>
      </c>
      <c r="C147" s="8" t="s">
        <v>780</v>
      </c>
      <c r="D147" s="8" t="s">
        <v>1075</v>
      </c>
      <c r="E147" s="8" t="s">
        <v>1077</v>
      </c>
      <c r="F147" s="8" t="s">
        <v>20</v>
      </c>
      <c r="G147" s="8" t="s">
        <v>458</v>
      </c>
      <c r="H147" s="8" t="s">
        <v>1156</v>
      </c>
    </row>
    <row r="148" spans="1:8" x14ac:dyDescent="0.25">
      <c r="A148" s="8" t="s">
        <v>20</v>
      </c>
      <c r="B148" s="8" t="s">
        <v>1079</v>
      </c>
      <c r="C148" s="8" t="s">
        <v>477</v>
      </c>
      <c r="D148" s="8" t="s">
        <v>1078</v>
      </c>
      <c r="E148" s="8" t="s">
        <v>1081</v>
      </c>
      <c r="F148" s="8" t="s">
        <v>1080</v>
      </c>
      <c r="G148" s="8" t="s">
        <v>451</v>
      </c>
      <c r="H148" s="8" t="s">
        <v>1156</v>
      </c>
    </row>
    <row r="149" spans="1:8" x14ac:dyDescent="0.25">
      <c r="A149" s="8" t="s">
        <v>20</v>
      </c>
      <c r="B149" s="8" t="s">
        <v>1083</v>
      </c>
      <c r="C149" s="8" t="s">
        <v>457</v>
      </c>
      <c r="D149" s="8" t="s">
        <v>1082</v>
      </c>
      <c r="E149" s="8" t="s">
        <v>1085</v>
      </c>
      <c r="F149" s="8" t="s">
        <v>1084</v>
      </c>
      <c r="G149" s="8" t="s">
        <v>451</v>
      </c>
      <c r="H149" s="8" t="s">
        <v>1156</v>
      </c>
    </row>
    <row r="150" spans="1:8" x14ac:dyDescent="0.25">
      <c r="A150" s="8" t="s">
        <v>1089</v>
      </c>
      <c r="B150" s="8" t="s">
        <v>1087</v>
      </c>
      <c r="C150" s="8" t="s">
        <v>1088</v>
      </c>
      <c r="D150" s="8" t="s">
        <v>1086</v>
      </c>
      <c r="E150" s="8" t="s">
        <v>1090</v>
      </c>
      <c r="F150" s="8" t="s">
        <v>20</v>
      </c>
      <c r="G150" s="8" t="s">
        <v>458</v>
      </c>
      <c r="H150" s="8" t="s">
        <v>1156</v>
      </c>
    </row>
    <row r="151" spans="1:8" x14ac:dyDescent="0.25">
      <c r="A151" s="8" t="s">
        <v>20</v>
      </c>
      <c r="B151" s="8" t="s">
        <v>1092</v>
      </c>
      <c r="C151" s="8" t="s">
        <v>603</v>
      </c>
      <c r="D151" s="8" t="s">
        <v>1091</v>
      </c>
      <c r="E151" s="8" t="s">
        <v>1094</v>
      </c>
      <c r="F151" s="8" t="s">
        <v>1093</v>
      </c>
      <c r="G151" s="8" t="s">
        <v>521</v>
      </c>
      <c r="H151" s="8" t="s">
        <v>1156</v>
      </c>
    </row>
    <row r="152" spans="1:8" x14ac:dyDescent="0.25">
      <c r="A152" s="8" t="s">
        <v>1097</v>
      </c>
      <c r="B152" s="8" t="s">
        <v>1096</v>
      </c>
      <c r="C152" s="8" t="s">
        <v>614</v>
      </c>
      <c r="D152" s="8" t="s">
        <v>1095</v>
      </c>
      <c r="E152" s="8" t="s">
        <v>1098</v>
      </c>
      <c r="F152" s="8" t="s">
        <v>20</v>
      </c>
      <c r="G152" s="8" t="s">
        <v>458</v>
      </c>
      <c r="H152" s="8" t="s">
        <v>1156</v>
      </c>
    </row>
    <row r="153" spans="1:8" x14ac:dyDescent="0.25">
      <c r="A153" s="8" t="s">
        <v>20</v>
      </c>
      <c r="B153" s="8" t="s">
        <v>1100</v>
      </c>
      <c r="C153" s="8" t="s">
        <v>553</v>
      </c>
      <c r="D153" s="8" t="s">
        <v>1099</v>
      </c>
      <c r="E153" s="8" t="s">
        <v>1102</v>
      </c>
      <c r="F153" s="8" t="s">
        <v>1101</v>
      </c>
      <c r="G153" s="8" t="s">
        <v>458</v>
      </c>
      <c r="H153" s="8" t="s">
        <v>1156</v>
      </c>
    </row>
    <row r="154" spans="1:8" x14ac:dyDescent="0.25">
      <c r="A154" s="8" t="s">
        <v>20</v>
      </c>
      <c r="B154" s="8" t="s">
        <v>1104</v>
      </c>
      <c r="C154" s="8" t="s">
        <v>1088</v>
      </c>
      <c r="D154" s="8" t="s">
        <v>1103</v>
      </c>
      <c r="E154" s="8" t="s">
        <v>1106</v>
      </c>
      <c r="F154" s="8" t="s">
        <v>1105</v>
      </c>
      <c r="G154" s="8" t="s">
        <v>458</v>
      </c>
      <c r="H154" s="8" t="s">
        <v>1156</v>
      </c>
    </row>
    <row r="155" spans="1:8" x14ac:dyDescent="0.25">
      <c r="A155" s="8" t="s">
        <v>20</v>
      </c>
      <c r="B155" s="8" t="s">
        <v>1108</v>
      </c>
      <c r="C155" s="8" t="s">
        <v>477</v>
      </c>
      <c r="D155" s="8" t="s">
        <v>1107</v>
      </c>
      <c r="E155" s="8" t="s">
        <v>1110</v>
      </c>
      <c r="F155" s="8" t="s">
        <v>1109</v>
      </c>
      <c r="G155" s="8" t="s">
        <v>451</v>
      </c>
      <c r="H155" s="8" t="s">
        <v>1156</v>
      </c>
    </row>
    <row r="156" spans="1:8" x14ac:dyDescent="0.25">
      <c r="A156" s="8" t="s">
        <v>20</v>
      </c>
      <c r="B156" s="8" t="s">
        <v>1112</v>
      </c>
      <c r="C156" s="8" t="s">
        <v>457</v>
      </c>
      <c r="D156" s="8" t="s">
        <v>1111</v>
      </c>
      <c r="E156" s="8" t="s">
        <v>1113</v>
      </c>
      <c r="F156" s="8" t="s">
        <v>20</v>
      </c>
      <c r="G156" s="8" t="s">
        <v>458</v>
      </c>
      <c r="H156" s="8" t="s">
        <v>1156</v>
      </c>
    </row>
    <row r="157" spans="1:8" x14ac:dyDescent="0.25">
      <c r="A157" s="8" t="s">
        <v>20</v>
      </c>
      <c r="B157" s="8" t="s">
        <v>1115</v>
      </c>
      <c r="C157" s="8" t="s">
        <v>471</v>
      </c>
      <c r="D157" s="8" t="s">
        <v>1114</v>
      </c>
      <c r="E157" s="8" t="s">
        <v>1117</v>
      </c>
      <c r="F157" s="8" t="s">
        <v>1116</v>
      </c>
      <c r="G157" s="8" t="s">
        <v>458</v>
      </c>
      <c r="H157" s="8" t="s">
        <v>1156</v>
      </c>
    </row>
    <row r="158" spans="1:8" x14ac:dyDescent="0.25">
      <c r="A158" s="8" t="s">
        <v>1121</v>
      </c>
      <c r="B158" s="8" t="s">
        <v>1119</v>
      </c>
      <c r="C158" s="8" t="s">
        <v>508</v>
      </c>
      <c r="D158" s="8" t="s">
        <v>1118</v>
      </c>
      <c r="E158" s="8" t="s">
        <v>1122</v>
      </c>
      <c r="F158" s="8" t="s">
        <v>1120</v>
      </c>
      <c r="G158" s="8" t="s">
        <v>458</v>
      </c>
      <c r="H158" s="8" t="s">
        <v>1156</v>
      </c>
    </row>
    <row r="159" spans="1:8" x14ac:dyDescent="0.25">
      <c r="A159" s="8" t="s">
        <v>20</v>
      </c>
      <c r="B159" s="8" t="s">
        <v>1124</v>
      </c>
      <c r="C159" s="8" t="s">
        <v>1126</v>
      </c>
      <c r="D159" s="8" t="s">
        <v>1123</v>
      </c>
      <c r="E159" s="8" t="s">
        <v>1127</v>
      </c>
      <c r="F159" s="8" t="s">
        <v>1125</v>
      </c>
      <c r="G159" s="8" t="s">
        <v>451</v>
      </c>
      <c r="H159" s="8" t="s">
        <v>1156</v>
      </c>
    </row>
    <row r="160" spans="1:8" x14ac:dyDescent="0.25">
      <c r="A160" s="8" t="s">
        <v>20</v>
      </c>
      <c r="B160" s="8" t="s">
        <v>1129</v>
      </c>
      <c r="C160" s="8" t="s">
        <v>520</v>
      </c>
      <c r="D160" s="8" t="s">
        <v>1128</v>
      </c>
      <c r="E160" s="8" t="s">
        <v>1130</v>
      </c>
      <c r="F160" s="8" t="s">
        <v>20</v>
      </c>
      <c r="G160" s="8" t="s">
        <v>458</v>
      </c>
      <c r="H160" s="8" t="s">
        <v>1156</v>
      </c>
    </row>
    <row r="161" spans="1:8" x14ac:dyDescent="0.25">
      <c r="A161" s="8" t="s">
        <v>1134</v>
      </c>
      <c r="B161" s="8" t="s">
        <v>1132</v>
      </c>
      <c r="C161" s="8" t="s">
        <v>1133</v>
      </c>
      <c r="D161" s="8" t="s">
        <v>1131</v>
      </c>
      <c r="E161" s="8" t="s">
        <v>1135</v>
      </c>
      <c r="F161" s="8" t="s">
        <v>20</v>
      </c>
      <c r="G161" s="8" t="s">
        <v>458</v>
      </c>
      <c r="H161" s="8" t="s">
        <v>1156</v>
      </c>
    </row>
    <row r="162" spans="1:8" x14ac:dyDescent="0.25">
      <c r="A162" s="8" t="s">
        <v>20</v>
      </c>
      <c r="B162" s="8" t="s">
        <v>1137</v>
      </c>
      <c r="C162" s="8" t="s">
        <v>457</v>
      </c>
      <c r="D162" s="8" t="s">
        <v>1136</v>
      </c>
      <c r="E162" s="8" t="s">
        <v>1139</v>
      </c>
      <c r="F162" s="8" t="s">
        <v>1138</v>
      </c>
      <c r="G162" s="8" t="s">
        <v>451</v>
      </c>
      <c r="H162" s="8" t="s">
        <v>1156</v>
      </c>
    </row>
    <row r="163" spans="1:8" x14ac:dyDescent="0.25">
      <c r="A163" s="8" t="s">
        <v>20</v>
      </c>
      <c r="B163" s="8" t="s">
        <v>1141</v>
      </c>
      <c r="C163" s="8" t="s">
        <v>477</v>
      </c>
      <c r="D163" s="8" t="s">
        <v>1140</v>
      </c>
      <c r="E163" s="8" t="s">
        <v>1143</v>
      </c>
      <c r="F163" s="8" t="s">
        <v>1142</v>
      </c>
      <c r="G163" s="8" t="s">
        <v>451</v>
      </c>
      <c r="H163" s="8" t="s">
        <v>1156</v>
      </c>
    </row>
    <row r="164" spans="1:8" x14ac:dyDescent="0.25">
      <c r="A164" s="8" t="s">
        <v>20</v>
      </c>
      <c r="B164" s="8" t="s">
        <v>1145</v>
      </c>
      <c r="C164" s="8" t="s">
        <v>477</v>
      </c>
      <c r="D164" s="8" t="s">
        <v>1144</v>
      </c>
      <c r="E164" s="8" t="s">
        <v>1147</v>
      </c>
      <c r="F164" s="8" t="s">
        <v>1146</v>
      </c>
      <c r="G164" s="8" t="s">
        <v>451</v>
      </c>
      <c r="H164" s="8" t="s">
        <v>1156</v>
      </c>
    </row>
    <row r="165" spans="1:8" x14ac:dyDescent="0.25">
      <c r="A165" s="8" t="s">
        <v>20</v>
      </c>
      <c r="B165" s="8" t="s">
        <v>1149</v>
      </c>
      <c r="C165" s="8" t="s">
        <v>520</v>
      </c>
      <c r="D165" s="8" t="s">
        <v>1148</v>
      </c>
      <c r="E165" s="8" t="s">
        <v>1151</v>
      </c>
      <c r="F165" s="8" t="s">
        <v>1150</v>
      </c>
      <c r="G165" s="8" t="s">
        <v>451</v>
      </c>
      <c r="H165" s="8" t="s">
        <v>1156</v>
      </c>
    </row>
    <row r="166" spans="1:8" x14ac:dyDescent="0.25">
      <c r="A166" s="8" t="s">
        <v>20</v>
      </c>
      <c r="B166" s="8" t="s">
        <v>1153</v>
      </c>
      <c r="C166" s="8" t="s">
        <v>520</v>
      </c>
      <c r="D166" s="8" t="s">
        <v>1152</v>
      </c>
      <c r="E166" s="8" t="s">
        <v>1154</v>
      </c>
      <c r="F166" s="8" t="s">
        <v>20</v>
      </c>
      <c r="G166" s="8" t="s">
        <v>458</v>
      </c>
      <c r="H166" s="8" t="s">
        <v>1156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9F410-5CAC-4384-80ED-8C01C3984612}">
  <dimension ref="A1:I12"/>
  <sheetViews>
    <sheetView workbookViewId="0">
      <selection activeCell="C2" sqref="C2:C12"/>
    </sheetView>
  </sheetViews>
  <sheetFormatPr baseColWidth="10" defaultRowHeight="15" x14ac:dyDescent="0.25"/>
  <cols>
    <col min="4" max="4" width="32" bestFit="1" customWidth="1"/>
  </cols>
  <sheetData>
    <row r="1" spans="1:9" x14ac:dyDescent="0.25">
      <c r="A1" s="13" t="s">
        <v>0</v>
      </c>
      <c r="B1" s="13" t="s">
        <v>1157</v>
      </c>
      <c r="C1" s="13" t="s">
        <v>2</v>
      </c>
      <c r="D1" s="13" t="s">
        <v>3</v>
      </c>
      <c r="E1" s="13" t="s">
        <v>1158</v>
      </c>
      <c r="F1" s="13" t="s">
        <v>5</v>
      </c>
      <c r="G1" s="13" t="s">
        <v>1159</v>
      </c>
      <c r="H1" s="13" t="s">
        <v>1160</v>
      </c>
      <c r="I1" s="13" t="s">
        <v>13</v>
      </c>
    </row>
    <row r="2" spans="1:9" x14ac:dyDescent="0.25">
      <c r="A2" s="8" t="s">
        <v>1161</v>
      </c>
      <c r="B2" s="8" t="s">
        <v>1162</v>
      </c>
      <c r="C2" s="14">
        <v>2022</v>
      </c>
      <c r="D2" s="8" t="s">
        <v>1164</v>
      </c>
      <c r="E2" s="8" t="s">
        <v>1165</v>
      </c>
      <c r="F2" s="8" t="s">
        <v>1163</v>
      </c>
      <c r="G2" s="8" t="s">
        <v>22</v>
      </c>
      <c r="H2" s="8"/>
      <c r="I2" s="8" t="s">
        <v>1206</v>
      </c>
    </row>
    <row r="3" spans="1:9" x14ac:dyDescent="0.25">
      <c r="A3" s="8" t="s">
        <v>1166</v>
      </c>
      <c r="B3" s="8" t="s">
        <v>273</v>
      </c>
      <c r="C3" s="14">
        <v>2022</v>
      </c>
      <c r="D3" s="8" t="s">
        <v>274</v>
      </c>
      <c r="E3" s="8" t="s">
        <v>1168</v>
      </c>
      <c r="F3" s="8" t="s">
        <v>1167</v>
      </c>
      <c r="G3" s="8" t="s">
        <v>22</v>
      </c>
      <c r="H3" s="8"/>
      <c r="I3" s="8" t="s">
        <v>1206</v>
      </c>
    </row>
    <row r="4" spans="1:9" x14ac:dyDescent="0.25">
      <c r="A4" s="8" t="s">
        <v>1169</v>
      </c>
      <c r="B4" s="8" t="s">
        <v>1170</v>
      </c>
      <c r="C4" s="14">
        <v>2023</v>
      </c>
      <c r="D4" s="8" t="s">
        <v>133</v>
      </c>
      <c r="E4" s="8" t="s">
        <v>1172</v>
      </c>
      <c r="F4" s="8" t="s">
        <v>1171</v>
      </c>
      <c r="G4" s="8" t="s">
        <v>22</v>
      </c>
      <c r="H4" s="8"/>
      <c r="I4" s="8" t="s">
        <v>1206</v>
      </c>
    </row>
    <row r="5" spans="1:9" x14ac:dyDescent="0.25">
      <c r="A5" s="8" t="s">
        <v>1173</v>
      </c>
      <c r="B5" s="8" t="s">
        <v>1174</v>
      </c>
      <c r="C5" s="14">
        <v>2019</v>
      </c>
      <c r="D5" s="8" t="s">
        <v>1176</v>
      </c>
      <c r="E5" s="8" t="s">
        <v>1177</v>
      </c>
      <c r="F5" s="8" t="s">
        <v>1175</v>
      </c>
      <c r="G5" s="8" t="s">
        <v>22</v>
      </c>
      <c r="H5" s="8"/>
      <c r="I5" s="8" t="s">
        <v>1206</v>
      </c>
    </row>
    <row r="6" spans="1:9" x14ac:dyDescent="0.25">
      <c r="A6" s="8" t="s">
        <v>1178</v>
      </c>
      <c r="B6" s="8" t="s">
        <v>1179</v>
      </c>
      <c r="C6" s="14">
        <v>2022</v>
      </c>
      <c r="D6" s="8" t="s">
        <v>1181</v>
      </c>
      <c r="E6" s="8" t="s">
        <v>1182</v>
      </c>
      <c r="F6" s="8" t="s">
        <v>1180</v>
      </c>
      <c r="G6" s="8" t="s">
        <v>22</v>
      </c>
      <c r="H6" s="8"/>
      <c r="I6" s="8" t="s">
        <v>1206</v>
      </c>
    </row>
    <row r="7" spans="1:9" x14ac:dyDescent="0.25">
      <c r="A7" s="8" t="s">
        <v>1183</v>
      </c>
      <c r="B7" s="8" t="s">
        <v>1184</v>
      </c>
      <c r="C7" s="14">
        <v>2023</v>
      </c>
      <c r="D7" s="8" t="s">
        <v>1186</v>
      </c>
      <c r="E7" s="8" t="s">
        <v>1187</v>
      </c>
      <c r="F7" s="8" t="s">
        <v>1185</v>
      </c>
      <c r="G7" s="8" t="s">
        <v>22</v>
      </c>
      <c r="H7" s="8"/>
      <c r="I7" s="8" t="s">
        <v>1206</v>
      </c>
    </row>
    <row r="8" spans="1:9" x14ac:dyDescent="0.25">
      <c r="A8" s="8" t="s">
        <v>1188</v>
      </c>
      <c r="B8" s="8" t="s">
        <v>107</v>
      </c>
      <c r="C8" s="14">
        <v>2019</v>
      </c>
      <c r="D8" s="8" t="s">
        <v>108</v>
      </c>
      <c r="E8" s="8" t="s">
        <v>1190</v>
      </c>
      <c r="F8" s="8" t="s">
        <v>1189</v>
      </c>
      <c r="G8" s="8" t="s">
        <v>22</v>
      </c>
      <c r="H8" s="8"/>
      <c r="I8" s="8" t="s">
        <v>1206</v>
      </c>
    </row>
    <row r="9" spans="1:9" x14ac:dyDescent="0.25">
      <c r="A9" s="8" t="s">
        <v>1191</v>
      </c>
      <c r="B9" s="8" t="s">
        <v>146</v>
      </c>
      <c r="C9" s="14">
        <v>2020</v>
      </c>
      <c r="D9" s="8" t="s">
        <v>147</v>
      </c>
      <c r="E9" s="8" t="s">
        <v>1193</v>
      </c>
      <c r="F9" s="8" t="s">
        <v>1192</v>
      </c>
      <c r="G9" s="8" t="s">
        <v>22</v>
      </c>
      <c r="H9" s="8"/>
      <c r="I9" s="8" t="s">
        <v>1206</v>
      </c>
    </row>
    <row r="10" spans="1:9" x14ac:dyDescent="0.25">
      <c r="A10" s="8" t="s">
        <v>1194</v>
      </c>
      <c r="B10" s="8" t="s">
        <v>1195</v>
      </c>
      <c r="C10" s="14">
        <v>2016</v>
      </c>
      <c r="D10" s="8" t="s">
        <v>20</v>
      </c>
      <c r="E10" s="8" t="s">
        <v>20</v>
      </c>
      <c r="F10" s="8" t="s">
        <v>373</v>
      </c>
      <c r="G10" s="8" t="s">
        <v>22</v>
      </c>
      <c r="H10" s="8"/>
      <c r="I10" s="8" t="s">
        <v>1206</v>
      </c>
    </row>
    <row r="11" spans="1:9" x14ac:dyDescent="0.25">
      <c r="A11" s="8" t="s">
        <v>1196</v>
      </c>
      <c r="B11" s="8" t="s">
        <v>1197</v>
      </c>
      <c r="C11" s="14">
        <v>2019</v>
      </c>
      <c r="D11" s="8" t="s">
        <v>1199</v>
      </c>
      <c r="E11" s="8" t="s">
        <v>1200</v>
      </c>
      <c r="F11" s="8" t="s">
        <v>1198</v>
      </c>
      <c r="G11" s="8" t="s">
        <v>22</v>
      </c>
      <c r="H11" s="8"/>
      <c r="I11" s="8" t="s">
        <v>1206</v>
      </c>
    </row>
    <row r="12" spans="1:9" x14ac:dyDescent="0.25">
      <c r="A12" s="8" t="s">
        <v>1201</v>
      </c>
      <c r="B12" s="8" t="s">
        <v>1202</v>
      </c>
      <c r="C12" s="14">
        <v>2016</v>
      </c>
      <c r="D12" s="8" t="s">
        <v>1204</v>
      </c>
      <c r="E12" s="8" t="s">
        <v>1205</v>
      </c>
      <c r="F12" s="8" t="s">
        <v>1203</v>
      </c>
      <c r="G12" s="8" t="s">
        <v>22</v>
      </c>
      <c r="H12" s="8"/>
      <c r="I12" s="8" t="s">
        <v>1206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74B16-28C1-434D-A52E-16669B080FA1}">
  <dimension ref="A1:I236"/>
  <sheetViews>
    <sheetView topLeftCell="A210" zoomScale="82" zoomScaleNormal="82" workbookViewId="0">
      <selection activeCell="I2" sqref="I2:I235"/>
    </sheetView>
  </sheetViews>
  <sheetFormatPr baseColWidth="10" defaultRowHeight="15" x14ac:dyDescent="0.25"/>
  <cols>
    <col min="1" max="1" width="38.28515625" customWidth="1"/>
  </cols>
  <sheetData>
    <row r="1" spans="1:9" x14ac:dyDescent="0.25">
      <c r="A1" s="13" t="s">
        <v>0</v>
      </c>
      <c r="B1" s="13" t="s">
        <v>1</v>
      </c>
      <c r="C1" s="15" t="s">
        <v>2</v>
      </c>
      <c r="D1" s="13" t="s">
        <v>3</v>
      </c>
      <c r="E1" s="13" t="s">
        <v>4</v>
      </c>
      <c r="F1" s="13" t="s">
        <v>5</v>
      </c>
      <c r="G1" s="13" t="s">
        <v>8</v>
      </c>
      <c r="H1" s="13" t="s">
        <v>12</v>
      </c>
      <c r="I1" s="13" t="s">
        <v>13</v>
      </c>
    </row>
    <row r="2" spans="1:9" x14ac:dyDescent="0.25">
      <c r="A2" s="8" t="s">
        <v>14</v>
      </c>
      <c r="B2" s="8" t="s">
        <v>15</v>
      </c>
      <c r="C2" s="16">
        <v>2022</v>
      </c>
      <c r="D2" s="8" t="s">
        <v>17</v>
      </c>
      <c r="E2" s="8" t="s">
        <v>18</v>
      </c>
      <c r="F2" s="8" t="s">
        <v>19</v>
      </c>
      <c r="G2" s="8" t="s">
        <v>22</v>
      </c>
      <c r="H2" s="8" t="s">
        <v>25</v>
      </c>
      <c r="I2" s="8" t="s">
        <v>26</v>
      </c>
    </row>
    <row r="3" spans="1:9" x14ac:dyDescent="0.25">
      <c r="A3" s="8" t="s">
        <v>27</v>
      </c>
      <c r="B3" s="8" t="s">
        <v>28</v>
      </c>
      <c r="C3" s="16">
        <v>2020</v>
      </c>
      <c r="D3" s="8" t="s">
        <v>29</v>
      </c>
      <c r="E3" s="8" t="s">
        <v>30</v>
      </c>
      <c r="F3" s="8" t="s">
        <v>31</v>
      </c>
      <c r="G3" s="8" t="s">
        <v>22</v>
      </c>
      <c r="H3" s="8" t="s">
        <v>25</v>
      </c>
      <c r="I3" s="8" t="s">
        <v>26</v>
      </c>
    </row>
    <row r="4" spans="1:9" x14ac:dyDescent="0.25">
      <c r="A4" s="8" t="s">
        <v>34</v>
      </c>
      <c r="B4" s="8" t="s">
        <v>35</v>
      </c>
      <c r="C4" s="16">
        <v>2005</v>
      </c>
      <c r="D4" s="8" t="s">
        <v>36</v>
      </c>
      <c r="E4" s="8" t="s">
        <v>37</v>
      </c>
      <c r="F4" s="8" t="s">
        <v>38</v>
      </c>
      <c r="G4" s="8" t="s">
        <v>22</v>
      </c>
      <c r="H4" s="8" t="s">
        <v>42</v>
      </c>
      <c r="I4" s="8" t="s">
        <v>26</v>
      </c>
    </row>
    <row r="5" spans="1:9" x14ac:dyDescent="0.25">
      <c r="A5" s="8" t="s">
        <v>43</v>
      </c>
      <c r="B5" s="8" t="s">
        <v>44</v>
      </c>
      <c r="C5" s="16">
        <v>2022</v>
      </c>
      <c r="D5" s="8" t="s">
        <v>45</v>
      </c>
      <c r="E5" s="8" t="s">
        <v>46</v>
      </c>
      <c r="F5" s="8" t="s">
        <v>47</v>
      </c>
      <c r="G5" s="8" t="s">
        <v>22</v>
      </c>
      <c r="H5" s="8" t="s">
        <v>20</v>
      </c>
      <c r="I5" s="8" t="s">
        <v>26</v>
      </c>
    </row>
    <row r="6" spans="1:9" x14ac:dyDescent="0.25">
      <c r="A6" s="8" t="s">
        <v>51</v>
      </c>
      <c r="B6" s="8" t="s">
        <v>52</v>
      </c>
      <c r="C6" s="16">
        <v>2010</v>
      </c>
      <c r="D6" s="8" t="s">
        <v>20</v>
      </c>
      <c r="E6" s="8" t="s">
        <v>53</v>
      </c>
      <c r="F6" s="8" t="s">
        <v>54</v>
      </c>
      <c r="G6" s="8" t="s">
        <v>22</v>
      </c>
      <c r="H6" s="8" t="s">
        <v>20</v>
      </c>
      <c r="I6" s="8" t="s">
        <v>26</v>
      </c>
    </row>
    <row r="7" spans="1:9" x14ac:dyDescent="0.25">
      <c r="A7" s="8" t="s">
        <v>58</v>
      </c>
      <c r="B7" s="8" t="s">
        <v>59</v>
      </c>
      <c r="C7" s="16">
        <v>1996</v>
      </c>
      <c r="D7" s="8" t="s">
        <v>60</v>
      </c>
      <c r="E7" s="8" t="s">
        <v>61</v>
      </c>
      <c r="F7" s="8" t="s">
        <v>62</v>
      </c>
      <c r="G7" s="8" t="s">
        <v>64</v>
      </c>
      <c r="H7" s="8" t="s">
        <v>20</v>
      </c>
      <c r="I7" s="8" t="s">
        <v>26</v>
      </c>
    </row>
    <row r="8" spans="1:9" x14ac:dyDescent="0.25">
      <c r="A8" s="8" t="s">
        <v>66</v>
      </c>
      <c r="B8" s="8" t="s">
        <v>67</v>
      </c>
      <c r="C8" s="16">
        <v>2022</v>
      </c>
      <c r="D8" s="8" t="s">
        <v>68</v>
      </c>
      <c r="E8" s="8" t="s">
        <v>69</v>
      </c>
      <c r="F8" s="8" t="s">
        <v>70</v>
      </c>
      <c r="G8" s="8" t="s">
        <v>22</v>
      </c>
      <c r="H8" s="8" t="s">
        <v>25</v>
      </c>
      <c r="I8" s="8" t="s">
        <v>26</v>
      </c>
    </row>
    <row r="9" spans="1:9" x14ac:dyDescent="0.25">
      <c r="A9" s="8" t="s">
        <v>75</v>
      </c>
      <c r="B9" s="8" t="s">
        <v>76</v>
      </c>
      <c r="C9" s="16">
        <v>2017</v>
      </c>
      <c r="D9" s="8" t="s">
        <v>77</v>
      </c>
      <c r="E9" s="8" t="s">
        <v>78</v>
      </c>
      <c r="F9" s="8" t="s">
        <v>79</v>
      </c>
      <c r="G9" s="8" t="s">
        <v>22</v>
      </c>
      <c r="H9" s="8" t="s">
        <v>82</v>
      </c>
      <c r="I9" s="8" t="s">
        <v>26</v>
      </c>
    </row>
    <row r="10" spans="1:9" x14ac:dyDescent="0.25">
      <c r="A10" s="8" t="s">
        <v>83</v>
      </c>
      <c r="B10" s="8" t="s">
        <v>84</v>
      </c>
      <c r="C10" s="16">
        <v>2018</v>
      </c>
      <c r="D10" s="8" t="s">
        <v>85</v>
      </c>
      <c r="E10" s="8" t="s">
        <v>86</v>
      </c>
      <c r="F10" s="8" t="s">
        <v>87</v>
      </c>
      <c r="G10" s="8" t="s">
        <v>22</v>
      </c>
      <c r="H10" s="8" t="s">
        <v>25</v>
      </c>
      <c r="I10" s="8" t="s">
        <v>26</v>
      </c>
    </row>
    <row r="11" spans="1:9" x14ac:dyDescent="0.25">
      <c r="A11" s="8" t="s">
        <v>91</v>
      </c>
      <c r="B11" s="8" t="s">
        <v>92</v>
      </c>
      <c r="C11" s="16">
        <v>2019</v>
      </c>
      <c r="D11" s="8" t="s">
        <v>93</v>
      </c>
      <c r="E11" s="8" t="s">
        <v>94</v>
      </c>
      <c r="F11" s="8" t="s">
        <v>95</v>
      </c>
      <c r="G11" s="8" t="s">
        <v>97</v>
      </c>
      <c r="H11" s="8" t="s">
        <v>20</v>
      </c>
      <c r="I11" s="8" t="s">
        <v>26</v>
      </c>
    </row>
    <row r="12" spans="1:9" x14ac:dyDescent="0.25">
      <c r="A12" s="8" t="s">
        <v>99</v>
      </c>
      <c r="B12" s="8" t="s">
        <v>100</v>
      </c>
      <c r="C12" s="16">
        <v>2023</v>
      </c>
      <c r="D12" s="8" t="s">
        <v>101</v>
      </c>
      <c r="E12" s="8" t="s">
        <v>102</v>
      </c>
      <c r="F12" s="8" t="s">
        <v>103</v>
      </c>
      <c r="G12" s="8" t="s">
        <v>22</v>
      </c>
      <c r="H12" s="8" t="s">
        <v>20</v>
      </c>
      <c r="I12" s="8" t="s">
        <v>26</v>
      </c>
    </row>
    <row r="13" spans="1:9" x14ac:dyDescent="0.25">
      <c r="A13" s="8" t="s">
        <v>106</v>
      </c>
      <c r="B13" s="8" t="s">
        <v>107</v>
      </c>
      <c r="C13" s="16">
        <v>2019</v>
      </c>
      <c r="D13" s="8" t="s">
        <v>108</v>
      </c>
      <c r="E13" s="8" t="s">
        <v>109</v>
      </c>
      <c r="F13" s="8" t="s">
        <v>110</v>
      </c>
      <c r="G13" s="8" t="s">
        <v>22</v>
      </c>
      <c r="H13" s="8" t="s">
        <v>20</v>
      </c>
      <c r="I13" s="8" t="s">
        <v>26</v>
      </c>
    </row>
    <row r="14" spans="1:9" x14ac:dyDescent="0.25">
      <c r="A14" s="8" t="s">
        <v>114</v>
      </c>
      <c r="B14" s="8" t="s">
        <v>115</v>
      </c>
      <c r="C14" s="16">
        <v>2017</v>
      </c>
      <c r="D14" s="8" t="s">
        <v>116</v>
      </c>
      <c r="E14" s="8" t="s">
        <v>117</v>
      </c>
      <c r="F14" s="8" t="s">
        <v>118</v>
      </c>
      <c r="G14" s="8" t="s">
        <v>22</v>
      </c>
      <c r="H14" s="8" t="s">
        <v>20</v>
      </c>
      <c r="I14" s="8" t="s">
        <v>26</v>
      </c>
    </row>
    <row r="15" spans="1:9" x14ac:dyDescent="0.25">
      <c r="A15" s="8" t="s">
        <v>122</v>
      </c>
      <c r="B15" s="8" t="s">
        <v>123</v>
      </c>
      <c r="C15" s="16">
        <v>2021</v>
      </c>
      <c r="D15" s="8" t="s">
        <v>124</v>
      </c>
      <c r="E15" s="8" t="s">
        <v>125</v>
      </c>
      <c r="F15" s="8" t="s">
        <v>126</v>
      </c>
      <c r="G15" s="8" t="s">
        <v>128</v>
      </c>
      <c r="H15" s="8" t="s">
        <v>20</v>
      </c>
      <c r="I15" s="8" t="s">
        <v>26</v>
      </c>
    </row>
    <row r="16" spans="1:9" x14ac:dyDescent="0.25">
      <c r="A16" s="8" t="s">
        <v>130</v>
      </c>
      <c r="B16" s="8" t="s">
        <v>131</v>
      </c>
      <c r="C16" s="16">
        <v>2023</v>
      </c>
      <c r="D16" s="8" t="s">
        <v>133</v>
      </c>
      <c r="E16" s="8" t="s">
        <v>134</v>
      </c>
      <c r="F16" s="8" t="s">
        <v>135</v>
      </c>
      <c r="G16" s="8" t="s">
        <v>22</v>
      </c>
      <c r="H16" s="8" t="s">
        <v>137</v>
      </c>
      <c r="I16" s="8" t="s">
        <v>26</v>
      </c>
    </row>
    <row r="17" spans="1:9" x14ac:dyDescent="0.25">
      <c r="A17" s="8" t="s">
        <v>138</v>
      </c>
      <c r="B17" s="8" t="s">
        <v>139</v>
      </c>
      <c r="C17" s="16">
        <v>2021</v>
      </c>
      <c r="D17" s="8" t="s">
        <v>141</v>
      </c>
      <c r="E17" s="8" t="s">
        <v>142</v>
      </c>
      <c r="F17" s="8" t="s">
        <v>143</v>
      </c>
      <c r="G17" s="8" t="s">
        <v>22</v>
      </c>
      <c r="H17" s="8" t="s">
        <v>137</v>
      </c>
      <c r="I17" s="8" t="s">
        <v>26</v>
      </c>
    </row>
    <row r="18" spans="1:9" x14ac:dyDescent="0.25">
      <c r="A18" s="8" t="s">
        <v>145</v>
      </c>
      <c r="B18" s="8" t="s">
        <v>146</v>
      </c>
      <c r="C18" s="16">
        <v>2020</v>
      </c>
      <c r="D18" s="8" t="s">
        <v>147</v>
      </c>
      <c r="E18" s="8" t="s">
        <v>148</v>
      </c>
      <c r="F18" s="8" t="s">
        <v>149</v>
      </c>
      <c r="G18" s="8" t="s">
        <v>22</v>
      </c>
      <c r="H18" s="8" t="s">
        <v>42</v>
      </c>
      <c r="I18" s="8" t="s">
        <v>26</v>
      </c>
    </row>
    <row r="19" spans="1:9" x14ac:dyDescent="0.25">
      <c r="A19" s="8" t="s">
        <v>153</v>
      </c>
      <c r="B19" s="8" t="s">
        <v>154</v>
      </c>
      <c r="C19" s="16">
        <v>2014</v>
      </c>
      <c r="D19" s="8" t="s">
        <v>20</v>
      </c>
      <c r="E19" s="8" t="s">
        <v>155</v>
      </c>
      <c r="F19" s="8" t="s">
        <v>156</v>
      </c>
      <c r="G19" s="8" t="s">
        <v>64</v>
      </c>
      <c r="H19" s="8" t="s">
        <v>20</v>
      </c>
      <c r="I19" s="8" t="s">
        <v>26</v>
      </c>
    </row>
    <row r="20" spans="1:9" x14ac:dyDescent="0.25">
      <c r="A20" s="8" t="s">
        <v>159</v>
      </c>
      <c r="B20" s="8" t="s">
        <v>160</v>
      </c>
      <c r="C20" s="16">
        <v>2014</v>
      </c>
      <c r="D20" s="8" t="s">
        <v>20</v>
      </c>
      <c r="E20" s="8" t="s">
        <v>161</v>
      </c>
      <c r="F20" s="8" t="s">
        <v>162</v>
      </c>
      <c r="G20" s="8" t="s">
        <v>22</v>
      </c>
      <c r="H20" s="8" t="s">
        <v>20</v>
      </c>
      <c r="I20" s="8" t="s">
        <v>26</v>
      </c>
    </row>
    <row r="21" spans="1:9" x14ac:dyDescent="0.25">
      <c r="A21" s="8" t="s">
        <v>165</v>
      </c>
      <c r="B21" s="8" t="s">
        <v>166</v>
      </c>
      <c r="C21" s="16">
        <v>2012</v>
      </c>
      <c r="D21" s="8" t="s">
        <v>168</v>
      </c>
      <c r="E21" s="8" t="s">
        <v>169</v>
      </c>
      <c r="F21" s="8" t="s">
        <v>170</v>
      </c>
      <c r="G21" s="8" t="s">
        <v>22</v>
      </c>
      <c r="H21" s="8" t="s">
        <v>20</v>
      </c>
      <c r="I21" s="8" t="s">
        <v>26</v>
      </c>
    </row>
    <row r="22" spans="1:9" x14ac:dyDescent="0.25">
      <c r="A22" s="8" t="s">
        <v>172</v>
      </c>
      <c r="B22" s="8" t="s">
        <v>173</v>
      </c>
      <c r="C22" s="16">
        <v>2016</v>
      </c>
      <c r="D22" s="8" t="s">
        <v>20</v>
      </c>
      <c r="E22" s="8" t="s">
        <v>174</v>
      </c>
      <c r="F22" s="8" t="s">
        <v>175</v>
      </c>
      <c r="G22" s="8" t="s">
        <v>22</v>
      </c>
      <c r="H22" s="8" t="s">
        <v>20</v>
      </c>
      <c r="I22" s="8" t="s">
        <v>26</v>
      </c>
    </row>
    <row r="23" spans="1:9" x14ac:dyDescent="0.25">
      <c r="A23" s="8" t="s">
        <v>178</v>
      </c>
      <c r="B23" s="8" t="s">
        <v>179</v>
      </c>
      <c r="C23" s="16">
        <v>2020</v>
      </c>
      <c r="D23" s="8" t="s">
        <v>180</v>
      </c>
      <c r="E23" s="8" t="s">
        <v>181</v>
      </c>
      <c r="F23" s="8" t="s">
        <v>182</v>
      </c>
      <c r="G23" s="8" t="s">
        <v>22</v>
      </c>
      <c r="H23" s="8" t="s">
        <v>20</v>
      </c>
      <c r="I23" s="8" t="s">
        <v>26</v>
      </c>
    </row>
    <row r="24" spans="1:9" x14ac:dyDescent="0.25">
      <c r="A24" s="8" t="s">
        <v>186</v>
      </c>
      <c r="B24" s="8" t="s">
        <v>187</v>
      </c>
      <c r="C24" s="16">
        <v>2017</v>
      </c>
      <c r="D24" s="8" t="s">
        <v>188</v>
      </c>
      <c r="E24" s="8" t="s">
        <v>189</v>
      </c>
      <c r="F24" s="8" t="s">
        <v>190</v>
      </c>
      <c r="G24" s="8" t="s">
        <v>22</v>
      </c>
      <c r="H24" s="8" t="s">
        <v>137</v>
      </c>
      <c r="I24" s="8" t="s">
        <v>26</v>
      </c>
    </row>
    <row r="25" spans="1:9" x14ac:dyDescent="0.25">
      <c r="A25" s="8" t="s">
        <v>193</v>
      </c>
      <c r="B25" s="8" t="s">
        <v>194</v>
      </c>
      <c r="C25" s="16">
        <v>2011</v>
      </c>
      <c r="D25" s="8" t="s">
        <v>195</v>
      </c>
      <c r="E25" s="8" t="s">
        <v>196</v>
      </c>
      <c r="F25" s="8" t="s">
        <v>197</v>
      </c>
      <c r="G25" s="8" t="s">
        <v>22</v>
      </c>
      <c r="H25" s="8" t="s">
        <v>25</v>
      </c>
      <c r="I25" s="8" t="s">
        <v>26</v>
      </c>
    </row>
    <row r="26" spans="1:9" x14ac:dyDescent="0.25">
      <c r="A26" s="8" t="s">
        <v>200</v>
      </c>
      <c r="B26" s="8" t="s">
        <v>201</v>
      </c>
      <c r="C26" s="16">
        <v>2023</v>
      </c>
      <c r="D26" s="8" t="s">
        <v>202</v>
      </c>
      <c r="E26" s="8" t="s">
        <v>203</v>
      </c>
      <c r="F26" s="8" t="s">
        <v>204</v>
      </c>
      <c r="G26" s="8" t="s">
        <v>22</v>
      </c>
      <c r="H26" s="8" t="s">
        <v>137</v>
      </c>
      <c r="I26" s="8" t="s">
        <v>26</v>
      </c>
    </row>
    <row r="27" spans="1:9" x14ac:dyDescent="0.25">
      <c r="A27" s="8" t="s">
        <v>207</v>
      </c>
      <c r="B27" s="8" t="s">
        <v>208</v>
      </c>
      <c r="C27" s="16">
        <v>2024</v>
      </c>
      <c r="D27" s="8" t="s">
        <v>209</v>
      </c>
      <c r="E27" s="8" t="s">
        <v>210</v>
      </c>
      <c r="F27" s="8" t="s">
        <v>211</v>
      </c>
      <c r="G27" s="8" t="s">
        <v>22</v>
      </c>
      <c r="H27" s="8" t="s">
        <v>20</v>
      </c>
      <c r="I27" s="8" t="s">
        <v>26</v>
      </c>
    </row>
    <row r="28" spans="1:9" x14ac:dyDescent="0.25">
      <c r="A28" s="8" t="s">
        <v>213</v>
      </c>
      <c r="B28" s="8" t="s">
        <v>214</v>
      </c>
      <c r="C28" s="16">
        <v>2020</v>
      </c>
      <c r="D28" s="8" t="s">
        <v>215</v>
      </c>
      <c r="E28" s="8" t="s">
        <v>216</v>
      </c>
      <c r="F28" s="8" t="s">
        <v>217</v>
      </c>
      <c r="G28" s="8" t="s">
        <v>22</v>
      </c>
      <c r="H28" s="8" t="s">
        <v>137</v>
      </c>
      <c r="I28" s="8" t="s">
        <v>26</v>
      </c>
    </row>
    <row r="29" spans="1:9" x14ac:dyDescent="0.25">
      <c r="A29" s="8" t="s">
        <v>220</v>
      </c>
      <c r="B29" s="8" t="s">
        <v>221</v>
      </c>
      <c r="C29" s="16">
        <v>2002</v>
      </c>
      <c r="D29" s="8" t="s">
        <v>222</v>
      </c>
      <c r="E29" s="8" t="s">
        <v>223</v>
      </c>
      <c r="F29" s="8" t="s">
        <v>224</v>
      </c>
      <c r="G29" s="8" t="s">
        <v>22</v>
      </c>
      <c r="H29" s="8" t="s">
        <v>20</v>
      </c>
      <c r="I29" s="8" t="s">
        <v>26</v>
      </c>
    </row>
    <row r="30" spans="1:9" x14ac:dyDescent="0.25">
      <c r="A30" s="8" t="s">
        <v>226</v>
      </c>
      <c r="B30" s="8" t="s">
        <v>227</v>
      </c>
      <c r="C30" s="16">
        <v>2024</v>
      </c>
      <c r="D30" s="8" t="s">
        <v>228</v>
      </c>
      <c r="E30" s="8" t="s">
        <v>229</v>
      </c>
      <c r="F30" s="8" t="s">
        <v>230</v>
      </c>
      <c r="G30" s="8" t="s">
        <v>22</v>
      </c>
      <c r="H30" s="8" t="s">
        <v>20</v>
      </c>
      <c r="I30" s="8" t="s">
        <v>26</v>
      </c>
    </row>
    <row r="31" spans="1:9" x14ac:dyDescent="0.25">
      <c r="A31" s="8" t="s">
        <v>234</v>
      </c>
      <c r="B31" s="8" t="s">
        <v>235</v>
      </c>
      <c r="C31" s="16">
        <v>2007</v>
      </c>
      <c r="D31" s="8" t="s">
        <v>236</v>
      </c>
      <c r="E31" s="8" t="s">
        <v>237</v>
      </c>
      <c r="F31" s="8" t="s">
        <v>238</v>
      </c>
      <c r="G31" s="8" t="s">
        <v>22</v>
      </c>
      <c r="H31" s="8" t="s">
        <v>20</v>
      </c>
      <c r="I31" s="8" t="s">
        <v>26</v>
      </c>
    </row>
    <row r="32" spans="1:9" x14ac:dyDescent="0.25">
      <c r="A32" s="8" t="s">
        <v>241</v>
      </c>
      <c r="B32" s="8" t="s">
        <v>242</v>
      </c>
      <c r="C32" s="16">
        <v>2016</v>
      </c>
      <c r="D32" s="8" t="s">
        <v>243</v>
      </c>
      <c r="E32" s="8" t="s">
        <v>244</v>
      </c>
      <c r="F32" s="8" t="s">
        <v>245</v>
      </c>
      <c r="G32" s="8" t="s">
        <v>248</v>
      </c>
      <c r="H32" s="8" t="s">
        <v>20</v>
      </c>
      <c r="I32" s="8" t="s">
        <v>26</v>
      </c>
    </row>
    <row r="33" spans="1:9" x14ac:dyDescent="0.25">
      <c r="A33" s="8" t="s">
        <v>250</v>
      </c>
      <c r="B33" s="8" t="s">
        <v>251</v>
      </c>
      <c r="C33" s="16">
        <v>2016</v>
      </c>
      <c r="D33" s="8" t="s">
        <v>252</v>
      </c>
      <c r="E33" s="8" t="s">
        <v>253</v>
      </c>
      <c r="F33" s="8" t="s">
        <v>254</v>
      </c>
      <c r="G33" s="8" t="s">
        <v>22</v>
      </c>
      <c r="H33" s="8" t="s">
        <v>20</v>
      </c>
      <c r="I33" s="8" t="s">
        <v>26</v>
      </c>
    </row>
    <row r="34" spans="1:9" x14ac:dyDescent="0.25">
      <c r="A34" s="8" t="s">
        <v>258</v>
      </c>
      <c r="B34" s="8" t="s">
        <v>259</v>
      </c>
      <c r="C34" s="16">
        <v>2022</v>
      </c>
      <c r="D34" s="8" t="s">
        <v>260</v>
      </c>
      <c r="E34" s="8" t="s">
        <v>261</v>
      </c>
      <c r="F34" s="8" t="s">
        <v>262</v>
      </c>
      <c r="G34" s="8" t="s">
        <v>22</v>
      </c>
      <c r="H34" s="8" t="s">
        <v>25</v>
      </c>
      <c r="I34" s="8" t="s">
        <v>26</v>
      </c>
    </row>
    <row r="35" spans="1:9" x14ac:dyDescent="0.25">
      <c r="A35" s="8" t="s">
        <v>265</v>
      </c>
      <c r="B35" s="8" t="s">
        <v>266</v>
      </c>
      <c r="C35" s="16">
        <v>2020</v>
      </c>
      <c r="D35" s="8" t="s">
        <v>267</v>
      </c>
      <c r="E35" s="8" t="s">
        <v>268</v>
      </c>
      <c r="F35" s="8" t="s">
        <v>269</v>
      </c>
      <c r="G35" s="8" t="s">
        <v>22</v>
      </c>
      <c r="H35" s="8" t="s">
        <v>137</v>
      </c>
      <c r="I35" s="8" t="s">
        <v>26</v>
      </c>
    </row>
    <row r="36" spans="1:9" x14ac:dyDescent="0.25">
      <c r="A36" s="8" t="s">
        <v>272</v>
      </c>
      <c r="B36" s="8" t="s">
        <v>273</v>
      </c>
      <c r="C36" s="16">
        <v>2022</v>
      </c>
      <c r="D36" s="8" t="s">
        <v>274</v>
      </c>
      <c r="E36" s="8" t="s">
        <v>275</v>
      </c>
      <c r="F36" s="8" t="s">
        <v>276</v>
      </c>
      <c r="G36" s="8" t="s">
        <v>22</v>
      </c>
      <c r="H36" s="8" t="s">
        <v>137</v>
      </c>
      <c r="I36" s="8" t="s">
        <v>26</v>
      </c>
    </row>
    <row r="37" spans="1:9" x14ac:dyDescent="0.25">
      <c r="A37" s="8" t="s">
        <v>278</v>
      </c>
      <c r="B37" s="8" t="s">
        <v>279</v>
      </c>
      <c r="C37" s="16">
        <v>2018</v>
      </c>
      <c r="D37" s="8" t="s">
        <v>280</v>
      </c>
      <c r="E37" s="8" t="s">
        <v>281</v>
      </c>
      <c r="F37" s="8" t="s">
        <v>282</v>
      </c>
      <c r="G37" s="8" t="s">
        <v>22</v>
      </c>
      <c r="H37" s="8" t="s">
        <v>25</v>
      </c>
      <c r="I37" s="8" t="s">
        <v>26</v>
      </c>
    </row>
    <row r="38" spans="1:9" x14ac:dyDescent="0.25">
      <c r="A38" s="8" t="s">
        <v>286</v>
      </c>
      <c r="B38" s="8" t="s">
        <v>287</v>
      </c>
      <c r="C38" s="16">
        <v>2021</v>
      </c>
      <c r="D38" s="8" t="s">
        <v>288</v>
      </c>
      <c r="E38" s="8" t="s">
        <v>289</v>
      </c>
      <c r="F38" s="8" t="s">
        <v>290</v>
      </c>
      <c r="G38" s="8" t="s">
        <v>22</v>
      </c>
      <c r="H38" s="8" t="s">
        <v>20</v>
      </c>
      <c r="I38" s="8" t="s">
        <v>26</v>
      </c>
    </row>
    <row r="39" spans="1:9" x14ac:dyDescent="0.25">
      <c r="A39" s="8" t="s">
        <v>294</v>
      </c>
      <c r="B39" s="8" t="s">
        <v>295</v>
      </c>
      <c r="C39" s="16">
        <v>2010</v>
      </c>
      <c r="D39" s="8" t="s">
        <v>296</v>
      </c>
      <c r="E39" s="8" t="s">
        <v>297</v>
      </c>
      <c r="F39" s="8" t="s">
        <v>298</v>
      </c>
      <c r="G39" s="8" t="s">
        <v>22</v>
      </c>
      <c r="H39" s="8" t="s">
        <v>20</v>
      </c>
      <c r="I39" s="8" t="s">
        <v>26</v>
      </c>
    </row>
    <row r="40" spans="1:9" x14ac:dyDescent="0.25">
      <c r="A40" s="8" t="s">
        <v>302</v>
      </c>
      <c r="B40" s="8" t="s">
        <v>303</v>
      </c>
      <c r="C40" s="16">
        <v>2021</v>
      </c>
      <c r="D40" s="8" t="s">
        <v>304</v>
      </c>
      <c r="E40" s="8" t="s">
        <v>305</v>
      </c>
      <c r="F40" s="8" t="s">
        <v>306</v>
      </c>
      <c r="G40" s="8" t="s">
        <v>22</v>
      </c>
      <c r="H40" s="8" t="s">
        <v>25</v>
      </c>
      <c r="I40" s="8" t="s">
        <v>26</v>
      </c>
    </row>
    <row r="41" spans="1:9" x14ac:dyDescent="0.25">
      <c r="A41" s="8" t="s">
        <v>309</v>
      </c>
      <c r="B41" s="8" t="s">
        <v>310</v>
      </c>
      <c r="C41" s="16">
        <v>1999</v>
      </c>
      <c r="D41" s="8" t="s">
        <v>311</v>
      </c>
      <c r="E41" s="8" t="s">
        <v>312</v>
      </c>
      <c r="F41" s="8" t="s">
        <v>313</v>
      </c>
      <c r="G41" s="8" t="s">
        <v>315</v>
      </c>
      <c r="H41" s="8" t="s">
        <v>317</v>
      </c>
      <c r="I41" s="8" t="s">
        <v>26</v>
      </c>
    </row>
    <row r="42" spans="1:9" x14ac:dyDescent="0.25">
      <c r="A42" s="8" t="s">
        <v>318</v>
      </c>
      <c r="B42" s="8" t="s">
        <v>319</v>
      </c>
      <c r="C42" s="16">
        <v>2019</v>
      </c>
      <c r="D42" s="8" t="s">
        <v>321</v>
      </c>
      <c r="E42" s="8" t="s">
        <v>322</v>
      </c>
      <c r="F42" s="8" t="s">
        <v>323</v>
      </c>
      <c r="G42" s="8" t="s">
        <v>22</v>
      </c>
      <c r="H42" s="8" t="s">
        <v>137</v>
      </c>
      <c r="I42" s="8" t="s">
        <v>26</v>
      </c>
    </row>
    <row r="43" spans="1:9" x14ac:dyDescent="0.25">
      <c r="A43" s="8" t="s">
        <v>326</v>
      </c>
      <c r="B43" s="8" t="s">
        <v>327</v>
      </c>
      <c r="C43" s="16">
        <v>2012</v>
      </c>
      <c r="D43" s="8" t="s">
        <v>328</v>
      </c>
      <c r="E43" s="8" t="s">
        <v>329</v>
      </c>
      <c r="F43" s="8" t="s">
        <v>330</v>
      </c>
      <c r="G43" s="8" t="s">
        <v>22</v>
      </c>
      <c r="H43" s="8" t="s">
        <v>20</v>
      </c>
      <c r="I43" s="8" t="s">
        <v>26</v>
      </c>
    </row>
    <row r="44" spans="1:9" x14ac:dyDescent="0.25">
      <c r="A44" s="8" t="s">
        <v>333</v>
      </c>
      <c r="B44" s="8" t="s">
        <v>334</v>
      </c>
      <c r="C44" s="16">
        <v>2018</v>
      </c>
      <c r="D44" s="8" t="s">
        <v>335</v>
      </c>
      <c r="E44" s="8" t="s">
        <v>336</v>
      </c>
      <c r="F44" s="8" t="s">
        <v>337</v>
      </c>
      <c r="G44" s="8" t="s">
        <v>22</v>
      </c>
      <c r="H44" s="8" t="s">
        <v>137</v>
      </c>
      <c r="I44" s="8" t="s">
        <v>26</v>
      </c>
    </row>
    <row r="45" spans="1:9" x14ac:dyDescent="0.25">
      <c r="A45" s="8" t="s">
        <v>340</v>
      </c>
      <c r="B45" s="8" t="s">
        <v>341</v>
      </c>
      <c r="C45" s="16">
        <v>2020</v>
      </c>
      <c r="D45" s="8" t="s">
        <v>342</v>
      </c>
      <c r="E45" s="8" t="s">
        <v>343</v>
      </c>
      <c r="F45" s="8" t="s">
        <v>344</v>
      </c>
      <c r="G45" s="8" t="s">
        <v>22</v>
      </c>
      <c r="H45" s="8" t="s">
        <v>20</v>
      </c>
      <c r="I45" s="8" t="s">
        <v>26</v>
      </c>
    </row>
    <row r="46" spans="1:9" x14ac:dyDescent="0.25">
      <c r="A46" s="8" t="s">
        <v>347</v>
      </c>
      <c r="B46" s="8" t="s">
        <v>348</v>
      </c>
      <c r="C46" s="16">
        <v>2011</v>
      </c>
      <c r="D46" s="8" t="s">
        <v>350</v>
      </c>
      <c r="E46" s="8" t="s">
        <v>351</v>
      </c>
      <c r="F46" s="8" t="s">
        <v>352</v>
      </c>
      <c r="G46" s="8" t="s">
        <v>22</v>
      </c>
      <c r="H46" s="8" t="s">
        <v>25</v>
      </c>
      <c r="I46" s="8" t="s">
        <v>26</v>
      </c>
    </row>
    <row r="47" spans="1:9" x14ac:dyDescent="0.25">
      <c r="A47" s="8" t="s">
        <v>355</v>
      </c>
      <c r="B47" s="8" t="s">
        <v>356</v>
      </c>
      <c r="C47" s="16">
        <v>2022</v>
      </c>
      <c r="D47" s="8" t="s">
        <v>357</v>
      </c>
      <c r="E47" s="8" t="s">
        <v>358</v>
      </c>
      <c r="F47" s="8" t="s">
        <v>359</v>
      </c>
      <c r="G47" s="8" t="s">
        <v>22</v>
      </c>
      <c r="H47" s="8" t="s">
        <v>20</v>
      </c>
      <c r="I47" s="8" t="s">
        <v>26</v>
      </c>
    </row>
    <row r="48" spans="1:9" x14ac:dyDescent="0.25">
      <c r="A48" s="8" t="s">
        <v>363</v>
      </c>
      <c r="B48" s="8" t="s">
        <v>364</v>
      </c>
      <c r="C48" s="16">
        <v>2019</v>
      </c>
      <c r="D48" s="8" t="s">
        <v>365</v>
      </c>
      <c r="E48" s="8" t="s">
        <v>366</v>
      </c>
      <c r="F48" s="8" t="s">
        <v>367</v>
      </c>
      <c r="G48" s="8" t="s">
        <v>22</v>
      </c>
      <c r="H48" s="8" t="s">
        <v>317</v>
      </c>
      <c r="I48" s="8" t="s">
        <v>26</v>
      </c>
    </row>
    <row r="49" spans="1:9" x14ac:dyDescent="0.25">
      <c r="A49" s="8" t="s">
        <v>370</v>
      </c>
      <c r="B49" s="8" t="s">
        <v>371</v>
      </c>
      <c r="C49" s="16">
        <v>2016</v>
      </c>
      <c r="D49" s="8" t="s">
        <v>20</v>
      </c>
      <c r="E49" s="8" t="s">
        <v>372</v>
      </c>
      <c r="F49" s="8" t="s">
        <v>373</v>
      </c>
      <c r="G49" s="8" t="s">
        <v>22</v>
      </c>
      <c r="H49" s="8" t="s">
        <v>20</v>
      </c>
      <c r="I49" s="8" t="s">
        <v>26</v>
      </c>
    </row>
    <row r="50" spans="1:9" x14ac:dyDescent="0.25">
      <c r="A50" s="8" t="s">
        <v>376</v>
      </c>
      <c r="B50" s="8" t="s">
        <v>377</v>
      </c>
      <c r="C50" s="16">
        <v>2023</v>
      </c>
      <c r="D50" s="8" t="s">
        <v>378</v>
      </c>
      <c r="E50" s="8" t="s">
        <v>379</v>
      </c>
      <c r="F50" s="8" t="s">
        <v>380</v>
      </c>
      <c r="G50" s="8" t="s">
        <v>382</v>
      </c>
      <c r="H50" s="8" t="s">
        <v>137</v>
      </c>
      <c r="I50" s="8" t="s">
        <v>26</v>
      </c>
    </row>
    <row r="51" spans="1:9" x14ac:dyDescent="0.25">
      <c r="A51" s="8" t="s">
        <v>384</v>
      </c>
      <c r="B51" s="8" t="s">
        <v>385</v>
      </c>
      <c r="C51" s="16">
        <v>2021</v>
      </c>
      <c r="D51" s="8" t="s">
        <v>386</v>
      </c>
      <c r="E51" s="8" t="s">
        <v>387</v>
      </c>
      <c r="F51" s="8" t="s">
        <v>388</v>
      </c>
      <c r="G51" s="8" t="s">
        <v>22</v>
      </c>
      <c r="H51" s="8" t="s">
        <v>137</v>
      </c>
      <c r="I51" s="8" t="s">
        <v>26</v>
      </c>
    </row>
    <row r="52" spans="1:9" x14ac:dyDescent="0.25">
      <c r="A52" s="8" t="s">
        <v>392</v>
      </c>
      <c r="B52" s="8" t="s">
        <v>393</v>
      </c>
      <c r="C52" s="16">
        <v>2019</v>
      </c>
      <c r="D52" s="8" t="s">
        <v>394</v>
      </c>
      <c r="E52" s="8" t="s">
        <v>395</v>
      </c>
      <c r="F52" s="8" t="s">
        <v>396</v>
      </c>
      <c r="G52" s="8" t="s">
        <v>22</v>
      </c>
      <c r="H52" s="8" t="s">
        <v>20</v>
      </c>
      <c r="I52" s="8" t="s">
        <v>26</v>
      </c>
    </row>
    <row r="53" spans="1:9" x14ac:dyDescent="0.25">
      <c r="A53" s="8" t="s">
        <v>398</v>
      </c>
      <c r="B53" s="8" t="s">
        <v>399</v>
      </c>
      <c r="C53" s="16">
        <v>2021</v>
      </c>
      <c r="D53" s="8" t="s">
        <v>400</v>
      </c>
      <c r="E53" s="8" t="s">
        <v>401</v>
      </c>
      <c r="F53" s="8" t="s">
        <v>402</v>
      </c>
      <c r="G53" s="8" t="s">
        <v>22</v>
      </c>
      <c r="H53" s="8" t="s">
        <v>20</v>
      </c>
      <c r="I53" s="8" t="s">
        <v>26</v>
      </c>
    </row>
    <row r="54" spans="1:9" x14ac:dyDescent="0.25">
      <c r="A54" s="8" t="s">
        <v>406</v>
      </c>
      <c r="B54" s="8" t="s">
        <v>407</v>
      </c>
      <c r="C54" s="16">
        <v>2019</v>
      </c>
      <c r="D54" s="8" t="s">
        <v>408</v>
      </c>
      <c r="E54" s="8" t="s">
        <v>409</v>
      </c>
      <c r="F54" s="8" t="s">
        <v>410</v>
      </c>
      <c r="G54" s="8" t="s">
        <v>22</v>
      </c>
      <c r="H54" s="8" t="s">
        <v>20</v>
      </c>
      <c r="I54" s="8" t="s">
        <v>26</v>
      </c>
    </row>
    <row r="55" spans="1:9" x14ac:dyDescent="0.25">
      <c r="A55" s="8" t="s">
        <v>414</v>
      </c>
      <c r="B55" s="8" t="s">
        <v>415</v>
      </c>
      <c r="C55" s="16">
        <v>2011</v>
      </c>
      <c r="D55" s="8" t="s">
        <v>20</v>
      </c>
      <c r="E55" s="8" t="s">
        <v>416</v>
      </c>
      <c r="F55" s="8" t="s">
        <v>417</v>
      </c>
      <c r="G55" s="8" t="s">
        <v>419</v>
      </c>
      <c r="H55" s="8" t="s">
        <v>20</v>
      </c>
      <c r="I55" s="8" t="s">
        <v>26</v>
      </c>
    </row>
    <row r="56" spans="1:9" x14ac:dyDescent="0.25">
      <c r="A56" s="8" t="s">
        <v>421</v>
      </c>
      <c r="B56" s="8" t="s">
        <v>422</v>
      </c>
      <c r="C56" s="16">
        <v>2018</v>
      </c>
      <c r="D56" s="8" t="s">
        <v>423</v>
      </c>
      <c r="E56" s="8" t="s">
        <v>424</v>
      </c>
      <c r="F56" s="8" t="s">
        <v>425</v>
      </c>
      <c r="G56" s="8" t="s">
        <v>22</v>
      </c>
      <c r="H56" s="8" t="s">
        <v>137</v>
      </c>
      <c r="I56" s="8" t="s">
        <v>26</v>
      </c>
    </row>
    <row r="57" spans="1:9" x14ac:dyDescent="0.25">
      <c r="A57" s="8" t="s">
        <v>428</v>
      </c>
      <c r="B57" s="8" t="s">
        <v>429</v>
      </c>
      <c r="C57" s="16">
        <v>2023</v>
      </c>
      <c r="D57" s="8" t="s">
        <v>430</v>
      </c>
      <c r="E57" s="8" t="s">
        <v>431</v>
      </c>
      <c r="F57" s="8" t="s">
        <v>432</v>
      </c>
      <c r="G57" s="8" t="s">
        <v>22</v>
      </c>
      <c r="H57" s="8" t="s">
        <v>20</v>
      </c>
      <c r="I57" s="8" t="s">
        <v>26</v>
      </c>
    </row>
    <row r="58" spans="1:9" x14ac:dyDescent="0.25">
      <c r="A58" s="8" t="s">
        <v>434</v>
      </c>
      <c r="B58" s="8" t="s">
        <v>435</v>
      </c>
      <c r="C58" s="16">
        <v>2017</v>
      </c>
      <c r="D58" s="8" t="s">
        <v>20</v>
      </c>
      <c r="E58" s="8" t="s">
        <v>436</v>
      </c>
      <c r="F58" s="8" t="s">
        <v>437</v>
      </c>
      <c r="G58" s="8" t="s">
        <v>22</v>
      </c>
      <c r="H58" s="8" t="s">
        <v>20</v>
      </c>
      <c r="I58" s="8" t="s">
        <v>26</v>
      </c>
    </row>
    <row r="59" spans="1:9" x14ac:dyDescent="0.25">
      <c r="A59" s="8" t="s">
        <v>440</v>
      </c>
      <c r="B59" s="8" t="s">
        <v>441</v>
      </c>
      <c r="C59" s="16">
        <v>1982</v>
      </c>
      <c r="D59" s="8" t="s">
        <v>442</v>
      </c>
      <c r="E59" s="8" t="s">
        <v>443</v>
      </c>
      <c r="F59" s="8" t="s">
        <v>444</v>
      </c>
      <c r="G59" s="8" t="s">
        <v>22</v>
      </c>
      <c r="H59" s="8" t="s">
        <v>20</v>
      </c>
      <c r="I59" s="8" t="s">
        <v>26</v>
      </c>
    </row>
    <row r="60" spans="1:9" x14ac:dyDescent="0.25">
      <c r="A60" s="8" t="s">
        <v>452</v>
      </c>
      <c r="B60" s="8" t="s">
        <v>448</v>
      </c>
      <c r="C60" s="16" t="s">
        <v>450</v>
      </c>
      <c r="D60" s="8" t="s">
        <v>447</v>
      </c>
      <c r="E60" s="8" t="s">
        <v>453</v>
      </c>
      <c r="F60" s="8" t="s">
        <v>449</v>
      </c>
      <c r="G60" s="8"/>
      <c r="H60" s="8" t="s">
        <v>451</v>
      </c>
      <c r="I60" s="8" t="s">
        <v>1156</v>
      </c>
    </row>
    <row r="61" spans="1:9" x14ac:dyDescent="0.25">
      <c r="A61" s="8" t="s">
        <v>459</v>
      </c>
      <c r="B61" s="8" t="s">
        <v>455</v>
      </c>
      <c r="C61" s="16" t="s">
        <v>457</v>
      </c>
      <c r="D61" s="8" t="s">
        <v>454</v>
      </c>
      <c r="E61" s="8" t="s">
        <v>460</v>
      </c>
      <c r="F61" s="8" t="s">
        <v>456</v>
      </c>
      <c r="G61" s="8"/>
      <c r="H61" s="8" t="s">
        <v>458</v>
      </c>
      <c r="I61" s="8" t="s">
        <v>1156</v>
      </c>
    </row>
    <row r="62" spans="1:9" x14ac:dyDescent="0.25">
      <c r="A62" s="8" t="s">
        <v>465</v>
      </c>
      <c r="B62" s="8" t="s">
        <v>462</v>
      </c>
      <c r="C62" s="16" t="s">
        <v>464</v>
      </c>
      <c r="D62" s="8" t="s">
        <v>461</v>
      </c>
      <c r="E62" s="8" t="s">
        <v>466</v>
      </c>
      <c r="F62" s="8" t="s">
        <v>463</v>
      </c>
      <c r="G62" s="8"/>
      <c r="H62" s="8" t="s">
        <v>458</v>
      </c>
      <c r="I62" s="8" t="s">
        <v>1156</v>
      </c>
    </row>
    <row r="63" spans="1:9" x14ac:dyDescent="0.25">
      <c r="A63" s="8" t="s">
        <v>472</v>
      </c>
      <c r="B63" s="8" t="s">
        <v>468</v>
      </c>
      <c r="C63" s="16" t="s">
        <v>471</v>
      </c>
      <c r="D63" s="8" t="s">
        <v>467</v>
      </c>
      <c r="E63" s="8" t="s">
        <v>473</v>
      </c>
      <c r="F63" s="8" t="s">
        <v>469</v>
      </c>
      <c r="G63" s="8"/>
      <c r="H63" s="8" t="s">
        <v>458</v>
      </c>
      <c r="I63" s="8" t="s">
        <v>1156</v>
      </c>
    </row>
    <row r="64" spans="1:9" x14ac:dyDescent="0.25">
      <c r="A64" s="8" t="s">
        <v>478</v>
      </c>
      <c r="B64" s="8" t="s">
        <v>475</v>
      </c>
      <c r="C64" s="16" t="s">
        <v>477</v>
      </c>
      <c r="D64" s="8" t="s">
        <v>474</v>
      </c>
      <c r="E64" s="8" t="s">
        <v>479</v>
      </c>
      <c r="F64" s="8" t="s">
        <v>476</v>
      </c>
      <c r="G64" s="8"/>
      <c r="H64" s="8" t="s">
        <v>458</v>
      </c>
      <c r="I64" s="8" t="s">
        <v>1156</v>
      </c>
    </row>
    <row r="65" spans="1:9" x14ac:dyDescent="0.25">
      <c r="A65" s="8" t="s">
        <v>484</v>
      </c>
      <c r="B65" s="8" t="s">
        <v>481</v>
      </c>
      <c r="C65" s="16" t="s">
        <v>483</v>
      </c>
      <c r="D65" s="8" t="s">
        <v>480</v>
      </c>
      <c r="E65" s="8" t="s">
        <v>485</v>
      </c>
      <c r="F65" s="8" t="s">
        <v>482</v>
      </c>
      <c r="G65" s="8"/>
      <c r="H65" s="8" t="s">
        <v>458</v>
      </c>
      <c r="I65" s="8" t="s">
        <v>1156</v>
      </c>
    </row>
    <row r="66" spans="1:9" x14ac:dyDescent="0.25">
      <c r="A66" s="8" t="s">
        <v>491</v>
      </c>
      <c r="B66" s="8" t="s">
        <v>487</v>
      </c>
      <c r="C66" s="16" t="s">
        <v>490</v>
      </c>
      <c r="D66" s="8" t="s">
        <v>486</v>
      </c>
      <c r="E66" s="8" t="s">
        <v>492</v>
      </c>
      <c r="F66" s="8" t="s">
        <v>488</v>
      </c>
      <c r="G66" s="8"/>
      <c r="H66" s="8" t="s">
        <v>458</v>
      </c>
      <c r="I66" s="8" t="s">
        <v>1156</v>
      </c>
    </row>
    <row r="67" spans="1:9" x14ac:dyDescent="0.25">
      <c r="A67" s="8" t="s">
        <v>497</v>
      </c>
      <c r="B67" s="8" t="s">
        <v>494</v>
      </c>
      <c r="C67" s="16" t="s">
        <v>457</v>
      </c>
      <c r="D67" s="8" t="s">
        <v>493</v>
      </c>
      <c r="E67" s="8" t="s">
        <v>498</v>
      </c>
      <c r="F67" s="8" t="s">
        <v>495</v>
      </c>
      <c r="G67" s="8"/>
      <c r="H67" s="8" t="s">
        <v>496</v>
      </c>
      <c r="I67" s="8" t="s">
        <v>1156</v>
      </c>
    </row>
    <row r="68" spans="1:9" x14ac:dyDescent="0.25">
      <c r="A68" s="8" t="s">
        <v>503</v>
      </c>
      <c r="B68" s="8" t="s">
        <v>500</v>
      </c>
      <c r="C68" s="16" t="s">
        <v>502</v>
      </c>
      <c r="D68" s="8" t="s">
        <v>499</v>
      </c>
      <c r="E68" s="8" t="s">
        <v>504</v>
      </c>
      <c r="F68" s="8" t="s">
        <v>501</v>
      </c>
      <c r="G68" s="8"/>
      <c r="H68" s="8" t="s">
        <v>451</v>
      </c>
      <c r="I68" s="8" t="s">
        <v>1156</v>
      </c>
    </row>
    <row r="69" spans="1:9" x14ac:dyDescent="0.25">
      <c r="A69" s="8" t="s">
        <v>509</v>
      </c>
      <c r="B69" s="8" t="s">
        <v>506</v>
      </c>
      <c r="C69" s="16" t="s">
        <v>508</v>
      </c>
      <c r="D69" s="8" t="s">
        <v>505</v>
      </c>
      <c r="E69" s="8" t="s">
        <v>510</v>
      </c>
      <c r="F69" s="8" t="s">
        <v>507</v>
      </c>
      <c r="G69" s="8"/>
      <c r="H69" s="8" t="s">
        <v>458</v>
      </c>
      <c r="I69" s="8" t="s">
        <v>1156</v>
      </c>
    </row>
    <row r="70" spans="1:9" x14ac:dyDescent="0.25">
      <c r="A70" s="8" t="s">
        <v>515</v>
      </c>
      <c r="B70" s="8" t="s">
        <v>512</v>
      </c>
      <c r="C70" s="16" t="s">
        <v>514</v>
      </c>
      <c r="D70" s="8" t="s">
        <v>511</v>
      </c>
      <c r="E70" s="8" t="s">
        <v>516</v>
      </c>
      <c r="F70" s="8" t="s">
        <v>513</v>
      </c>
      <c r="G70" s="8"/>
      <c r="H70" s="8" t="s">
        <v>458</v>
      </c>
      <c r="I70" s="8" t="s">
        <v>1156</v>
      </c>
    </row>
    <row r="71" spans="1:9" x14ac:dyDescent="0.25">
      <c r="A71" s="8" t="s">
        <v>522</v>
      </c>
      <c r="B71" s="8" t="s">
        <v>518</v>
      </c>
      <c r="C71" s="16" t="s">
        <v>520</v>
      </c>
      <c r="D71" s="8" t="s">
        <v>517</v>
      </c>
      <c r="E71" s="8" t="s">
        <v>523</v>
      </c>
      <c r="F71" s="8" t="s">
        <v>519</v>
      </c>
      <c r="G71" s="8"/>
      <c r="H71" s="8" t="s">
        <v>521</v>
      </c>
      <c r="I71" s="8" t="s">
        <v>1156</v>
      </c>
    </row>
    <row r="72" spans="1:9" x14ac:dyDescent="0.25">
      <c r="A72" s="8" t="s">
        <v>527</v>
      </c>
      <c r="B72" s="8" t="s">
        <v>525</v>
      </c>
      <c r="C72" s="16" t="s">
        <v>471</v>
      </c>
      <c r="D72" s="8" t="s">
        <v>524</v>
      </c>
      <c r="E72" s="8" t="s">
        <v>528</v>
      </c>
      <c r="F72" s="8" t="s">
        <v>526</v>
      </c>
      <c r="G72" s="8"/>
      <c r="H72" s="8" t="s">
        <v>458</v>
      </c>
      <c r="I72" s="8" t="s">
        <v>1156</v>
      </c>
    </row>
    <row r="73" spans="1:9" x14ac:dyDescent="0.25">
      <c r="A73" s="8" t="s">
        <v>532</v>
      </c>
      <c r="B73" s="8" t="s">
        <v>530</v>
      </c>
      <c r="C73" s="16" t="s">
        <v>531</v>
      </c>
      <c r="D73" s="8" t="s">
        <v>529</v>
      </c>
      <c r="E73" s="8" t="s">
        <v>533</v>
      </c>
      <c r="F73" s="8" t="s">
        <v>20</v>
      </c>
      <c r="G73" s="8"/>
      <c r="H73" s="8" t="s">
        <v>458</v>
      </c>
      <c r="I73" s="8" t="s">
        <v>1156</v>
      </c>
    </row>
    <row r="74" spans="1:9" x14ac:dyDescent="0.25">
      <c r="A74" s="8" t="s">
        <v>20</v>
      </c>
      <c r="B74" s="8" t="s">
        <v>535</v>
      </c>
      <c r="C74" s="16" t="s">
        <v>536</v>
      </c>
      <c r="D74" s="8" t="s">
        <v>534</v>
      </c>
      <c r="E74" s="8" t="s">
        <v>537</v>
      </c>
      <c r="F74" s="8" t="s">
        <v>20</v>
      </c>
      <c r="G74" s="8"/>
      <c r="H74" s="8" t="s">
        <v>458</v>
      </c>
      <c r="I74" s="8" t="s">
        <v>1156</v>
      </c>
    </row>
    <row r="75" spans="1:9" x14ac:dyDescent="0.25">
      <c r="A75" s="8" t="s">
        <v>541</v>
      </c>
      <c r="B75" s="8" t="s">
        <v>539</v>
      </c>
      <c r="C75" s="16" t="s">
        <v>477</v>
      </c>
      <c r="D75" s="8" t="s">
        <v>538</v>
      </c>
      <c r="E75" s="8" t="s">
        <v>542</v>
      </c>
      <c r="F75" s="8" t="s">
        <v>540</v>
      </c>
      <c r="G75" s="8"/>
      <c r="H75" s="8" t="s">
        <v>458</v>
      </c>
      <c r="I75" s="8" t="s">
        <v>1156</v>
      </c>
    </row>
    <row r="76" spans="1:9" x14ac:dyDescent="0.25">
      <c r="A76" s="8" t="s">
        <v>546</v>
      </c>
      <c r="B76" s="8" t="s">
        <v>544</v>
      </c>
      <c r="C76" s="16" t="s">
        <v>514</v>
      </c>
      <c r="D76" s="8" t="s">
        <v>543</v>
      </c>
      <c r="E76" s="8" t="s">
        <v>547</v>
      </c>
      <c r="F76" s="8" t="s">
        <v>545</v>
      </c>
      <c r="G76" s="8"/>
      <c r="H76" s="8" t="s">
        <v>458</v>
      </c>
      <c r="I76" s="8" t="s">
        <v>1156</v>
      </c>
    </row>
    <row r="77" spans="1:9" x14ac:dyDescent="0.25">
      <c r="A77" s="8" t="s">
        <v>20</v>
      </c>
      <c r="B77" s="8" t="s">
        <v>489</v>
      </c>
      <c r="C77" s="16" t="s">
        <v>490</v>
      </c>
      <c r="D77" s="8" t="s">
        <v>548</v>
      </c>
      <c r="E77" s="8" t="s">
        <v>549</v>
      </c>
      <c r="F77" s="8" t="s">
        <v>20</v>
      </c>
      <c r="G77" s="8"/>
      <c r="H77" s="8" t="s">
        <v>458</v>
      </c>
      <c r="I77" s="8" t="s">
        <v>1156</v>
      </c>
    </row>
    <row r="78" spans="1:9" x14ac:dyDescent="0.25">
      <c r="A78" s="8" t="s">
        <v>554</v>
      </c>
      <c r="B78" s="8" t="s">
        <v>551</v>
      </c>
      <c r="C78" s="16" t="s">
        <v>553</v>
      </c>
      <c r="D78" s="8" t="s">
        <v>550</v>
      </c>
      <c r="E78" s="8" t="s">
        <v>555</v>
      </c>
      <c r="F78" s="8" t="s">
        <v>552</v>
      </c>
      <c r="G78" s="8"/>
      <c r="H78" s="8" t="s">
        <v>458</v>
      </c>
      <c r="I78" s="8" t="s">
        <v>1156</v>
      </c>
    </row>
    <row r="79" spans="1:9" x14ac:dyDescent="0.25">
      <c r="A79" s="8" t="s">
        <v>20</v>
      </c>
      <c r="B79" s="8" t="s">
        <v>557</v>
      </c>
      <c r="C79" s="16" t="s">
        <v>559</v>
      </c>
      <c r="D79" s="8" t="s">
        <v>556</v>
      </c>
      <c r="E79" s="8" t="s">
        <v>560</v>
      </c>
      <c r="F79" s="8" t="s">
        <v>558</v>
      </c>
      <c r="G79" s="8"/>
      <c r="H79" s="8" t="s">
        <v>451</v>
      </c>
      <c r="I79" s="8" t="s">
        <v>1156</v>
      </c>
    </row>
    <row r="80" spans="1:9" x14ac:dyDescent="0.25">
      <c r="A80" s="8" t="s">
        <v>20</v>
      </c>
      <c r="B80" s="8" t="s">
        <v>470</v>
      </c>
      <c r="C80" s="16" t="s">
        <v>471</v>
      </c>
      <c r="D80" s="8" t="s">
        <v>561</v>
      </c>
      <c r="E80" s="8" t="s">
        <v>563</v>
      </c>
      <c r="F80" s="8" t="s">
        <v>562</v>
      </c>
      <c r="G80" s="8"/>
      <c r="H80" s="8" t="s">
        <v>458</v>
      </c>
      <c r="I80" s="8" t="s">
        <v>1156</v>
      </c>
    </row>
    <row r="81" spans="1:9" x14ac:dyDescent="0.25">
      <c r="A81" s="8" t="s">
        <v>567</v>
      </c>
      <c r="B81" s="8" t="s">
        <v>565</v>
      </c>
      <c r="C81" s="16" t="s">
        <v>514</v>
      </c>
      <c r="D81" s="8" t="s">
        <v>564</v>
      </c>
      <c r="E81" s="8" t="s">
        <v>568</v>
      </c>
      <c r="F81" s="8" t="s">
        <v>566</v>
      </c>
      <c r="G81" s="8"/>
      <c r="H81" s="8" t="s">
        <v>451</v>
      </c>
      <c r="I81" s="8" t="s">
        <v>1156</v>
      </c>
    </row>
    <row r="82" spans="1:9" x14ac:dyDescent="0.25">
      <c r="A82" s="8" t="s">
        <v>20</v>
      </c>
      <c r="B82" s="8" t="s">
        <v>570</v>
      </c>
      <c r="C82" s="16" t="s">
        <v>464</v>
      </c>
      <c r="D82" s="8" t="s">
        <v>569</v>
      </c>
      <c r="E82" s="8" t="s">
        <v>572</v>
      </c>
      <c r="F82" s="8" t="s">
        <v>571</v>
      </c>
      <c r="G82" s="8"/>
      <c r="H82" s="8" t="s">
        <v>458</v>
      </c>
      <c r="I82" s="8" t="s">
        <v>1156</v>
      </c>
    </row>
    <row r="83" spans="1:9" x14ac:dyDescent="0.25">
      <c r="A83" s="8" t="s">
        <v>20</v>
      </c>
      <c r="B83" s="8" t="s">
        <v>574</v>
      </c>
      <c r="C83" s="16" t="s">
        <v>520</v>
      </c>
      <c r="D83" s="8" t="s">
        <v>573</v>
      </c>
      <c r="E83" s="8" t="s">
        <v>576</v>
      </c>
      <c r="F83" s="8" t="s">
        <v>575</v>
      </c>
      <c r="G83" s="8"/>
      <c r="H83" s="8" t="s">
        <v>451</v>
      </c>
      <c r="I83" s="8" t="s">
        <v>1156</v>
      </c>
    </row>
    <row r="84" spans="1:9" x14ac:dyDescent="0.25">
      <c r="A84" s="8" t="s">
        <v>580</v>
      </c>
      <c r="B84" s="8" t="s">
        <v>578</v>
      </c>
      <c r="C84" s="16" t="s">
        <v>536</v>
      </c>
      <c r="D84" s="8" t="s">
        <v>577</v>
      </c>
      <c r="E84" s="8" t="s">
        <v>581</v>
      </c>
      <c r="F84" s="8" t="s">
        <v>579</v>
      </c>
      <c r="G84" s="8"/>
      <c r="H84" s="8" t="s">
        <v>458</v>
      </c>
      <c r="I84" s="8" t="s">
        <v>1156</v>
      </c>
    </row>
    <row r="85" spans="1:9" x14ac:dyDescent="0.25">
      <c r="A85" s="8" t="s">
        <v>20</v>
      </c>
      <c r="B85" s="8" t="s">
        <v>583</v>
      </c>
      <c r="C85" s="16" t="s">
        <v>520</v>
      </c>
      <c r="D85" s="8" t="s">
        <v>582</v>
      </c>
      <c r="E85" s="8" t="s">
        <v>585</v>
      </c>
      <c r="F85" s="8" t="s">
        <v>584</v>
      </c>
      <c r="G85" s="8"/>
      <c r="H85" s="8" t="s">
        <v>458</v>
      </c>
      <c r="I85" s="8" t="s">
        <v>1156</v>
      </c>
    </row>
    <row r="86" spans="1:9" x14ac:dyDescent="0.25">
      <c r="A86" s="8" t="s">
        <v>591</v>
      </c>
      <c r="B86" s="8" t="s">
        <v>587</v>
      </c>
      <c r="C86" s="16" t="s">
        <v>590</v>
      </c>
      <c r="D86" s="8" t="s">
        <v>586</v>
      </c>
      <c r="E86" s="8" t="s">
        <v>592</v>
      </c>
      <c r="F86" s="8" t="s">
        <v>588</v>
      </c>
      <c r="G86" s="8"/>
      <c r="H86" s="8" t="s">
        <v>458</v>
      </c>
      <c r="I86" s="8" t="s">
        <v>1156</v>
      </c>
    </row>
    <row r="87" spans="1:9" x14ac:dyDescent="0.25">
      <c r="A87" s="8" t="s">
        <v>20</v>
      </c>
      <c r="B87" s="8" t="s">
        <v>535</v>
      </c>
      <c r="C87" s="16" t="s">
        <v>594</v>
      </c>
      <c r="D87" s="8" t="s">
        <v>593</v>
      </c>
      <c r="E87" s="8" t="s">
        <v>595</v>
      </c>
      <c r="F87" s="8" t="s">
        <v>20</v>
      </c>
      <c r="G87" s="8"/>
      <c r="H87" s="8" t="s">
        <v>458</v>
      </c>
      <c r="I87" s="8" t="s">
        <v>1156</v>
      </c>
    </row>
    <row r="88" spans="1:9" x14ac:dyDescent="0.25">
      <c r="A88" s="8" t="s">
        <v>20</v>
      </c>
      <c r="B88" s="8" t="s">
        <v>597</v>
      </c>
      <c r="C88" s="16" t="s">
        <v>471</v>
      </c>
      <c r="D88" s="8" t="s">
        <v>596</v>
      </c>
      <c r="E88" s="8" t="s">
        <v>599</v>
      </c>
      <c r="F88" s="8" t="s">
        <v>598</v>
      </c>
      <c r="G88" s="8"/>
      <c r="H88" s="8" t="s">
        <v>521</v>
      </c>
      <c r="I88" s="8" t="s">
        <v>1156</v>
      </c>
    </row>
    <row r="89" spans="1:9" x14ac:dyDescent="0.25">
      <c r="A89" s="8" t="s">
        <v>604</v>
      </c>
      <c r="B89" s="8" t="s">
        <v>601</v>
      </c>
      <c r="C89" s="16" t="s">
        <v>603</v>
      </c>
      <c r="D89" s="8" t="s">
        <v>600</v>
      </c>
      <c r="E89" s="8" t="s">
        <v>605</v>
      </c>
      <c r="F89" s="8" t="s">
        <v>602</v>
      </c>
      <c r="G89" s="8"/>
      <c r="H89" s="8" t="s">
        <v>458</v>
      </c>
      <c r="I89" s="8" t="s">
        <v>1156</v>
      </c>
    </row>
    <row r="90" spans="1:9" x14ac:dyDescent="0.25">
      <c r="A90" s="8" t="s">
        <v>610</v>
      </c>
      <c r="B90" s="8" t="s">
        <v>607</v>
      </c>
      <c r="C90" s="16" t="s">
        <v>609</v>
      </c>
      <c r="D90" s="8" t="s">
        <v>606</v>
      </c>
      <c r="E90" s="8" t="s">
        <v>611</v>
      </c>
      <c r="F90" s="8" t="s">
        <v>608</v>
      </c>
      <c r="G90" s="8"/>
      <c r="H90" s="8" t="s">
        <v>458</v>
      </c>
      <c r="I90" s="8" t="s">
        <v>1156</v>
      </c>
    </row>
    <row r="91" spans="1:9" x14ac:dyDescent="0.25">
      <c r="A91" s="8" t="s">
        <v>615</v>
      </c>
      <c r="B91" s="8" t="s">
        <v>613</v>
      </c>
      <c r="C91" s="16" t="s">
        <v>614</v>
      </c>
      <c r="D91" s="8" t="s">
        <v>612</v>
      </c>
      <c r="E91" s="8" t="s">
        <v>616</v>
      </c>
      <c r="F91" s="8" t="s">
        <v>20</v>
      </c>
      <c r="G91" s="8"/>
      <c r="H91" s="8" t="s">
        <v>458</v>
      </c>
      <c r="I91" s="8" t="s">
        <v>1156</v>
      </c>
    </row>
    <row r="92" spans="1:9" x14ac:dyDescent="0.25">
      <c r="A92" s="8" t="s">
        <v>20</v>
      </c>
      <c r="B92" s="8" t="s">
        <v>618</v>
      </c>
      <c r="C92" s="16" t="s">
        <v>464</v>
      </c>
      <c r="D92" s="8" t="s">
        <v>617</v>
      </c>
      <c r="E92" s="8" t="s">
        <v>619</v>
      </c>
      <c r="F92" s="8" t="s">
        <v>20</v>
      </c>
      <c r="G92" s="8"/>
      <c r="H92" s="8" t="s">
        <v>458</v>
      </c>
      <c r="I92" s="8" t="s">
        <v>1156</v>
      </c>
    </row>
    <row r="93" spans="1:9" x14ac:dyDescent="0.25">
      <c r="A93" s="8" t="s">
        <v>20</v>
      </c>
      <c r="B93" s="8" t="s">
        <v>621</v>
      </c>
      <c r="C93" s="16" t="s">
        <v>477</v>
      </c>
      <c r="D93" s="8" t="s">
        <v>620</v>
      </c>
      <c r="E93" s="8" t="s">
        <v>623</v>
      </c>
      <c r="F93" s="8" t="s">
        <v>622</v>
      </c>
      <c r="G93" s="8"/>
      <c r="H93" s="8" t="s">
        <v>451</v>
      </c>
      <c r="I93" s="8" t="s">
        <v>1156</v>
      </c>
    </row>
    <row r="94" spans="1:9" x14ac:dyDescent="0.25">
      <c r="A94" s="8" t="s">
        <v>628</v>
      </c>
      <c r="B94" s="8" t="s">
        <v>625</v>
      </c>
      <c r="C94" s="16" t="s">
        <v>627</v>
      </c>
      <c r="D94" s="8" t="s">
        <v>624</v>
      </c>
      <c r="E94" s="8" t="s">
        <v>629</v>
      </c>
      <c r="F94" s="8" t="s">
        <v>626</v>
      </c>
      <c r="G94" s="8"/>
      <c r="H94" s="8" t="s">
        <v>458</v>
      </c>
      <c r="I94" s="8" t="s">
        <v>1156</v>
      </c>
    </row>
    <row r="95" spans="1:9" x14ac:dyDescent="0.25">
      <c r="A95" s="8" t="s">
        <v>633</v>
      </c>
      <c r="B95" s="8" t="s">
        <v>631</v>
      </c>
      <c r="C95" s="16" t="s">
        <v>632</v>
      </c>
      <c r="D95" s="8" t="s">
        <v>630</v>
      </c>
      <c r="E95" s="8" t="s">
        <v>634</v>
      </c>
      <c r="F95" s="8" t="s">
        <v>20</v>
      </c>
      <c r="G95" s="8"/>
      <c r="H95" s="8" t="s">
        <v>458</v>
      </c>
      <c r="I95" s="8" t="s">
        <v>1156</v>
      </c>
    </row>
    <row r="96" spans="1:9" x14ac:dyDescent="0.25">
      <c r="A96" s="8" t="s">
        <v>638</v>
      </c>
      <c r="B96" s="8" t="s">
        <v>636</v>
      </c>
      <c r="C96" s="16" t="s">
        <v>614</v>
      </c>
      <c r="D96" s="8" t="s">
        <v>635</v>
      </c>
      <c r="E96" s="8" t="s">
        <v>639</v>
      </c>
      <c r="F96" s="8" t="s">
        <v>637</v>
      </c>
      <c r="G96" s="8"/>
      <c r="H96" s="8" t="s">
        <v>458</v>
      </c>
      <c r="I96" s="8" t="s">
        <v>1156</v>
      </c>
    </row>
    <row r="97" spans="1:9" x14ac:dyDescent="0.25">
      <c r="A97" s="8" t="s">
        <v>643</v>
      </c>
      <c r="B97" s="8" t="s">
        <v>641</v>
      </c>
      <c r="C97" s="16" t="s">
        <v>520</v>
      </c>
      <c r="D97" s="8" t="s">
        <v>640</v>
      </c>
      <c r="E97" s="8" t="s">
        <v>644</v>
      </c>
      <c r="F97" s="8" t="s">
        <v>642</v>
      </c>
      <c r="G97" s="8"/>
      <c r="H97" s="8" t="s">
        <v>458</v>
      </c>
      <c r="I97" s="8" t="s">
        <v>1156</v>
      </c>
    </row>
    <row r="98" spans="1:9" x14ac:dyDescent="0.25">
      <c r="A98" s="8" t="s">
        <v>648</v>
      </c>
      <c r="B98" s="8" t="s">
        <v>646</v>
      </c>
      <c r="C98" s="16" t="s">
        <v>477</v>
      </c>
      <c r="D98" s="8" t="s">
        <v>645</v>
      </c>
      <c r="E98" s="8" t="s">
        <v>649</v>
      </c>
      <c r="F98" s="8" t="s">
        <v>647</v>
      </c>
      <c r="G98" s="8"/>
      <c r="H98" s="8" t="s">
        <v>458</v>
      </c>
      <c r="I98" s="8" t="s">
        <v>1156</v>
      </c>
    </row>
    <row r="99" spans="1:9" x14ac:dyDescent="0.25">
      <c r="A99" s="8" t="s">
        <v>653</v>
      </c>
      <c r="B99" s="8" t="s">
        <v>651</v>
      </c>
      <c r="C99" s="16" t="s">
        <v>652</v>
      </c>
      <c r="D99" s="8" t="s">
        <v>650</v>
      </c>
      <c r="E99" s="8" t="s">
        <v>654</v>
      </c>
      <c r="F99" s="8" t="s">
        <v>20</v>
      </c>
      <c r="G99" s="8"/>
      <c r="H99" s="8" t="s">
        <v>458</v>
      </c>
      <c r="I99" s="8" t="s">
        <v>1156</v>
      </c>
    </row>
    <row r="100" spans="1:9" x14ac:dyDescent="0.25">
      <c r="A100" s="8" t="s">
        <v>20</v>
      </c>
      <c r="B100" s="8" t="s">
        <v>656</v>
      </c>
      <c r="C100" s="16" t="s">
        <v>657</v>
      </c>
      <c r="D100" s="8" t="s">
        <v>655</v>
      </c>
      <c r="E100" s="8" t="s">
        <v>658</v>
      </c>
      <c r="F100" s="8" t="s">
        <v>20</v>
      </c>
      <c r="G100" s="8"/>
      <c r="H100" s="8" t="s">
        <v>458</v>
      </c>
      <c r="I100" s="8" t="s">
        <v>1156</v>
      </c>
    </row>
    <row r="101" spans="1:9" x14ac:dyDescent="0.25">
      <c r="A101" s="8" t="s">
        <v>664</v>
      </c>
      <c r="B101" s="8" t="s">
        <v>660</v>
      </c>
      <c r="C101" s="16" t="s">
        <v>662</v>
      </c>
      <c r="D101" s="8" t="s">
        <v>659</v>
      </c>
      <c r="E101" s="8" t="s">
        <v>665</v>
      </c>
      <c r="F101" s="8" t="s">
        <v>661</v>
      </c>
      <c r="G101" s="8"/>
      <c r="H101" s="8" t="s">
        <v>663</v>
      </c>
      <c r="I101" s="8" t="s">
        <v>1156</v>
      </c>
    </row>
    <row r="102" spans="1:9" x14ac:dyDescent="0.25">
      <c r="A102" s="8" t="s">
        <v>20</v>
      </c>
      <c r="B102" s="8" t="s">
        <v>667</v>
      </c>
      <c r="C102" s="16" t="s">
        <v>520</v>
      </c>
      <c r="D102" s="8" t="s">
        <v>666</v>
      </c>
      <c r="E102" s="8" t="s">
        <v>669</v>
      </c>
      <c r="F102" s="8" t="s">
        <v>668</v>
      </c>
      <c r="G102" s="8"/>
      <c r="H102" s="8" t="s">
        <v>458</v>
      </c>
      <c r="I102" s="8" t="s">
        <v>1156</v>
      </c>
    </row>
    <row r="103" spans="1:9" x14ac:dyDescent="0.25">
      <c r="A103" s="8" t="s">
        <v>20</v>
      </c>
      <c r="B103" s="8" t="s">
        <v>671</v>
      </c>
      <c r="C103" s="16" t="s">
        <v>559</v>
      </c>
      <c r="D103" s="8" t="s">
        <v>670</v>
      </c>
      <c r="E103" s="8" t="s">
        <v>673</v>
      </c>
      <c r="F103" s="8" t="s">
        <v>672</v>
      </c>
      <c r="G103" s="8"/>
      <c r="H103" s="8" t="s">
        <v>458</v>
      </c>
      <c r="I103" s="8" t="s">
        <v>1156</v>
      </c>
    </row>
    <row r="104" spans="1:9" x14ac:dyDescent="0.25">
      <c r="A104" s="8" t="s">
        <v>20</v>
      </c>
      <c r="B104" s="8" t="s">
        <v>675</v>
      </c>
      <c r="C104" s="16" t="s">
        <v>450</v>
      </c>
      <c r="D104" s="8" t="s">
        <v>674</v>
      </c>
      <c r="E104" s="8" t="s">
        <v>676</v>
      </c>
      <c r="F104" s="8" t="s">
        <v>20</v>
      </c>
      <c r="G104" s="8"/>
      <c r="H104" s="8" t="s">
        <v>458</v>
      </c>
      <c r="I104" s="8" t="s">
        <v>1156</v>
      </c>
    </row>
    <row r="105" spans="1:9" x14ac:dyDescent="0.25">
      <c r="A105" s="8" t="s">
        <v>20</v>
      </c>
      <c r="B105" s="8" t="s">
        <v>678</v>
      </c>
      <c r="C105" s="16" t="s">
        <v>662</v>
      </c>
      <c r="D105" s="8" t="s">
        <v>677</v>
      </c>
      <c r="E105" s="8" t="s">
        <v>680</v>
      </c>
      <c r="F105" s="8" t="s">
        <v>679</v>
      </c>
      <c r="G105" s="8"/>
      <c r="H105" s="8" t="s">
        <v>451</v>
      </c>
      <c r="I105" s="8" t="s">
        <v>1156</v>
      </c>
    </row>
    <row r="106" spans="1:9" x14ac:dyDescent="0.25">
      <c r="A106" s="8" t="s">
        <v>684</v>
      </c>
      <c r="B106" s="8" t="s">
        <v>682</v>
      </c>
      <c r="C106" s="16" t="s">
        <v>662</v>
      </c>
      <c r="D106" s="8" t="s">
        <v>681</v>
      </c>
      <c r="E106" s="8" t="s">
        <v>685</v>
      </c>
      <c r="F106" s="8" t="s">
        <v>683</v>
      </c>
      <c r="G106" s="8"/>
      <c r="H106" s="8" t="s">
        <v>663</v>
      </c>
      <c r="I106" s="8" t="s">
        <v>1156</v>
      </c>
    </row>
    <row r="107" spans="1:9" x14ac:dyDescent="0.25">
      <c r="A107" s="8" t="s">
        <v>20</v>
      </c>
      <c r="B107" s="8" t="s">
        <v>687</v>
      </c>
      <c r="C107" s="16" t="s">
        <v>508</v>
      </c>
      <c r="D107" s="8" t="s">
        <v>686</v>
      </c>
      <c r="E107" s="8" t="s">
        <v>689</v>
      </c>
      <c r="F107" s="8" t="s">
        <v>688</v>
      </c>
      <c r="G107" s="8"/>
      <c r="H107" s="8" t="s">
        <v>458</v>
      </c>
      <c r="I107" s="8" t="s">
        <v>1156</v>
      </c>
    </row>
    <row r="108" spans="1:9" x14ac:dyDescent="0.25">
      <c r="A108" s="8" t="s">
        <v>20</v>
      </c>
      <c r="B108" s="8" t="s">
        <v>691</v>
      </c>
      <c r="C108" s="16" t="s">
        <v>514</v>
      </c>
      <c r="D108" s="8" t="s">
        <v>690</v>
      </c>
      <c r="E108" s="8" t="s">
        <v>693</v>
      </c>
      <c r="F108" s="8" t="s">
        <v>692</v>
      </c>
      <c r="G108" s="8"/>
      <c r="H108" s="8" t="s">
        <v>458</v>
      </c>
      <c r="I108" s="8" t="s">
        <v>1156</v>
      </c>
    </row>
    <row r="109" spans="1:9" x14ac:dyDescent="0.25">
      <c r="A109" s="8" t="s">
        <v>20</v>
      </c>
      <c r="B109" s="8" t="s">
        <v>695</v>
      </c>
      <c r="C109" s="16" t="s">
        <v>603</v>
      </c>
      <c r="D109" s="8" t="s">
        <v>694</v>
      </c>
      <c r="E109" s="8" t="s">
        <v>697</v>
      </c>
      <c r="F109" s="8" t="s">
        <v>696</v>
      </c>
      <c r="G109" s="8"/>
      <c r="H109" s="8" t="s">
        <v>458</v>
      </c>
      <c r="I109" s="8" t="s">
        <v>1156</v>
      </c>
    </row>
    <row r="110" spans="1:9" x14ac:dyDescent="0.25">
      <c r="A110" s="8" t="s">
        <v>20</v>
      </c>
      <c r="B110" s="8" t="s">
        <v>699</v>
      </c>
      <c r="C110" s="16" t="s">
        <v>450</v>
      </c>
      <c r="D110" s="8" t="s">
        <v>698</v>
      </c>
      <c r="E110" s="8" t="s">
        <v>701</v>
      </c>
      <c r="F110" s="8" t="s">
        <v>700</v>
      </c>
      <c r="G110" s="8"/>
      <c r="H110" s="8" t="s">
        <v>458</v>
      </c>
      <c r="I110" s="8" t="s">
        <v>1156</v>
      </c>
    </row>
    <row r="111" spans="1:9" x14ac:dyDescent="0.25">
      <c r="A111" s="8" t="s">
        <v>20</v>
      </c>
      <c r="B111" s="8" t="s">
        <v>703</v>
      </c>
      <c r="C111" s="16" t="s">
        <v>508</v>
      </c>
      <c r="D111" s="8" t="s">
        <v>702</v>
      </c>
      <c r="E111" s="8" t="s">
        <v>704</v>
      </c>
      <c r="F111" s="8" t="s">
        <v>20</v>
      </c>
      <c r="G111" s="8"/>
      <c r="H111" s="8" t="s">
        <v>458</v>
      </c>
      <c r="I111" s="8" t="s">
        <v>1156</v>
      </c>
    </row>
    <row r="112" spans="1:9" x14ac:dyDescent="0.25">
      <c r="A112" s="8" t="s">
        <v>20</v>
      </c>
      <c r="B112" s="8" t="s">
        <v>706</v>
      </c>
      <c r="C112" s="16" t="s">
        <v>609</v>
      </c>
      <c r="D112" s="8" t="s">
        <v>705</v>
      </c>
      <c r="E112" s="8" t="s">
        <v>707</v>
      </c>
      <c r="F112" s="8" t="s">
        <v>20</v>
      </c>
      <c r="G112" s="8"/>
      <c r="H112" s="8" t="s">
        <v>458</v>
      </c>
      <c r="I112" s="8" t="s">
        <v>1156</v>
      </c>
    </row>
    <row r="113" spans="1:9" x14ac:dyDescent="0.25">
      <c r="A113" s="8" t="s">
        <v>20</v>
      </c>
      <c r="B113" s="8" t="s">
        <v>589</v>
      </c>
      <c r="C113" s="16" t="s">
        <v>590</v>
      </c>
      <c r="D113" s="8" t="s">
        <v>708</v>
      </c>
      <c r="E113" s="8" t="s">
        <v>710</v>
      </c>
      <c r="F113" s="8" t="s">
        <v>709</v>
      </c>
      <c r="G113" s="8"/>
      <c r="H113" s="8" t="s">
        <v>458</v>
      </c>
      <c r="I113" s="8" t="s">
        <v>1156</v>
      </c>
    </row>
    <row r="114" spans="1:9" x14ac:dyDescent="0.25">
      <c r="A114" s="8" t="s">
        <v>20</v>
      </c>
      <c r="B114" s="8" t="s">
        <v>712</v>
      </c>
      <c r="C114" s="16" t="s">
        <v>464</v>
      </c>
      <c r="D114" s="8" t="s">
        <v>711</v>
      </c>
      <c r="E114" s="8" t="s">
        <v>714</v>
      </c>
      <c r="F114" s="8" t="s">
        <v>713</v>
      </c>
      <c r="G114" s="8"/>
      <c r="H114" s="8" t="s">
        <v>458</v>
      </c>
      <c r="I114" s="8" t="s">
        <v>1156</v>
      </c>
    </row>
    <row r="115" spans="1:9" x14ac:dyDescent="0.25">
      <c r="A115" s="8" t="s">
        <v>20</v>
      </c>
      <c r="B115" s="8" t="s">
        <v>716</v>
      </c>
      <c r="C115" s="16" t="s">
        <v>614</v>
      </c>
      <c r="D115" s="8" t="s">
        <v>715</v>
      </c>
      <c r="E115" s="8" t="s">
        <v>718</v>
      </c>
      <c r="F115" s="8" t="s">
        <v>717</v>
      </c>
      <c r="G115" s="8"/>
      <c r="H115" s="8" t="s">
        <v>458</v>
      </c>
      <c r="I115" s="8" t="s">
        <v>1156</v>
      </c>
    </row>
    <row r="116" spans="1:9" x14ac:dyDescent="0.25">
      <c r="A116" s="8" t="s">
        <v>20</v>
      </c>
      <c r="B116" s="8" t="s">
        <v>720</v>
      </c>
      <c r="C116" s="16" t="s">
        <v>559</v>
      </c>
      <c r="D116" s="8" t="s">
        <v>719</v>
      </c>
      <c r="E116" s="8" t="s">
        <v>722</v>
      </c>
      <c r="F116" s="8" t="s">
        <v>721</v>
      </c>
      <c r="G116" s="8"/>
      <c r="H116" s="8" t="s">
        <v>451</v>
      </c>
      <c r="I116" s="8" t="s">
        <v>1156</v>
      </c>
    </row>
    <row r="117" spans="1:9" x14ac:dyDescent="0.25">
      <c r="A117" s="8" t="s">
        <v>20</v>
      </c>
      <c r="B117" s="8" t="s">
        <v>724</v>
      </c>
      <c r="C117" s="16" t="s">
        <v>457</v>
      </c>
      <c r="D117" s="8" t="s">
        <v>723</v>
      </c>
      <c r="E117" s="8" t="s">
        <v>726</v>
      </c>
      <c r="F117" s="8" t="s">
        <v>725</v>
      </c>
      <c r="G117" s="8"/>
      <c r="H117" s="8" t="s">
        <v>458</v>
      </c>
      <c r="I117" s="8" t="s">
        <v>1156</v>
      </c>
    </row>
    <row r="118" spans="1:9" x14ac:dyDescent="0.25">
      <c r="A118" s="8" t="s">
        <v>20</v>
      </c>
      <c r="B118" s="8" t="s">
        <v>728</v>
      </c>
      <c r="C118" s="16" t="s">
        <v>477</v>
      </c>
      <c r="D118" s="8" t="s">
        <v>727</v>
      </c>
      <c r="E118" s="8" t="s">
        <v>730</v>
      </c>
      <c r="F118" s="8" t="s">
        <v>729</v>
      </c>
      <c r="G118" s="8"/>
      <c r="H118" s="8" t="s">
        <v>458</v>
      </c>
      <c r="I118" s="8" t="s">
        <v>1156</v>
      </c>
    </row>
    <row r="119" spans="1:9" x14ac:dyDescent="0.25">
      <c r="A119" s="8" t="s">
        <v>734</v>
      </c>
      <c r="B119" s="8" t="s">
        <v>732</v>
      </c>
      <c r="C119" s="16" t="s">
        <v>471</v>
      </c>
      <c r="D119" s="8" t="s">
        <v>731</v>
      </c>
      <c r="E119" s="8" t="s">
        <v>735</v>
      </c>
      <c r="F119" s="8" t="s">
        <v>733</v>
      </c>
      <c r="G119" s="8"/>
      <c r="H119" s="8" t="s">
        <v>663</v>
      </c>
      <c r="I119" s="8" t="s">
        <v>1156</v>
      </c>
    </row>
    <row r="120" spans="1:9" x14ac:dyDescent="0.25">
      <c r="A120" s="8" t="s">
        <v>20</v>
      </c>
      <c r="B120" s="8" t="s">
        <v>535</v>
      </c>
      <c r="C120" s="16" t="s">
        <v>514</v>
      </c>
      <c r="D120" s="8" t="s">
        <v>736</v>
      </c>
      <c r="E120" s="8" t="s">
        <v>737</v>
      </c>
      <c r="F120" s="8" t="s">
        <v>20</v>
      </c>
      <c r="G120" s="8"/>
      <c r="H120" s="8" t="s">
        <v>458</v>
      </c>
      <c r="I120" s="8" t="s">
        <v>1156</v>
      </c>
    </row>
    <row r="121" spans="1:9" x14ac:dyDescent="0.25">
      <c r="A121" s="8" t="s">
        <v>20</v>
      </c>
      <c r="B121" s="8" t="s">
        <v>739</v>
      </c>
      <c r="C121" s="16" t="s">
        <v>662</v>
      </c>
      <c r="D121" s="8" t="s">
        <v>738</v>
      </c>
      <c r="E121" s="8" t="s">
        <v>740</v>
      </c>
      <c r="F121" s="8" t="s">
        <v>20</v>
      </c>
      <c r="G121" s="8"/>
      <c r="H121" s="8" t="s">
        <v>451</v>
      </c>
      <c r="I121" s="8" t="s">
        <v>1156</v>
      </c>
    </row>
    <row r="122" spans="1:9" x14ac:dyDescent="0.25">
      <c r="A122" s="8" t="s">
        <v>20</v>
      </c>
      <c r="B122" s="8" t="s">
        <v>742</v>
      </c>
      <c r="C122" s="16" t="s">
        <v>514</v>
      </c>
      <c r="D122" s="8" t="s">
        <v>741</v>
      </c>
      <c r="E122" s="8" t="s">
        <v>744</v>
      </c>
      <c r="F122" s="8" t="s">
        <v>743</v>
      </c>
      <c r="G122" s="8"/>
      <c r="H122" s="8" t="s">
        <v>458</v>
      </c>
      <c r="I122" s="8" t="s">
        <v>1156</v>
      </c>
    </row>
    <row r="123" spans="1:9" x14ac:dyDescent="0.25">
      <c r="A123" s="8" t="s">
        <v>20</v>
      </c>
      <c r="B123" s="8" t="s">
        <v>746</v>
      </c>
      <c r="C123" s="16" t="s">
        <v>514</v>
      </c>
      <c r="D123" s="8" t="s">
        <v>745</v>
      </c>
      <c r="E123" s="8" t="s">
        <v>748</v>
      </c>
      <c r="F123" s="8" t="s">
        <v>747</v>
      </c>
      <c r="G123" s="8"/>
      <c r="H123" s="8" t="s">
        <v>458</v>
      </c>
      <c r="I123" s="8" t="s">
        <v>1156</v>
      </c>
    </row>
    <row r="124" spans="1:9" x14ac:dyDescent="0.25">
      <c r="A124" s="8" t="s">
        <v>20</v>
      </c>
      <c r="B124" s="8" t="s">
        <v>750</v>
      </c>
      <c r="C124" s="16" t="s">
        <v>471</v>
      </c>
      <c r="D124" s="8" t="s">
        <v>749</v>
      </c>
      <c r="E124" s="8" t="s">
        <v>752</v>
      </c>
      <c r="F124" s="8" t="s">
        <v>751</v>
      </c>
      <c r="G124" s="8"/>
      <c r="H124" s="8" t="s">
        <v>458</v>
      </c>
      <c r="I124" s="8" t="s">
        <v>1156</v>
      </c>
    </row>
    <row r="125" spans="1:9" x14ac:dyDescent="0.25">
      <c r="A125" s="8" t="s">
        <v>20</v>
      </c>
      <c r="B125" s="8" t="s">
        <v>754</v>
      </c>
      <c r="C125" s="16" t="s">
        <v>471</v>
      </c>
      <c r="D125" s="8" t="s">
        <v>753</v>
      </c>
      <c r="E125" s="8" t="s">
        <v>756</v>
      </c>
      <c r="F125" s="8" t="s">
        <v>755</v>
      </c>
      <c r="G125" s="8"/>
      <c r="H125" s="8" t="s">
        <v>451</v>
      </c>
      <c r="I125" s="8" t="s">
        <v>1156</v>
      </c>
    </row>
    <row r="126" spans="1:9" x14ac:dyDescent="0.25">
      <c r="A126" s="8" t="s">
        <v>20</v>
      </c>
      <c r="B126" s="8" t="s">
        <v>758</v>
      </c>
      <c r="C126" s="16" t="s">
        <v>603</v>
      </c>
      <c r="D126" s="8" t="s">
        <v>757</v>
      </c>
      <c r="E126" s="8" t="s">
        <v>759</v>
      </c>
      <c r="F126" s="8" t="s">
        <v>20</v>
      </c>
      <c r="G126" s="8"/>
      <c r="H126" s="8" t="s">
        <v>458</v>
      </c>
      <c r="I126" s="8" t="s">
        <v>1156</v>
      </c>
    </row>
    <row r="127" spans="1:9" x14ac:dyDescent="0.25">
      <c r="A127" s="8" t="s">
        <v>763</v>
      </c>
      <c r="B127" s="8" t="s">
        <v>761</v>
      </c>
      <c r="C127" s="16" t="s">
        <v>457</v>
      </c>
      <c r="D127" s="8" t="s">
        <v>760</v>
      </c>
      <c r="E127" s="8" t="s">
        <v>764</v>
      </c>
      <c r="F127" s="8" t="s">
        <v>762</v>
      </c>
      <c r="G127" s="8"/>
      <c r="H127" s="8" t="s">
        <v>458</v>
      </c>
      <c r="I127" s="8" t="s">
        <v>1156</v>
      </c>
    </row>
    <row r="128" spans="1:9" x14ac:dyDescent="0.25">
      <c r="A128" s="8" t="s">
        <v>20</v>
      </c>
      <c r="B128" s="8" t="s">
        <v>766</v>
      </c>
      <c r="C128" s="16" t="s">
        <v>609</v>
      </c>
      <c r="D128" s="8" t="s">
        <v>765</v>
      </c>
      <c r="E128" s="8" t="s">
        <v>767</v>
      </c>
      <c r="F128" s="8" t="s">
        <v>20</v>
      </c>
      <c r="G128" s="8"/>
      <c r="H128" s="8" t="s">
        <v>458</v>
      </c>
      <c r="I128" s="8" t="s">
        <v>1156</v>
      </c>
    </row>
    <row r="129" spans="1:9" x14ac:dyDescent="0.25">
      <c r="A129" s="8" t="s">
        <v>771</v>
      </c>
      <c r="B129" s="8" t="s">
        <v>769</v>
      </c>
      <c r="C129" s="16" t="s">
        <v>457</v>
      </c>
      <c r="D129" s="8" t="s">
        <v>768</v>
      </c>
      <c r="E129" s="8" t="s">
        <v>772</v>
      </c>
      <c r="F129" s="8" t="s">
        <v>770</v>
      </c>
      <c r="G129" s="8"/>
      <c r="H129" s="8" t="s">
        <v>663</v>
      </c>
      <c r="I129" s="8" t="s">
        <v>1156</v>
      </c>
    </row>
    <row r="130" spans="1:9" x14ac:dyDescent="0.25">
      <c r="A130" s="8" t="s">
        <v>775</v>
      </c>
      <c r="B130" s="8" t="s">
        <v>774</v>
      </c>
      <c r="C130" s="16" t="s">
        <v>514</v>
      </c>
      <c r="D130" s="8" t="s">
        <v>773</v>
      </c>
      <c r="E130" s="8" t="s">
        <v>776</v>
      </c>
      <c r="F130" s="8" t="s">
        <v>20</v>
      </c>
      <c r="G130" s="8"/>
      <c r="H130" s="8" t="s">
        <v>458</v>
      </c>
      <c r="I130" s="8" t="s">
        <v>1156</v>
      </c>
    </row>
    <row r="131" spans="1:9" x14ac:dyDescent="0.25">
      <c r="A131" s="8" t="s">
        <v>781</v>
      </c>
      <c r="B131" s="8" t="s">
        <v>778</v>
      </c>
      <c r="C131" s="16" t="s">
        <v>780</v>
      </c>
      <c r="D131" s="8" t="s">
        <v>777</v>
      </c>
      <c r="E131" s="8" t="s">
        <v>782</v>
      </c>
      <c r="F131" s="8" t="s">
        <v>779</v>
      </c>
      <c r="G131" s="8"/>
      <c r="H131" s="8" t="s">
        <v>451</v>
      </c>
      <c r="I131" s="8" t="s">
        <v>1156</v>
      </c>
    </row>
    <row r="132" spans="1:9" x14ac:dyDescent="0.25">
      <c r="A132" s="8" t="s">
        <v>20</v>
      </c>
      <c r="B132" s="8" t="s">
        <v>784</v>
      </c>
      <c r="C132" s="16" t="s">
        <v>514</v>
      </c>
      <c r="D132" s="8" t="s">
        <v>783</v>
      </c>
      <c r="E132" s="8" t="s">
        <v>786</v>
      </c>
      <c r="F132" s="8" t="s">
        <v>785</v>
      </c>
      <c r="G132" s="8"/>
      <c r="H132" s="8" t="s">
        <v>458</v>
      </c>
      <c r="I132" s="8" t="s">
        <v>1156</v>
      </c>
    </row>
    <row r="133" spans="1:9" x14ac:dyDescent="0.25">
      <c r="A133" s="8" t="s">
        <v>20</v>
      </c>
      <c r="B133" s="8" t="s">
        <v>788</v>
      </c>
      <c r="C133" s="16" t="s">
        <v>514</v>
      </c>
      <c r="D133" s="8" t="s">
        <v>787</v>
      </c>
      <c r="E133" s="8" t="s">
        <v>790</v>
      </c>
      <c r="F133" s="8" t="s">
        <v>789</v>
      </c>
      <c r="G133" s="8"/>
      <c r="H133" s="8" t="s">
        <v>458</v>
      </c>
      <c r="I133" s="8" t="s">
        <v>1156</v>
      </c>
    </row>
    <row r="134" spans="1:9" x14ac:dyDescent="0.25">
      <c r="A134" s="8" t="s">
        <v>20</v>
      </c>
      <c r="B134" s="8" t="s">
        <v>792</v>
      </c>
      <c r="C134" s="16" t="s">
        <v>780</v>
      </c>
      <c r="D134" s="8" t="s">
        <v>791</v>
      </c>
      <c r="E134" s="8" t="s">
        <v>794</v>
      </c>
      <c r="F134" s="8" t="s">
        <v>793</v>
      </c>
      <c r="G134" s="8"/>
      <c r="H134" s="8" t="s">
        <v>458</v>
      </c>
      <c r="I134" s="8" t="s">
        <v>1156</v>
      </c>
    </row>
    <row r="135" spans="1:9" x14ac:dyDescent="0.25">
      <c r="A135" s="8" t="s">
        <v>20</v>
      </c>
      <c r="B135" s="8" t="s">
        <v>796</v>
      </c>
      <c r="C135" s="16" t="s">
        <v>464</v>
      </c>
      <c r="D135" s="8" t="s">
        <v>795</v>
      </c>
      <c r="E135" s="8" t="s">
        <v>798</v>
      </c>
      <c r="F135" s="8" t="s">
        <v>797</v>
      </c>
      <c r="G135" s="8"/>
      <c r="H135" s="8" t="s">
        <v>458</v>
      </c>
      <c r="I135" s="8" t="s">
        <v>1156</v>
      </c>
    </row>
    <row r="136" spans="1:9" x14ac:dyDescent="0.25">
      <c r="A136" s="8" t="s">
        <v>802</v>
      </c>
      <c r="B136" s="8" t="s">
        <v>800</v>
      </c>
      <c r="C136" s="16" t="s">
        <v>559</v>
      </c>
      <c r="D136" s="8" t="s">
        <v>799</v>
      </c>
      <c r="E136" s="8" t="s">
        <v>803</v>
      </c>
      <c r="F136" s="8" t="s">
        <v>801</v>
      </c>
      <c r="G136" s="8"/>
      <c r="H136" s="8" t="s">
        <v>458</v>
      </c>
      <c r="I136" s="8" t="s">
        <v>1156</v>
      </c>
    </row>
    <row r="137" spans="1:9" x14ac:dyDescent="0.25">
      <c r="A137" s="8" t="s">
        <v>20</v>
      </c>
      <c r="B137" s="8" t="s">
        <v>805</v>
      </c>
      <c r="C137" s="16" t="s">
        <v>662</v>
      </c>
      <c r="D137" s="8" t="s">
        <v>804</v>
      </c>
      <c r="E137" s="8" t="s">
        <v>806</v>
      </c>
      <c r="F137" s="8" t="s">
        <v>20</v>
      </c>
      <c r="G137" s="8"/>
      <c r="H137" s="8" t="s">
        <v>458</v>
      </c>
      <c r="I137" s="8" t="s">
        <v>1156</v>
      </c>
    </row>
    <row r="138" spans="1:9" x14ac:dyDescent="0.25">
      <c r="A138" s="8" t="s">
        <v>20</v>
      </c>
      <c r="B138" s="8" t="s">
        <v>808</v>
      </c>
      <c r="C138" s="16" t="s">
        <v>477</v>
      </c>
      <c r="D138" s="8" t="s">
        <v>807</v>
      </c>
      <c r="E138" s="8" t="s">
        <v>810</v>
      </c>
      <c r="F138" s="8" t="s">
        <v>809</v>
      </c>
      <c r="G138" s="8"/>
      <c r="H138" s="8" t="s">
        <v>451</v>
      </c>
      <c r="I138" s="8" t="s">
        <v>1156</v>
      </c>
    </row>
    <row r="139" spans="1:9" x14ac:dyDescent="0.25">
      <c r="A139" s="8" t="s">
        <v>20</v>
      </c>
      <c r="B139" s="8" t="s">
        <v>812</v>
      </c>
      <c r="C139" s="16" t="s">
        <v>508</v>
      </c>
      <c r="D139" s="8" t="s">
        <v>811</v>
      </c>
      <c r="E139" s="8" t="s">
        <v>814</v>
      </c>
      <c r="F139" s="8" t="s">
        <v>813</v>
      </c>
      <c r="G139" s="8"/>
      <c r="H139" s="8" t="s">
        <v>458</v>
      </c>
      <c r="I139" s="8" t="s">
        <v>1156</v>
      </c>
    </row>
    <row r="140" spans="1:9" x14ac:dyDescent="0.25">
      <c r="A140" s="8" t="s">
        <v>20</v>
      </c>
      <c r="B140" s="8" t="s">
        <v>816</v>
      </c>
      <c r="C140" s="16" t="s">
        <v>464</v>
      </c>
      <c r="D140" s="8" t="s">
        <v>815</v>
      </c>
      <c r="E140" s="8" t="s">
        <v>818</v>
      </c>
      <c r="F140" s="8" t="s">
        <v>817</v>
      </c>
      <c r="G140" s="8"/>
      <c r="H140" s="8" t="s">
        <v>496</v>
      </c>
      <c r="I140" s="8" t="s">
        <v>1156</v>
      </c>
    </row>
    <row r="141" spans="1:9" x14ac:dyDescent="0.25">
      <c r="A141" s="8" t="s">
        <v>20</v>
      </c>
      <c r="B141" s="8" t="s">
        <v>820</v>
      </c>
      <c r="C141" s="16" t="s">
        <v>559</v>
      </c>
      <c r="D141" s="8" t="s">
        <v>819</v>
      </c>
      <c r="E141" s="8" t="s">
        <v>822</v>
      </c>
      <c r="F141" s="8" t="s">
        <v>821</v>
      </c>
      <c r="G141" s="8"/>
      <c r="H141" s="8" t="s">
        <v>458</v>
      </c>
      <c r="I141" s="8" t="s">
        <v>1156</v>
      </c>
    </row>
    <row r="142" spans="1:9" x14ac:dyDescent="0.25">
      <c r="A142" s="8" t="s">
        <v>826</v>
      </c>
      <c r="B142" s="8" t="s">
        <v>824</v>
      </c>
      <c r="C142" s="16" t="s">
        <v>662</v>
      </c>
      <c r="D142" s="8" t="s">
        <v>823</v>
      </c>
      <c r="E142" s="8" t="s">
        <v>827</v>
      </c>
      <c r="F142" s="8" t="s">
        <v>825</v>
      </c>
      <c r="G142" s="8"/>
      <c r="H142" s="8" t="s">
        <v>458</v>
      </c>
      <c r="I142" s="8" t="s">
        <v>1156</v>
      </c>
    </row>
    <row r="143" spans="1:9" x14ac:dyDescent="0.25">
      <c r="A143" s="8" t="s">
        <v>831</v>
      </c>
      <c r="B143" s="8" t="s">
        <v>829</v>
      </c>
      <c r="C143" s="16" t="s">
        <v>514</v>
      </c>
      <c r="D143" s="8" t="s">
        <v>828</v>
      </c>
      <c r="E143" s="8" t="s">
        <v>832</v>
      </c>
      <c r="F143" s="8" t="s">
        <v>830</v>
      </c>
      <c r="G143" s="8"/>
      <c r="H143" s="8" t="s">
        <v>458</v>
      </c>
      <c r="I143" s="8" t="s">
        <v>1156</v>
      </c>
    </row>
    <row r="144" spans="1:9" x14ac:dyDescent="0.25">
      <c r="A144" s="8" t="s">
        <v>836</v>
      </c>
      <c r="B144" s="8" t="s">
        <v>834</v>
      </c>
      <c r="C144" s="16" t="s">
        <v>559</v>
      </c>
      <c r="D144" s="8" t="s">
        <v>833</v>
      </c>
      <c r="E144" s="8" t="s">
        <v>837</v>
      </c>
      <c r="F144" s="8" t="s">
        <v>835</v>
      </c>
      <c r="G144" s="8"/>
      <c r="H144" s="8" t="s">
        <v>458</v>
      </c>
      <c r="I144" s="8" t="s">
        <v>1156</v>
      </c>
    </row>
    <row r="145" spans="1:9" x14ac:dyDescent="0.25">
      <c r="A145" s="8" t="s">
        <v>836</v>
      </c>
      <c r="B145" s="8" t="s">
        <v>834</v>
      </c>
      <c r="C145" s="16" t="s">
        <v>609</v>
      </c>
      <c r="D145" s="8" t="s">
        <v>838</v>
      </c>
      <c r="E145" s="8" t="s">
        <v>839</v>
      </c>
      <c r="F145" s="8" t="s">
        <v>20</v>
      </c>
      <c r="G145" s="8"/>
      <c r="H145" s="8" t="s">
        <v>458</v>
      </c>
      <c r="I145" s="8" t="s">
        <v>1156</v>
      </c>
    </row>
    <row r="146" spans="1:9" x14ac:dyDescent="0.25">
      <c r="A146" s="8" t="s">
        <v>836</v>
      </c>
      <c r="B146" s="8" t="s">
        <v>834</v>
      </c>
      <c r="C146" s="16" t="s">
        <v>553</v>
      </c>
      <c r="D146" s="8" t="s">
        <v>840</v>
      </c>
      <c r="E146" s="8" t="s">
        <v>841</v>
      </c>
      <c r="F146" s="8" t="s">
        <v>20</v>
      </c>
      <c r="G146" s="8"/>
      <c r="H146" s="8" t="s">
        <v>458</v>
      </c>
      <c r="I146" s="8" t="s">
        <v>1156</v>
      </c>
    </row>
    <row r="147" spans="1:9" x14ac:dyDescent="0.25">
      <c r="A147" s="8" t="s">
        <v>20</v>
      </c>
      <c r="B147" s="8" t="s">
        <v>843</v>
      </c>
      <c r="C147" s="16" t="s">
        <v>559</v>
      </c>
      <c r="D147" s="8" t="s">
        <v>842</v>
      </c>
      <c r="E147" s="8" t="s">
        <v>845</v>
      </c>
      <c r="F147" s="8" t="s">
        <v>844</v>
      </c>
      <c r="G147" s="8"/>
      <c r="H147" s="8" t="s">
        <v>458</v>
      </c>
      <c r="I147" s="8" t="s">
        <v>1156</v>
      </c>
    </row>
    <row r="148" spans="1:9" x14ac:dyDescent="0.25">
      <c r="A148" s="8" t="s">
        <v>849</v>
      </c>
      <c r="B148" s="8" t="s">
        <v>847</v>
      </c>
      <c r="C148" s="16" t="s">
        <v>464</v>
      </c>
      <c r="D148" s="8" t="s">
        <v>846</v>
      </c>
      <c r="E148" s="8" t="s">
        <v>850</v>
      </c>
      <c r="F148" s="8" t="s">
        <v>848</v>
      </c>
      <c r="G148" s="8"/>
      <c r="H148" s="8" t="s">
        <v>458</v>
      </c>
      <c r="I148" s="8" t="s">
        <v>1156</v>
      </c>
    </row>
    <row r="149" spans="1:9" x14ac:dyDescent="0.25">
      <c r="A149" s="8" t="s">
        <v>20</v>
      </c>
      <c r="B149" s="8" t="s">
        <v>852</v>
      </c>
      <c r="C149" s="16" t="s">
        <v>553</v>
      </c>
      <c r="D149" s="8" t="s">
        <v>851</v>
      </c>
      <c r="E149" s="8" t="s">
        <v>854</v>
      </c>
      <c r="F149" s="8" t="s">
        <v>853</v>
      </c>
      <c r="G149" s="8"/>
      <c r="H149" s="8" t="s">
        <v>458</v>
      </c>
      <c r="I149" s="8" t="s">
        <v>1156</v>
      </c>
    </row>
    <row r="150" spans="1:9" x14ac:dyDescent="0.25">
      <c r="A150" s="8" t="s">
        <v>20</v>
      </c>
      <c r="B150" s="8" t="s">
        <v>856</v>
      </c>
      <c r="C150" s="16" t="s">
        <v>857</v>
      </c>
      <c r="D150" s="8" t="s">
        <v>855</v>
      </c>
      <c r="E150" s="8" t="s">
        <v>858</v>
      </c>
      <c r="F150" s="8" t="s">
        <v>20</v>
      </c>
      <c r="G150" s="8"/>
      <c r="H150" s="8" t="s">
        <v>458</v>
      </c>
      <c r="I150" s="8" t="s">
        <v>1156</v>
      </c>
    </row>
    <row r="151" spans="1:9" x14ac:dyDescent="0.25">
      <c r="A151" s="8" t="s">
        <v>20</v>
      </c>
      <c r="B151" s="8" t="s">
        <v>860</v>
      </c>
      <c r="C151" s="16" t="s">
        <v>471</v>
      </c>
      <c r="D151" s="8" t="s">
        <v>859</v>
      </c>
      <c r="E151" s="8" t="s">
        <v>862</v>
      </c>
      <c r="F151" s="8" t="s">
        <v>861</v>
      </c>
      <c r="G151" s="8"/>
      <c r="H151" s="8" t="s">
        <v>458</v>
      </c>
      <c r="I151" s="8" t="s">
        <v>1156</v>
      </c>
    </row>
    <row r="152" spans="1:9" x14ac:dyDescent="0.25">
      <c r="A152" s="8" t="s">
        <v>20</v>
      </c>
      <c r="B152" s="8" t="s">
        <v>864</v>
      </c>
      <c r="C152" s="16" t="s">
        <v>477</v>
      </c>
      <c r="D152" s="8" t="s">
        <v>863</v>
      </c>
      <c r="E152" s="8" t="s">
        <v>866</v>
      </c>
      <c r="F152" s="8" t="s">
        <v>865</v>
      </c>
      <c r="G152" s="8"/>
      <c r="H152" s="8" t="s">
        <v>451</v>
      </c>
      <c r="I152" s="8" t="s">
        <v>1156</v>
      </c>
    </row>
    <row r="153" spans="1:9" x14ac:dyDescent="0.25">
      <c r="A153" s="8" t="s">
        <v>870</v>
      </c>
      <c r="B153" s="8" t="s">
        <v>868</v>
      </c>
      <c r="C153" s="16" t="s">
        <v>614</v>
      </c>
      <c r="D153" s="8" t="s">
        <v>867</v>
      </c>
      <c r="E153" s="8" t="s">
        <v>871</v>
      </c>
      <c r="F153" s="8" t="s">
        <v>869</v>
      </c>
      <c r="G153" s="8"/>
      <c r="H153" s="8" t="s">
        <v>458</v>
      </c>
      <c r="I153" s="8" t="s">
        <v>1156</v>
      </c>
    </row>
    <row r="154" spans="1:9" x14ac:dyDescent="0.25">
      <c r="A154" s="8" t="s">
        <v>20</v>
      </c>
      <c r="B154" s="8" t="s">
        <v>873</v>
      </c>
      <c r="C154" s="16" t="s">
        <v>536</v>
      </c>
      <c r="D154" s="8" t="s">
        <v>872</v>
      </c>
      <c r="E154" s="8" t="s">
        <v>875</v>
      </c>
      <c r="F154" s="8" t="s">
        <v>874</v>
      </c>
      <c r="G154" s="8"/>
      <c r="H154" s="8" t="s">
        <v>458</v>
      </c>
      <c r="I154" s="8" t="s">
        <v>1156</v>
      </c>
    </row>
    <row r="155" spans="1:9" x14ac:dyDescent="0.25">
      <c r="A155" s="8" t="s">
        <v>20</v>
      </c>
      <c r="B155" s="8" t="s">
        <v>877</v>
      </c>
      <c r="C155" s="16" t="s">
        <v>457</v>
      </c>
      <c r="D155" s="8" t="s">
        <v>876</v>
      </c>
      <c r="E155" s="8" t="s">
        <v>879</v>
      </c>
      <c r="F155" s="8" t="s">
        <v>878</v>
      </c>
      <c r="G155" s="8"/>
      <c r="H155" s="8" t="s">
        <v>451</v>
      </c>
      <c r="I155" s="8" t="s">
        <v>1156</v>
      </c>
    </row>
    <row r="156" spans="1:9" x14ac:dyDescent="0.25">
      <c r="A156" s="8" t="s">
        <v>20</v>
      </c>
      <c r="B156" s="8" t="s">
        <v>881</v>
      </c>
      <c r="C156" s="16" t="s">
        <v>457</v>
      </c>
      <c r="D156" s="8" t="s">
        <v>880</v>
      </c>
      <c r="E156" s="8" t="s">
        <v>883</v>
      </c>
      <c r="F156" s="8" t="s">
        <v>882</v>
      </c>
      <c r="G156" s="8"/>
      <c r="H156" s="8" t="s">
        <v>458</v>
      </c>
      <c r="I156" s="8" t="s">
        <v>1156</v>
      </c>
    </row>
    <row r="157" spans="1:9" x14ac:dyDescent="0.25">
      <c r="A157" s="8" t="s">
        <v>20</v>
      </c>
      <c r="B157" s="8" t="s">
        <v>885</v>
      </c>
      <c r="C157" s="16" t="s">
        <v>471</v>
      </c>
      <c r="D157" s="8" t="s">
        <v>884</v>
      </c>
      <c r="E157" s="8" t="s">
        <v>887</v>
      </c>
      <c r="F157" s="8" t="s">
        <v>886</v>
      </c>
      <c r="G157" s="8"/>
      <c r="H157" s="8" t="s">
        <v>451</v>
      </c>
      <c r="I157" s="8" t="s">
        <v>1156</v>
      </c>
    </row>
    <row r="158" spans="1:9" x14ac:dyDescent="0.25">
      <c r="A158" s="8" t="s">
        <v>20</v>
      </c>
      <c r="B158" s="8" t="s">
        <v>889</v>
      </c>
      <c r="C158" s="16" t="s">
        <v>477</v>
      </c>
      <c r="D158" s="8" t="s">
        <v>888</v>
      </c>
      <c r="E158" s="8" t="s">
        <v>891</v>
      </c>
      <c r="F158" s="8" t="s">
        <v>890</v>
      </c>
      <c r="G158" s="8"/>
      <c r="H158" s="8" t="s">
        <v>451</v>
      </c>
      <c r="I158" s="8" t="s">
        <v>1156</v>
      </c>
    </row>
    <row r="159" spans="1:9" x14ac:dyDescent="0.25">
      <c r="A159" s="8" t="s">
        <v>895</v>
      </c>
      <c r="B159" s="8" t="s">
        <v>893</v>
      </c>
      <c r="C159" s="16" t="s">
        <v>603</v>
      </c>
      <c r="D159" s="8" t="s">
        <v>892</v>
      </c>
      <c r="E159" s="8" t="s">
        <v>896</v>
      </c>
      <c r="F159" s="8" t="s">
        <v>894</v>
      </c>
      <c r="G159" s="8"/>
      <c r="H159" s="8" t="s">
        <v>458</v>
      </c>
      <c r="I159" s="8" t="s">
        <v>1156</v>
      </c>
    </row>
    <row r="160" spans="1:9" x14ac:dyDescent="0.25">
      <c r="A160" s="8" t="s">
        <v>20</v>
      </c>
      <c r="B160" s="8" t="s">
        <v>898</v>
      </c>
      <c r="C160" s="16" t="s">
        <v>471</v>
      </c>
      <c r="D160" s="8" t="s">
        <v>897</v>
      </c>
      <c r="E160" s="8" t="s">
        <v>900</v>
      </c>
      <c r="F160" s="8" t="s">
        <v>899</v>
      </c>
      <c r="G160" s="8"/>
      <c r="H160" s="8" t="s">
        <v>451</v>
      </c>
      <c r="I160" s="8" t="s">
        <v>1156</v>
      </c>
    </row>
    <row r="161" spans="1:9" x14ac:dyDescent="0.25">
      <c r="A161" s="8" t="s">
        <v>20</v>
      </c>
      <c r="B161" s="8" t="s">
        <v>902</v>
      </c>
      <c r="C161" s="16" t="s">
        <v>857</v>
      </c>
      <c r="D161" s="8" t="s">
        <v>901</v>
      </c>
      <c r="E161" s="8" t="s">
        <v>903</v>
      </c>
      <c r="F161" s="8" t="s">
        <v>20</v>
      </c>
      <c r="G161" s="8"/>
      <c r="H161" s="8" t="s">
        <v>458</v>
      </c>
      <c r="I161" s="8" t="s">
        <v>1156</v>
      </c>
    </row>
    <row r="162" spans="1:9" x14ac:dyDescent="0.25">
      <c r="A162" s="8" t="s">
        <v>826</v>
      </c>
      <c r="B162" s="8" t="s">
        <v>905</v>
      </c>
      <c r="C162" s="16" t="s">
        <v>662</v>
      </c>
      <c r="D162" s="8" t="s">
        <v>904</v>
      </c>
      <c r="E162" s="8" t="s">
        <v>907</v>
      </c>
      <c r="F162" s="8" t="s">
        <v>906</v>
      </c>
      <c r="G162" s="8"/>
      <c r="H162" s="8" t="s">
        <v>458</v>
      </c>
      <c r="I162" s="8" t="s">
        <v>1156</v>
      </c>
    </row>
    <row r="163" spans="1:9" x14ac:dyDescent="0.25">
      <c r="A163" s="8" t="s">
        <v>20</v>
      </c>
      <c r="B163" s="8" t="s">
        <v>909</v>
      </c>
      <c r="C163" s="16" t="s">
        <v>520</v>
      </c>
      <c r="D163" s="8" t="s">
        <v>908</v>
      </c>
      <c r="E163" s="8" t="s">
        <v>911</v>
      </c>
      <c r="F163" s="8" t="s">
        <v>910</v>
      </c>
      <c r="G163" s="8"/>
      <c r="H163" s="8" t="s">
        <v>451</v>
      </c>
      <c r="I163" s="8" t="s">
        <v>1156</v>
      </c>
    </row>
    <row r="164" spans="1:9" x14ac:dyDescent="0.25">
      <c r="A164" s="8" t="s">
        <v>20</v>
      </c>
      <c r="B164" s="8" t="s">
        <v>913</v>
      </c>
      <c r="C164" s="16" t="s">
        <v>471</v>
      </c>
      <c r="D164" s="8" t="s">
        <v>912</v>
      </c>
      <c r="E164" s="8" t="s">
        <v>915</v>
      </c>
      <c r="F164" s="8" t="s">
        <v>914</v>
      </c>
      <c r="G164" s="8"/>
      <c r="H164" s="8" t="s">
        <v>458</v>
      </c>
      <c r="I164" s="8" t="s">
        <v>1156</v>
      </c>
    </row>
    <row r="165" spans="1:9" x14ac:dyDescent="0.25">
      <c r="A165" s="8" t="s">
        <v>20</v>
      </c>
      <c r="B165" s="8" t="s">
        <v>917</v>
      </c>
      <c r="C165" s="16" t="s">
        <v>450</v>
      </c>
      <c r="D165" s="8" t="s">
        <v>916</v>
      </c>
      <c r="E165" s="8" t="s">
        <v>919</v>
      </c>
      <c r="F165" s="8" t="s">
        <v>918</v>
      </c>
      <c r="G165" s="8"/>
      <c r="H165" s="8" t="s">
        <v>451</v>
      </c>
      <c r="I165" s="8" t="s">
        <v>1156</v>
      </c>
    </row>
    <row r="166" spans="1:9" x14ac:dyDescent="0.25">
      <c r="A166" s="8" t="s">
        <v>20</v>
      </c>
      <c r="B166" s="8" t="s">
        <v>921</v>
      </c>
      <c r="C166" s="16" t="s">
        <v>514</v>
      </c>
      <c r="D166" s="8" t="s">
        <v>920</v>
      </c>
      <c r="E166" s="8" t="s">
        <v>923</v>
      </c>
      <c r="F166" s="8" t="s">
        <v>922</v>
      </c>
      <c r="G166" s="8"/>
      <c r="H166" s="8" t="s">
        <v>458</v>
      </c>
      <c r="I166" s="8" t="s">
        <v>1156</v>
      </c>
    </row>
    <row r="167" spans="1:9" x14ac:dyDescent="0.25">
      <c r="A167" s="8" t="s">
        <v>20</v>
      </c>
      <c r="B167" s="8" t="s">
        <v>925</v>
      </c>
      <c r="C167" s="16" t="s">
        <v>559</v>
      </c>
      <c r="D167" s="8" t="s">
        <v>924</v>
      </c>
      <c r="E167" s="8" t="s">
        <v>927</v>
      </c>
      <c r="F167" s="8" t="s">
        <v>926</v>
      </c>
      <c r="G167" s="8"/>
      <c r="H167" s="8" t="s">
        <v>451</v>
      </c>
      <c r="I167" s="8" t="s">
        <v>1156</v>
      </c>
    </row>
    <row r="168" spans="1:9" x14ac:dyDescent="0.25">
      <c r="A168" s="8" t="s">
        <v>20</v>
      </c>
      <c r="B168" s="8" t="s">
        <v>929</v>
      </c>
      <c r="C168" s="16" t="s">
        <v>450</v>
      </c>
      <c r="D168" s="8" t="s">
        <v>928</v>
      </c>
      <c r="E168" s="8" t="s">
        <v>931</v>
      </c>
      <c r="F168" s="8" t="s">
        <v>930</v>
      </c>
      <c r="G168" s="8"/>
      <c r="H168" s="8" t="s">
        <v>458</v>
      </c>
      <c r="I168" s="8" t="s">
        <v>1156</v>
      </c>
    </row>
    <row r="169" spans="1:9" x14ac:dyDescent="0.25">
      <c r="A169" s="8" t="s">
        <v>20</v>
      </c>
      <c r="B169" s="8" t="s">
        <v>933</v>
      </c>
      <c r="C169" s="16" t="s">
        <v>514</v>
      </c>
      <c r="D169" s="8" t="s">
        <v>932</v>
      </c>
      <c r="E169" s="8" t="s">
        <v>935</v>
      </c>
      <c r="F169" s="8" t="s">
        <v>934</v>
      </c>
      <c r="G169" s="8"/>
      <c r="H169" s="8" t="s">
        <v>458</v>
      </c>
      <c r="I169" s="8" t="s">
        <v>1156</v>
      </c>
    </row>
    <row r="170" spans="1:9" x14ac:dyDescent="0.25">
      <c r="A170" s="8" t="s">
        <v>939</v>
      </c>
      <c r="B170" s="8" t="s">
        <v>937</v>
      </c>
      <c r="C170" s="16" t="s">
        <v>938</v>
      </c>
      <c r="D170" s="8" t="s">
        <v>936</v>
      </c>
      <c r="E170" s="8" t="s">
        <v>940</v>
      </c>
      <c r="F170" s="8" t="s">
        <v>20</v>
      </c>
      <c r="G170" s="8"/>
      <c r="H170" s="8" t="s">
        <v>458</v>
      </c>
      <c r="I170" s="8" t="s">
        <v>1156</v>
      </c>
    </row>
    <row r="171" spans="1:9" x14ac:dyDescent="0.25">
      <c r="A171" s="8" t="s">
        <v>20</v>
      </c>
      <c r="B171" s="8" t="s">
        <v>942</v>
      </c>
      <c r="C171" s="16" t="s">
        <v>559</v>
      </c>
      <c r="D171" s="8" t="s">
        <v>941</v>
      </c>
      <c r="E171" s="8" t="s">
        <v>944</v>
      </c>
      <c r="F171" s="8" t="s">
        <v>943</v>
      </c>
      <c r="G171" s="8"/>
      <c r="H171" s="8" t="s">
        <v>458</v>
      </c>
      <c r="I171" s="8" t="s">
        <v>1156</v>
      </c>
    </row>
    <row r="172" spans="1:9" x14ac:dyDescent="0.25">
      <c r="A172" s="8" t="s">
        <v>948</v>
      </c>
      <c r="B172" s="8" t="s">
        <v>946</v>
      </c>
      <c r="C172" s="16" t="s">
        <v>457</v>
      </c>
      <c r="D172" s="8" t="s">
        <v>945</v>
      </c>
      <c r="E172" s="8" t="s">
        <v>949</v>
      </c>
      <c r="F172" s="8" t="s">
        <v>947</v>
      </c>
      <c r="G172" s="8"/>
      <c r="H172" s="8" t="s">
        <v>521</v>
      </c>
      <c r="I172" s="8" t="s">
        <v>1156</v>
      </c>
    </row>
    <row r="173" spans="1:9" x14ac:dyDescent="0.25">
      <c r="A173" s="8" t="s">
        <v>20</v>
      </c>
      <c r="B173" s="8" t="s">
        <v>951</v>
      </c>
      <c r="C173" s="16" t="s">
        <v>457</v>
      </c>
      <c r="D173" s="8" t="s">
        <v>950</v>
      </c>
      <c r="E173" s="8" t="s">
        <v>953</v>
      </c>
      <c r="F173" s="8" t="s">
        <v>952</v>
      </c>
      <c r="G173" s="8"/>
      <c r="H173" s="8" t="s">
        <v>451</v>
      </c>
      <c r="I173" s="8" t="s">
        <v>1156</v>
      </c>
    </row>
    <row r="174" spans="1:9" x14ac:dyDescent="0.25">
      <c r="A174" s="8" t="s">
        <v>20</v>
      </c>
      <c r="B174" s="8" t="s">
        <v>955</v>
      </c>
      <c r="C174" s="16" t="s">
        <v>609</v>
      </c>
      <c r="D174" s="8" t="s">
        <v>954</v>
      </c>
      <c r="E174" s="8" t="s">
        <v>956</v>
      </c>
      <c r="F174" s="8" t="s">
        <v>20</v>
      </c>
      <c r="G174" s="8"/>
      <c r="H174" s="8" t="s">
        <v>458</v>
      </c>
      <c r="I174" s="8" t="s">
        <v>1156</v>
      </c>
    </row>
    <row r="175" spans="1:9" x14ac:dyDescent="0.25">
      <c r="A175" s="8" t="s">
        <v>960</v>
      </c>
      <c r="B175" s="8" t="s">
        <v>958</v>
      </c>
      <c r="C175" s="16" t="s">
        <v>514</v>
      </c>
      <c r="D175" s="8" t="s">
        <v>957</v>
      </c>
      <c r="E175" s="8" t="s">
        <v>961</v>
      </c>
      <c r="F175" s="8" t="s">
        <v>959</v>
      </c>
      <c r="G175" s="8"/>
      <c r="H175" s="8" t="s">
        <v>496</v>
      </c>
      <c r="I175" s="8" t="s">
        <v>1156</v>
      </c>
    </row>
    <row r="176" spans="1:9" x14ac:dyDescent="0.25">
      <c r="A176" s="8" t="s">
        <v>20</v>
      </c>
      <c r="B176" s="8" t="s">
        <v>963</v>
      </c>
      <c r="C176" s="16" t="s">
        <v>471</v>
      </c>
      <c r="D176" s="8" t="s">
        <v>962</v>
      </c>
      <c r="E176" s="8" t="s">
        <v>964</v>
      </c>
      <c r="F176" s="8" t="s">
        <v>20</v>
      </c>
      <c r="G176" s="8"/>
      <c r="H176" s="8" t="s">
        <v>458</v>
      </c>
      <c r="I176" s="8" t="s">
        <v>1156</v>
      </c>
    </row>
    <row r="177" spans="1:9" x14ac:dyDescent="0.25">
      <c r="A177" s="8" t="s">
        <v>20</v>
      </c>
      <c r="B177" s="8" t="s">
        <v>966</v>
      </c>
      <c r="C177" s="16" t="s">
        <v>559</v>
      </c>
      <c r="D177" s="8" t="s">
        <v>965</v>
      </c>
      <c r="E177" s="8" t="s">
        <v>968</v>
      </c>
      <c r="F177" s="8" t="s">
        <v>967</v>
      </c>
      <c r="G177" s="8"/>
      <c r="H177" s="8" t="s">
        <v>458</v>
      </c>
      <c r="I177" s="8" t="s">
        <v>1156</v>
      </c>
    </row>
    <row r="178" spans="1:9" x14ac:dyDescent="0.25">
      <c r="A178" s="8" t="s">
        <v>971</v>
      </c>
      <c r="B178" s="8" t="s">
        <v>970</v>
      </c>
      <c r="C178" s="16" t="s">
        <v>559</v>
      </c>
      <c r="D178" s="8" t="s">
        <v>969</v>
      </c>
      <c r="E178" s="8" t="s">
        <v>972</v>
      </c>
      <c r="F178" s="8" t="s">
        <v>20</v>
      </c>
      <c r="G178" s="8"/>
      <c r="H178" s="8" t="s">
        <v>521</v>
      </c>
      <c r="I178" s="8" t="s">
        <v>1156</v>
      </c>
    </row>
    <row r="179" spans="1:9" x14ac:dyDescent="0.25">
      <c r="A179" s="8" t="s">
        <v>976</v>
      </c>
      <c r="B179" s="8" t="s">
        <v>974</v>
      </c>
      <c r="C179" s="16" t="s">
        <v>662</v>
      </c>
      <c r="D179" s="8" t="s">
        <v>973</v>
      </c>
      <c r="E179" s="8" t="s">
        <v>977</v>
      </c>
      <c r="F179" s="8" t="s">
        <v>975</v>
      </c>
      <c r="G179" s="8"/>
      <c r="H179" s="8" t="s">
        <v>458</v>
      </c>
      <c r="I179" s="8" t="s">
        <v>1156</v>
      </c>
    </row>
    <row r="180" spans="1:9" x14ac:dyDescent="0.25">
      <c r="A180" s="8" t="s">
        <v>20</v>
      </c>
      <c r="B180" s="8" t="s">
        <v>979</v>
      </c>
      <c r="C180" s="16" t="s">
        <v>464</v>
      </c>
      <c r="D180" s="8" t="s">
        <v>978</v>
      </c>
      <c r="E180" s="8" t="s">
        <v>981</v>
      </c>
      <c r="F180" s="8" t="s">
        <v>980</v>
      </c>
      <c r="G180" s="8"/>
      <c r="H180" s="8" t="s">
        <v>458</v>
      </c>
      <c r="I180" s="8" t="s">
        <v>1156</v>
      </c>
    </row>
    <row r="181" spans="1:9" x14ac:dyDescent="0.25">
      <c r="A181" s="8" t="s">
        <v>20</v>
      </c>
      <c r="B181" s="8" t="s">
        <v>983</v>
      </c>
      <c r="C181" s="16" t="s">
        <v>984</v>
      </c>
      <c r="D181" s="8" t="s">
        <v>982</v>
      </c>
      <c r="E181" s="8" t="s">
        <v>985</v>
      </c>
      <c r="F181" s="8" t="s">
        <v>20</v>
      </c>
      <c r="G181" s="8"/>
      <c r="H181" s="8" t="s">
        <v>451</v>
      </c>
      <c r="I181" s="8" t="s">
        <v>1156</v>
      </c>
    </row>
    <row r="182" spans="1:9" x14ac:dyDescent="0.25">
      <c r="A182" s="8" t="s">
        <v>989</v>
      </c>
      <c r="B182" s="8" t="s">
        <v>987</v>
      </c>
      <c r="C182" s="16" t="s">
        <v>514</v>
      </c>
      <c r="D182" s="8" t="s">
        <v>986</v>
      </c>
      <c r="E182" s="8" t="s">
        <v>990</v>
      </c>
      <c r="F182" s="8" t="s">
        <v>988</v>
      </c>
      <c r="G182" s="8"/>
      <c r="H182" s="8" t="s">
        <v>458</v>
      </c>
      <c r="I182" s="8" t="s">
        <v>1156</v>
      </c>
    </row>
    <row r="183" spans="1:9" x14ac:dyDescent="0.25">
      <c r="A183" s="8" t="s">
        <v>993</v>
      </c>
      <c r="B183" s="8" t="s">
        <v>992</v>
      </c>
      <c r="C183" s="16" t="s">
        <v>559</v>
      </c>
      <c r="D183" s="8" t="s">
        <v>991</v>
      </c>
      <c r="E183" s="8" t="s">
        <v>994</v>
      </c>
      <c r="F183" s="8" t="s">
        <v>20</v>
      </c>
      <c r="G183" s="8"/>
      <c r="H183" s="8" t="s">
        <v>458</v>
      </c>
      <c r="I183" s="8" t="s">
        <v>1156</v>
      </c>
    </row>
    <row r="184" spans="1:9" x14ac:dyDescent="0.25">
      <c r="A184" s="8" t="s">
        <v>20</v>
      </c>
      <c r="B184" s="8" t="s">
        <v>5</v>
      </c>
      <c r="C184" s="16" t="s">
        <v>984</v>
      </c>
      <c r="D184" s="8" t="s">
        <v>995</v>
      </c>
      <c r="E184" s="8" t="s">
        <v>996</v>
      </c>
      <c r="F184" s="8" t="s">
        <v>20</v>
      </c>
      <c r="G184" s="8"/>
      <c r="H184" s="8" t="s">
        <v>458</v>
      </c>
      <c r="I184" s="8" t="s">
        <v>1156</v>
      </c>
    </row>
    <row r="185" spans="1:9" x14ac:dyDescent="0.25">
      <c r="A185" s="8" t="s">
        <v>1000</v>
      </c>
      <c r="B185" s="8" t="s">
        <v>998</v>
      </c>
      <c r="C185" s="16" t="s">
        <v>450</v>
      </c>
      <c r="D185" s="8" t="s">
        <v>997</v>
      </c>
      <c r="E185" s="8" t="s">
        <v>1001</v>
      </c>
      <c r="F185" s="8" t="s">
        <v>999</v>
      </c>
      <c r="G185" s="8"/>
      <c r="H185" s="8" t="s">
        <v>458</v>
      </c>
      <c r="I185" s="8" t="s">
        <v>1156</v>
      </c>
    </row>
    <row r="186" spans="1:9" x14ac:dyDescent="0.25">
      <c r="A186" s="8" t="s">
        <v>20</v>
      </c>
      <c r="B186" s="8" t="s">
        <v>1003</v>
      </c>
      <c r="C186" s="16" t="s">
        <v>559</v>
      </c>
      <c r="D186" s="8" t="s">
        <v>1002</v>
      </c>
      <c r="E186" s="8" t="s">
        <v>1005</v>
      </c>
      <c r="F186" s="8" t="s">
        <v>1004</v>
      </c>
      <c r="G186" s="8"/>
      <c r="H186" s="8" t="s">
        <v>458</v>
      </c>
      <c r="I186" s="8" t="s">
        <v>1156</v>
      </c>
    </row>
    <row r="187" spans="1:9" x14ac:dyDescent="0.25">
      <c r="A187" s="8" t="s">
        <v>1008</v>
      </c>
      <c r="B187" s="8" t="s">
        <v>1007</v>
      </c>
      <c r="C187" s="16" t="s">
        <v>514</v>
      </c>
      <c r="D187" s="8" t="s">
        <v>1006</v>
      </c>
      <c r="E187" s="8" t="s">
        <v>1009</v>
      </c>
      <c r="F187" s="8" t="s">
        <v>20</v>
      </c>
      <c r="G187" s="8"/>
      <c r="H187" s="8" t="s">
        <v>458</v>
      </c>
      <c r="I187" s="8" t="s">
        <v>1156</v>
      </c>
    </row>
    <row r="188" spans="1:9" x14ac:dyDescent="0.25">
      <c r="A188" s="8" t="s">
        <v>20</v>
      </c>
      <c r="B188" s="8" t="s">
        <v>1011</v>
      </c>
      <c r="C188" s="16" t="s">
        <v>508</v>
      </c>
      <c r="D188" s="8" t="s">
        <v>1010</v>
      </c>
      <c r="E188" s="8" t="s">
        <v>1013</v>
      </c>
      <c r="F188" s="8" t="s">
        <v>1012</v>
      </c>
      <c r="G188" s="8"/>
      <c r="H188" s="8" t="s">
        <v>458</v>
      </c>
      <c r="I188" s="8" t="s">
        <v>1156</v>
      </c>
    </row>
    <row r="189" spans="1:9" x14ac:dyDescent="0.25">
      <c r="A189" s="8" t="s">
        <v>20</v>
      </c>
      <c r="B189" s="8" t="s">
        <v>1015</v>
      </c>
      <c r="C189" s="16" t="s">
        <v>603</v>
      </c>
      <c r="D189" s="8" t="s">
        <v>1014</v>
      </c>
      <c r="E189" s="8" t="s">
        <v>1016</v>
      </c>
      <c r="F189" s="8" t="s">
        <v>20</v>
      </c>
      <c r="G189" s="8"/>
      <c r="H189" s="8" t="s">
        <v>458</v>
      </c>
      <c r="I189" s="8" t="s">
        <v>1156</v>
      </c>
    </row>
    <row r="190" spans="1:9" x14ac:dyDescent="0.25">
      <c r="A190" s="8" t="s">
        <v>20</v>
      </c>
      <c r="B190" s="8" t="s">
        <v>1018</v>
      </c>
      <c r="C190" s="16" t="s">
        <v>520</v>
      </c>
      <c r="D190" s="8" t="s">
        <v>1017</v>
      </c>
      <c r="E190" s="8" t="s">
        <v>1020</v>
      </c>
      <c r="F190" s="8" t="s">
        <v>1019</v>
      </c>
      <c r="G190" s="8"/>
      <c r="H190" s="8" t="s">
        <v>458</v>
      </c>
      <c r="I190" s="8" t="s">
        <v>1156</v>
      </c>
    </row>
    <row r="191" spans="1:9" x14ac:dyDescent="0.25">
      <c r="A191" s="8" t="s">
        <v>20</v>
      </c>
      <c r="B191" s="8" t="s">
        <v>1022</v>
      </c>
      <c r="C191" s="16" t="s">
        <v>609</v>
      </c>
      <c r="D191" s="8" t="s">
        <v>1021</v>
      </c>
      <c r="E191" s="8" t="s">
        <v>1023</v>
      </c>
      <c r="F191" s="8" t="s">
        <v>20</v>
      </c>
      <c r="G191" s="8"/>
      <c r="H191" s="8" t="s">
        <v>458</v>
      </c>
      <c r="I191" s="8" t="s">
        <v>1156</v>
      </c>
    </row>
    <row r="192" spans="1:9" x14ac:dyDescent="0.25">
      <c r="A192" s="8" t="s">
        <v>20</v>
      </c>
      <c r="B192" s="8" t="s">
        <v>1025</v>
      </c>
      <c r="C192" s="16" t="s">
        <v>559</v>
      </c>
      <c r="D192" s="8" t="s">
        <v>1024</v>
      </c>
      <c r="E192" s="8" t="s">
        <v>1027</v>
      </c>
      <c r="F192" s="8" t="s">
        <v>1026</v>
      </c>
      <c r="G192" s="8"/>
      <c r="H192" s="8" t="s">
        <v>458</v>
      </c>
      <c r="I192" s="8" t="s">
        <v>1156</v>
      </c>
    </row>
    <row r="193" spans="1:9" x14ac:dyDescent="0.25">
      <c r="A193" s="8" t="s">
        <v>1030</v>
      </c>
      <c r="B193" s="8" t="s">
        <v>1029</v>
      </c>
      <c r="C193" s="16" t="s">
        <v>514</v>
      </c>
      <c r="D193" s="8" t="s">
        <v>1028</v>
      </c>
      <c r="E193" s="8" t="s">
        <v>1031</v>
      </c>
      <c r="F193" s="8" t="s">
        <v>20</v>
      </c>
      <c r="G193" s="8"/>
      <c r="H193" s="8" t="s">
        <v>458</v>
      </c>
      <c r="I193" s="8" t="s">
        <v>1156</v>
      </c>
    </row>
    <row r="194" spans="1:9" x14ac:dyDescent="0.25">
      <c r="A194" s="8" t="s">
        <v>20</v>
      </c>
      <c r="B194" s="8" t="s">
        <v>1033</v>
      </c>
      <c r="C194" s="16" t="s">
        <v>514</v>
      </c>
      <c r="D194" s="8" t="s">
        <v>1032</v>
      </c>
      <c r="E194" s="8" t="s">
        <v>1035</v>
      </c>
      <c r="F194" s="8" t="s">
        <v>1034</v>
      </c>
      <c r="G194" s="8"/>
      <c r="H194" s="8" t="s">
        <v>458</v>
      </c>
      <c r="I194" s="8" t="s">
        <v>1156</v>
      </c>
    </row>
    <row r="195" spans="1:9" x14ac:dyDescent="0.25">
      <c r="A195" s="8" t="s">
        <v>1038</v>
      </c>
      <c r="B195" s="8" t="s">
        <v>1037</v>
      </c>
      <c r="C195" s="16" t="s">
        <v>514</v>
      </c>
      <c r="D195" s="8" t="s">
        <v>1036</v>
      </c>
      <c r="E195" s="8" t="s">
        <v>1039</v>
      </c>
      <c r="F195" s="8" t="s">
        <v>20</v>
      </c>
      <c r="G195" s="8"/>
      <c r="H195" s="8" t="s">
        <v>458</v>
      </c>
      <c r="I195" s="8" t="s">
        <v>1156</v>
      </c>
    </row>
    <row r="196" spans="1:9" x14ac:dyDescent="0.25">
      <c r="A196" s="8" t="s">
        <v>20</v>
      </c>
      <c r="B196" s="8" t="s">
        <v>1041</v>
      </c>
      <c r="C196" s="16" t="s">
        <v>857</v>
      </c>
      <c r="D196" s="8" t="s">
        <v>1040</v>
      </c>
      <c r="E196" s="8" t="s">
        <v>1042</v>
      </c>
      <c r="F196" s="8" t="s">
        <v>20</v>
      </c>
      <c r="G196" s="8"/>
      <c r="H196" s="8" t="s">
        <v>458</v>
      </c>
      <c r="I196" s="8" t="s">
        <v>1156</v>
      </c>
    </row>
    <row r="197" spans="1:9" x14ac:dyDescent="0.25">
      <c r="A197" s="8" t="s">
        <v>20</v>
      </c>
      <c r="B197" s="8" t="s">
        <v>1044</v>
      </c>
      <c r="C197" s="16" t="s">
        <v>464</v>
      </c>
      <c r="D197" s="8" t="s">
        <v>1043</v>
      </c>
      <c r="E197" s="8" t="s">
        <v>1046</v>
      </c>
      <c r="F197" s="8" t="s">
        <v>1045</v>
      </c>
      <c r="G197" s="8"/>
      <c r="H197" s="8" t="s">
        <v>521</v>
      </c>
      <c r="I197" s="8" t="s">
        <v>1156</v>
      </c>
    </row>
    <row r="198" spans="1:9" x14ac:dyDescent="0.25">
      <c r="A198" s="8" t="s">
        <v>20</v>
      </c>
      <c r="B198" s="8" t="s">
        <v>1048</v>
      </c>
      <c r="C198" s="16" t="s">
        <v>471</v>
      </c>
      <c r="D198" s="8" t="s">
        <v>1047</v>
      </c>
      <c r="E198" s="8" t="s">
        <v>1050</v>
      </c>
      <c r="F198" s="8" t="s">
        <v>1049</v>
      </c>
      <c r="G198" s="8"/>
      <c r="H198" s="8" t="s">
        <v>458</v>
      </c>
      <c r="I198" s="8" t="s">
        <v>1156</v>
      </c>
    </row>
    <row r="199" spans="1:9" x14ac:dyDescent="0.25">
      <c r="A199" s="8" t="s">
        <v>1054</v>
      </c>
      <c r="B199" s="8" t="s">
        <v>1052</v>
      </c>
      <c r="C199" s="16" t="s">
        <v>483</v>
      </c>
      <c r="D199" s="8" t="s">
        <v>1051</v>
      </c>
      <c r="E199" s="8" t="s">
        <v>1055</v>
      </c>
      <c r="F199" s="8" t="s">
        <v>1053</v>
      </c>
      <c r="G199" s="8"/>
      <c r="H199" s="8" t="s">
        <v>458</v>
      </c>
      <c r="I199" s="8" t="s">
        <v>1156</v>
      </c>
    </row>
    <row r="200" spans="1:9" x14ac:dyDescent="0.25">
      <c r="A200" s="8" t="s">
        <v>1059</v>
      </c>
      <c r="B200" s="8" t="s">
        <v>1057</v>
      </c>
      <c r="C200" s="16" t="s">
        <v>662</v>
      </c>
      <c r="D200" s="8" t="s">
        <v>1056</v>
      </c>
      <c r="E200" s="8" t="s">
        <v>1060</v>
      </c>
      <c r="F200" s="8" t="s">
        <v>1058</v>
      </c>
      <c r="G200" s="8"/>
      <c r="H200" s="8" t="s">
        <v>458</v>
      </c>
      <c r="I200" s="8" t="s">
        <v>1156</v>
      </c>
    </row>
    <row r="201" spans="1:9" x14ac:dyDescent="0.25">
      <c r="A201" s="8" t="s">
        <v>20</v>
      </c>
      <c r="B201" s="8" t="s">
        <v>1062</v>
      </c>
      <c r="C201" s="16" t="s">
        <v>477</v>
      </c>
      <c r="D201" s="8" t="s">
        <v>1061</v>
      </c>
      <c r="E201" s="8" t="s">
        <v>1064</v>
      </c>
      <c r="F201" s="8" t="s">
        <v>1063</v>
      </c>
      <c r="G201" s="8"/>
      <c r="H201" s="8" t="s">
        <v>451</v>
      </c>
      <c r="I201" s="8" t="s">
        <v>1156</v>
      </c>
    </row>
    <row r="202" spans="1:9" x14ac:dyDescent="0.25">
      <c r="A202" s="8" t="s">
        <v>20</v>
      </c>
      <c r="B202" s="8" t="s">
        <v>1066</v>
      </c>
      <c r="C202" s="16" t="s">
        <v>662</v>
      </c>
      <c r="D202" s="8" t="s">
        <v>1065</v>
      </c>
      <c r="E202" s="8" t="s">
        <v>1067</v>
      </c>
      <c r="F202" s="8" t="s">
        <v>20</v>
      </c>
      <c r="G202" s="8"/>
      <c r="H202" s="8" t="s">
        <v>451</v>
      </c>
      <c r="I202" s="8" t="s">
        <v>1156</v>
      </c>
    </row>
    <row r="203" spans="1:9" x14ac:dyDescent="0.25">
      <c r="A203" s="8" t="s">
        <v>20</v>
      </c>
      <c r="B203" s="8" t="s">
        <v>1069</v>
      </c>
      <c r="C203" s="16" t="s">
        <v>514</v>
      </c>
      <c r="D203" s="8" t="s">
        <v>1068</v>
      </c>
      <c r="E203" s="8" t="s">
        <v>1071</v>
      </c>
      <c r="F203" s="8" t="s">
        <v>1070</v>
      </c>
      <c r="G203" s="8"/>
      <c r="H203" s="8" t="s">
        <v>458</v>
      </c>
      <c r="I203" s="8" t="s">
        <v>1156</v>
      </c>
    </row>
    <row r="204" spans="1:9" x14ac:dyDescent="0.25">
      <c r="A204" s="8" t="s">
        <v>20</v>
      </c>
      <c r="B204" s="8" t="s">
        <v>1073</v>
      </c>
      <c r="C204" s="16" t="s">
        <v>450</v>
      </c>
      <c r="D204" s="8" t="s">
        <v>1072</v>
      </c>
      <c r="E204" s="8" t="s">
        <v>1074</v>
      </c>
      <c r="F204" s="8" t="s">
        <v>20</v>
      </c>
      <c r="G204" s="8"/>
      <c r="H204" s="8" t="s">
        <v>458</v>
      </c>
      <c r="I204" s="8" t="s">
        <v>1156</v>
      </c>
    </row>
    <row r="205" spans="1:9" x14ac:dyDescent="0.25">
      <c r="A205" s="8" t="s">
        <v>20</v>
      </c>
      <c r="B205" s="8" t="s">
        <v>1076</v>
      </c>
      <c r="C205" s="16" t="s">
        <v>780</v>
      </c>
      <c r="D205" s="8" t="s">
        <v>1075</v>
      </c>
      <c r="E205" s="8" t="s">
        <v>1077</v>
      </c>
      <c r="F205" s="8" t="s">
        <v>20</v>
      </c>
      <c r="G205" s="8"/>
      <c r="H205" s="8" t="s">
        <v>458</v>
      </c>
      <c r="I205" s="8" t="s">
        <v>1156</v>
      </c>
    </row>
    <row r="206" spans="1:9" x14ac:dyDescent="0.25">
      <c r="A206" s="8" t="s">
        <v>20</v>
      </c>
      <c r="B206" s="8" t="s">
        <v>1079</v>
      </c>
      <c r="C206" s="16" t="s">
        <v>477</v>
      </c>
      <c r="D206" s="8" t="s">
        <v>1078</v>
      </c>
      <c r="E206" s="8" t="s">
        <v>1081</v>
      </c>
      <c r="F206" s="8" t="s">
        <v>1080</v>
      </c>
      <c r="G206" s="8"/>
      <c r="H206" s="8" t="s">
        <v>451</v>
      </c>
      <c r="I206" s="8" t="s">
        <v>1156</v>
      </c>
    </row>
    <row r="207" spans="1:9" x14ac:dyDescent="0.25">
      <c r="A207" s="8" t="s">
        <v>20</v>
      </c>
      <c r="B207" s="8" t="s">
        <v>1083</v>
      </c>
      <c r="C207" s="16" t="s">
        <v>457</v>
      </c>
      <c r="D207" s="8" t="s">
        <v>1082</v>
      </c>
      <c r="E207" s="8" t="s">
        <v>1085</v>
      </c>
      <c r="F207" s="8" t="s">
        <v>1084</v>
      </c>
      <c r="G207" s="8"/>
      <c r="H207" s="8" t="s">
        <v>451</v>
      </c>
      <c r="I207" s="8" t="s">
        <v>1156</v>
      </c>
    </row>
    <row r="208" spans="1:9" x14ac:dyDescent="0.25">
      <c r="A208" s="8" t="s">
        <v>1089</v>
      </c>
      <c r="B208" s="8" t="s">
        <v>1087</v>
      </c>
      <c r="C208" s="16" t="s">
        <v>1088</v>
      </c>
      <c r="D208" s="8" t="s">
        <v>1086</v>
      </c>
      <c r="E208" s="8" t="s">
        <v>1090</v>
      </c>
      <c r="F208" s="8" t="s">
        <v>20</v>
      </c>
      <c r="G208" s="8"/>
      <c r="H208" s="8" t="s">
        <v>458</v>
      </c>
      <c r="I208" s="8" t="s">
        <v>1156</v>
      </c>
    </row>
    <row r="209" spans="1:9" x14ac:dyDescent="0.25">
      <c r="A209" s="8" t="s">
        <v>20</v>
      </c>
      <c r="B209" s="8" t="s">
        <v>1092</v>
      </c>
      <c r="C209" s="16" t="s">
        <v>603</v>
      </c>
      <c r="D209" s="8" t="s">
        <v>1091</v>
      </c>
      <c r="E209" s="8" t="s">
        <v>1094</v>
      </c>
      <c r="F209" s="8" t="s">
        <v>1093</v>
      </c>
      <c r="G209" s="8"/>
      <c r="H209" s="8" t="s">
        <v>521</v>
      </c>
      <c r="I209" s="8" t="s">
        <v>1156</v>
      </c>
    </row>
    <row r="210" spans="1:9" x14ac:dyDescent="0.25">
      <c r="A210" s="8" t="s">
        <v>1097</v>
      </c>
      <c r="B210" s="8" t="s">
        <v>1096</v>
      </c>
      <c r="C210" s="16" t="s">
        <v>614</v>
      </c>
      <c r="D210" s="8" t="s">
        <v>1095</v>
      </c>
      <c r="E210" s="8" t="s">
        <v>1098</v>
      </c>
      <c r="F210" s="8" t="s">
        <v>20</v>
      </c>
      <c r="G210" s="8"/>
      <c r="H210" s="8" t="s">
        <v>458</v>
      </c>
      <c r="I210" s="8" t="s">
        <v>1156</v>
      </c>
    </row>
    <row r="211" spans="1:9" x14ac:dyDescent="0.25">
      <c r="A211" s="8" t="s">
        <v>20</v>
      </c>
      <c r="B211" s="8" t="s">
        <v>1100</v>
      </c>
      <c r="C211" s="16" t="s">
        <v>553</v>
      </c>
      <c r="D211" s="8" t="s">
        <v>1099</v>
      </c>
      <c r="E211" s="8" t="s">
        <v>1102</v>
      </c>
      <c r="F211" s="8" t="s">
        <v>1101</v>
      </c>
      <c r="G211" s="8"/>
      <c r="H211" s="8" t="s">
        <v>458</v>
      </c>
      <c r="I211" s="8" t="s">
        <v>1156</v>
      </c>
    </row>
    <row r="212" spans="1:9" x14ac:dyDescent="0.25">
      <c r="A212" s="8" t="s">
        <v>20</v>
      </c>
      <c r="B212" s="8" t="s">
        <v>1104</v>
      </c>
      <c r="C212" s="16" t="s">
        <v>1088</v>
      </c>
      <c r="D212" s="8" t="s">
        <v>1103</v>
      </c>
      <c r="E212" s="8" t="s">
        <v>1106</v>
      </c>
      <c r="F212" s="8" t="s">
        <v>1105</v>
      </c>
      <c r="G212" s="8"/>
      <c r="H212" s="8" t="s">
        <v>458</v>
      </c>
      <c r="I212" s="8" t="s">
        <v>1156</v>
      </c>
    </row>
    <row r="213" spans="1:9" x14ac:dyDescent="0.25">
      <c r="A213" s="8" t="s">
        <v>20</v>
      </c>
      <c r="B213" s="8" t="s">
        <v>1108</v>
      </c>
      <c r="C213" s="16" t="s">
        <v>477</v>
      </c>
      <c r="D213" s="8" t="s">
        <v>1107</v>
      </c>
      <c r="E213" s="8" t="s">
        <v>1110</v>
      </c>
      <c r="F213" s="8" t="s">
        <v>1109</v>
      </c>
      <c r="G213" s="8"/>
      <c r="H213" s="8" t="s">
        <v>451</v>
      </c>
      <c r="I213" s="8" t="s">
        <v>1156</v>
      </c>
    </row>
    <row r="214" spans="1:9" x14ac:dyDescent="0.25">
      <c r="A214" s="8" t="s">
        <v>20</v>
      </c>
      <c r="B214" s="8" t="s">
        <v>1112</v>
      </c>
      <c r="C214" s="16" t="s">
        <v>457</v>
      </c>
      <c r="D214" s="8" t="s">
        <v>1111</v>
      </c>
      <c r="E214" s="8" t="s">
        <v>1113</v>
      </c>
      <c r="F214" s="8" t="s">
        <v>20</v>
      </c>
      <c r="G214" s="8"/>
      <c r="H214" s="8" t="s">
        <v>458</v>
      </c>
      <c r="I214" s="8" t="s">
        <v>1156</v>
      </c>
    </row>
    <row r="215" spans="1:9" x14ac:dyDescent="0.25">
      <c r="A215" s="8" t="s">
        <v>20</v>
      </c>
      <c r="B215" s="8" t="s">
        <v>1115</v>
      </c>
      <c r="C215" s="16" t="s">
        <v>471</v>
      </c>
      <c r="D215" s="8" t="s">
        <v>1114</v>
      </c>
      <c r="E215" s="8" t="s">
        <v>1117</v>
      </c>
      <c r="F215" s="8" t="s">
        <v>1116</v>
      </c>
      <c r="G215" s="8"/>
      <c r="H215" s="8" t="s">
        <v>458</v>
      </c>
      <c r="I215" s="8" t="s">
        <v>1156</v>
      </c>
    </row>
    <row r="216" spans="1:9" x14ac:dyDescent="0.25">
      <c r="A216" s="8" t="s">
        <v>1121</v>
      </c>
      <c r="B216" s="8" t="s">
        <v>1119</v>
      </c>
      <c r="C216" s="16" t="s">
        <v>508</v>
      </c>
      <c r="D216" s="8" t="s">
        <v>1118</v>
      </c>
      <c r="E216" s="8" t="s">
        <v>1122</v>
      </c>
      <c r="F216" s="8" t="s">
        <v>1120</v>
      </c>
      <c r="G216" s="8"/>
      <c r="H216" s="8" t="s">
        <v>458</v>
      </c>
      <c r="I216" s="8" t="s">
        <v>1156</v>
      </c>
    </row>
    <row r="217" spans="1:9" x14ac:dyDescent="0.25">
      <c r="A217" s="8" t="s">
        <v>20</v>
      </c>
      <c r="B217" s="8" t="s">
        <v>1124</v>
      </c>
      <c r="C217" s="16" t="s">
        <v>1126</v>
      </c>
      <c r="D217" s="8" t="s">
        <v>1123</v>
      </c>
      <c r="E217" s="8" t="s">
        <v>1127</v>
      </c>
      <c r="F217" s="8" t="s">
        <v>1125</v>
      </c>
      <c r="G217" s="8"/>
      <c r="H217" s="8" t="s">
        <v>451</v>
      </c>
      <c r="I217" s="8" t="s">
        <v>1156</v>
      </c>
    </row>
    <row r="218" spans="1:9" x14ac:dyDescent="0.25">
      <c r="A218" s="8" t="s">
        <v>20</v>
      </c>
      <c r="B218" s="8" t="s">
        <v>1129</v>
      </c>
      <c r="C218" s="16" t="s">
        <v>520</v>
      </c>
      <c r="D218" s="8" t="s">
        <v>1128</v>
      </c>
      <c r="E218" s="8" t="s">
        <v>1130</v>
      </c>
      <c r="F218" s="8" t="s">
        <v>20</v>
      </c>
      <c r="G218" s="8"/>
      <c r="H218" s="8" t="s">
        <v>458</v>
      </c>
      <c r="I218" s="8" t="s">
        <v>1156</v>
      </c>
    </row>
    <row r="219" spans="1:9" x14ac:dyDescent="0.25">
      <c r="A219" s="8" t="s">
        <v>1134</v>
      </c>
      <c r="B219" s="8" t="s">
        <v>1132</v>
      </c>
      <c r="C219" s="16" t="s">
        <v>1133</v>
      </c>
      <c r="D219" s="8" t="s">
        <v>1131</v>
      </c>
      <c r="E219" s="8" t="s">
        <v>1135</v>
      </c>
      <c r="F219" s="8" t="s">
        <v>20</v>
      </c>
      <c r="G219" s="8"/>
      <c r="H219" s="8" t="s">
        <v>458</v>
      </c>
      <c r="I219" s="8" t="s">
        <v>1156</v>
      </c>
    </row>
    <row r="220" spans="1:9" x14ac:dyDescent="0.25">
      <c r="A220" s="8" t="s">
        <v>20</v>
      </c>
      <c r="B220" s="8" t="s">
        <v>1137</v>
      </c>
      <c r="C220" s="16" t="s">
        <v>457</v>
      </c>
      <c r="D220" s="8" t="s">
        <v>1136</v>
      </c>
      <c r="E220" s="8" t="s">
        <v>1139</v>
      </c>
      <c r="F220" s="8" t="s">
        <v>1138</v>
      </c>
      <c r="G220" s="8"/>
      <c r="H220" s="8" t="s">
        <v>451</v>
      </c>
      <c r="I220" s="8" t="s">
        <v>1156</v>
      </c>
    </row>
    <row r="221" spans="1:9" x14ac:dyDescent="0.25">
      <c r="A221" s="8" t="s">
        <v>20</v>
      </c>
      <c r="B221" s="8" t="s">
        <v>1141</v>
      </c>
      <c r="C221" s="16" t="s">
        <v>477</v>
      </c>
      <c r="D221" s="8" t="s">
        <v>1140</v>
      </c>
      <c r="E221" s="8" t="s">
        <v>1143</v>
      </c>
      <c r="F221" s="8" t="s">
        <v>1142</v>
      </c>
      <c r="G221" s="8"/>
      <c r="H221" s="8" t="s">
        <v>451</v>
      </c>
      <c r="I221" s="8" t="s">
        <v>1156</v>
      </c>
    </row>
    <row r="222" spans="1:9" x14ac:dyDescent="0.25">
      <c r="A222" s="8" t="s">
        <v>20</v>
      </c>
      <c r="B222" s="8" t="s">
        <v>1145</v>
      </c>
      <c r="C222" s="16" t="s">
        <v>477</v>
      </c>
      <c r="D222" s="8" t="s">
        <v>1144</v>
      </c>
      <c r="E222" s="8" t="s">
        <v>1147</v>
      </c>
      <c r="F222" s="8" t="s">
        <v>1146</v>
      </c>
      <c r="G222" s="8"/>
      <c r="H222" s="8" t="s">
        <v>451</v>
      </c>
      <c r="I222" s="8" t="s">
        <v>1156</v>
      </c>
    </row>
    <row r="223" spans="1:9" x14ac:dyDescent="0.25">
      <c r="A223" s="8" t="s">
        <v>20</v>
      </c>
      <c r="B223" s="8" t="s">
        <v>1149</v>
      </c>
      <c r="C223" s="16" t="s">
        <v>520</v>
      </c>
      <c r="D223" s="8" t="s">
        <v>1148</v>
      </c>
      <c r="E223" s="8" t="s">
        <v>1151</v>
      </c>
      <c r="F223" s="8" t="s">
        <v>1150</v>
      </c>
      <c r="G223" s="8"/>
      <c r="H223" s="8" t="s">
        <v>451</v>
      </c>
      <c r="I223" s="8" t="s">
        <v>1156</v>
      </c>
    </row>
    <row r="224" spans="1:9" x14ac:dyDescent="0.25">
      <c r="A224" s="8" t="s">
        <v>20</v>
      </c>
      <c r="B224" s="8" t="s">
        <v>1153</v>
      </c>
      <c r="C224" s="16" t="s">
        <v>520</v>
      </c>
      <c r="D224" s="8" t="s">
        <v>1152</v>
      </c>
      <c r="E224" s="8" t="s">
        <v>1154</v>
      </c>
      <c r="F224" s="8" t="s">
        <v>20</v>
      </c>
      <c r="G224" s="8"/>
      <c r="H224" s="8" t="s">
        <v>458</v>
      </c>
      <c r="I224" s="8" t="s">
        <v>1156</v>
      </c>
    </row>
    <row r="225" spans="1:9" x14ac:dyDescent="0.25">
      <c r="A225" s="8" t="s">
        <v>1161</v>
      </c>
      <c r="B225" s="8" t="s">
        <v>1162</v>
      </c>
      <c r="C225" s="16">
        <v>2022</v>
      </c>
      <c r="D225" s="8" t="s">
        <v>1164</v>
      </c>
      <c r="E225" s="8" t="s">
        <v>1165</v>
      </c>
      <c r="F225" s="8" t="s">
        <v>1163</v>
      </c>
      <c r="G225" s="8" t="s">
        <v>22</v>
      </c>
      <c r="H225" s="8"/>
      <c r="I225" s="8" t="s">
        <v>1206</v>
      </c>
    </row>
    <row r="226" spans="1:9" x14ac:dyDescent="0.25">
      <c r="A226" s="8" t="s">
        <v>1166</v>
      </c>
      <c r="B226" s="8" t="s">
        <v>273</v>
      </c>
      <c r="C226" s="16">
        <v>2022</v>
      </c>
      <c r="D226" s="8" t="s">
        <v>274</v>
      </c>
      <c r="E226" s="8" t="s">
        <v>1168</v>
      </c>
      <c r="F226" s="8" t="s">
        <v>1167</v>
      </c>
      <c r="G226" s="8" t="s">
        <v>22</v>
      </c>
      <c r="H226" s="8"/>
      <c r="I226" s="8" t="s">
        <v>1206</v>
      </c>
    </row>
    <row r="227" spans="1:9" x14ac:dyDescent="0.25">
      <c r="A227" s="8" t="s">
        <v>1169</v>
      </c>
      <c r="B227" s="8" t="s">
        <v>1170</v>
      </c>
      <c r="C227" s="16">
        <v>2023</v>
      </c>
      <c r="D227" s="8" t="s">
        <v>133</v>
      </c>
      <c r="E227" s="8" t="s">
        <v>1172</v>
      </c>
      <c r="F227" s="8" t="s">
        <v>1171</v>
      </c>
      <c r="G227" s="8" t="s">
        <v>22</v>
      </c>
      <c r="H227" s="8"/>
      <c r="I227" s="8" t="s">
        <v>1206</v>
      </c>
    </row>
    <row r="228" spans="1:9" x14ac:dyDescent="0.25">
      <c r="A228" s="8" t="s">
        <v>1173</v>
      </c>
      <c r="B228" s="8" t="s">
        <v>1174</v>
      </c>
      <c r="C228" s="16">
        <v>2019</v>
      </c>
      <c r="D228" s="8" t="s">
        <v>1176</v>
      </c>
      <c r="E228" s="8" t="s">
        <v>1177</v>
      </c>
      <c r="F228" s="8" t="s">
        <v>1175</v>
      </c>
      <c r="G228" s="8" t="s">
        <v>22</v>
      </c>
      <c r="H228" s="8"/>
      <c r="I228" s="8" t="s">
        <v>1206</v>
      </c>
    </row>
    <row r="229" spans="1:9" x14ac:dyDescent="0.25">
      <c r="A229" s="8" t="s">
        <v>1178</v>
      </c>
      <c r="B229" s="8" t="s">
        <v>1179</v>
      </c>
      <c r="C229" s="16">
        <v>2022</v>
      </c>
      <c r="D229" s="8" t="s">
        <v>1181</v>
      </c>
      <c r="E229" s="8" t="s">
        <v>1182</v>
      </c>
      <c r="F229" s="8" t="s">
        <v>1180</v>
      </c>
      <c r="G229" s="8" t="s">
        <v>22</v>
      </c>
      <c r="H229" s="8"/>
      <c r="I229" s="8" t="s">
        <v>1206</v>
      </c>
    </row>
    <row r="230" spans="1:9" x14ac:dyDescent="0.25">
      <c r="A230" s="8" t="s">
        <v>1183</v>
      </c>
      <c r="B230" s="8" t="s">
        <v>1184</v>
      </c>
      <c r="C230" s="16">
        <v>2023</v>
      </c>
      <c r="D230" s="8" t="s">
        <v>1186</v>
      </c>
      <c r="E230" s="8" t="s">
        <v>1187</v>
      </c>
      <c r="F230" s="8" t="s">
        <v>1185</v>
      </c>
      <c r="G230" s="8" t="s">
        <v>22</v>
      </c>
      <c r="H230" s="8"/>
      <c r="I230" s="8" t="s">
        <v>1206</v>
      </c>
    </row>
    <row r="231" spans="1:9" x14ac:dyDescent="0.25">
      <c r="A231" s="8" t="s">
        <v>1188</v>
      </c>
      <c r="B231" s="8" t="s">
        <v>107</v>
      </c>
      <c r="C231" s="16">
        <v>2019</v>
      </c>
      <c r="D231" s="8" t="s">
        <v>108</v>
      </c>
      <c r="E231" s="8" t="s">
        <v>1190</v>
      </c>
      <c r="F231" s="8" t="s">
        <v>1189</v>
      </c>
      <c r="G231" s="8" t="s">
        <v>22</v>
      </c>
      <c r="H231" s="8"/>
      <c r="I231" s="8" t="s">
        <v>1206</v>
      </c>
    </row>
    <row r="232" spans="1:9" x14ac:dyDescent="0.25">
      <c r="A232" s="8" t="s">
        <v>1191</v>
      </c>
      <c r="B232" s="8" t="s">
        <v>146</v>
      </c>
      <c r="C232" s="16">
        <v>2020</v>
      </c>
      <c r="D232" s="8" t="s">
        <v>147</v>
      </c>
      <c r="E232" s="8" t="s">
        <v>1193</v>
      </c>
      <c r="F232" s="8" t="s">
        <v>1192</v>
      </c>
      <c r="G232" s="8" t="s">
        <v>22</v>
      </c>
      <c r="H232" s="8"/>
      <c r="I232" s="8" t="s">
        <v>1206</v>
      </c>
    </row>
    <row r="233" spans="1:9" x14ac:dyDescent="0.25">
      <c r="A233" s="8" t="s">
        <v>1194</v>
      </c>
      <c r="B233" s="8" t="s">
        <v>1195</v>
      </c>
      <c r="C233" s="16">
        <v>2016</v>
      </c>
      <c r="D233" s="8" t="s">
        <v>20</v>
      </c>
      <c r="E233" s="8" t="s">
        <v>20</v>
      </c>
      <c r="F233" s="8" t="s">
        <v>373</v>
      </c>
      <c r="G233" s="8" t="s">
        <v>22</v>
      </c>
      <c r="H233" s="8"/>
      <c r="I233" s="8" t="s">
        <v>1206</v>
      </c>
    </row>
    <row r="234" spans="1:9" x14ac:dyDescent="0.25">
      <c r="A234" s="8" t="s">
        <v>1196</v>
      </c>
      <c r="B234" s="8" t="s">
        <v>1197</v>
      </c>
      <c r="C234" s="16">
        <v>2019</v>
      </c>
      <c r="D234" s="8" t="s">
        <v>1199</v>
      </c>
      <c r="E234" s="8" t="s">
        <v>1200</v>
      </c>
      <c r="F234" s="8" t="s">
        <v>1198</v>
      </c>
      <c r="G234" s="8" t="s">
        <v>22</v>
      </c>
      <c r="H234" s="8"/>
      <c r="I234" s="8" t="s">
        <v>1206</v>
      </c>
    </row>
    <row r="235" spans="1:9" x14ac:dyDescent="0.25">
      <c r="A235" s="8" t="s">
        <v>1201</v>
      </c>
      <c r="B235" s="8" t="s">
        <v>1202</v>
      </c>
      <c r="C235" s="16">
        <v>2016</v>
      </c>
      <c r="D235" s="8" t="s">
        <v>1204</v>
      </c>
      <c r="E235" s="8" t="s">
        <v>1205</v>
      </c>
      <c r="F235" s="8" t="s">
        <v>1203</v>
      </c>
      <c r="G235" s="8" t="s">
        <v>22</v>
      </c>
      <c r="H235" s="8"/>
      <c r="I235" s="8" t="s">
        <v>1206</v>
      </c>
    </row>
    <row r="236" spans="1:9" x14ac:dyDescent="0.25">
      <c r="A236" s="1" t="s">
        <v>1207</v>
      </c>
      <c r="B236" s="2">
        <v>234</v>
      </c>
    </row>
  </sheetData>
  <pageMargins left="0.7" right="0.7" top="0.75" bottom="0.75" header="0.3" footer="0.3"/>
  <ignoredErrors>
    <ignoredError sqref="C2:C224"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1F04F-DFF2-4BD1-BDD6-888555D728EF}">
  <dimension ref="A1:I237"/>
  <sheetViews>
    <sheetView zoomScale="82" zoomScaleNormal="82" workbookViewId="0">
      <selection sqref="A1:I235"/>
    </sheetView>
  </sheetViews>
  <sheetFormatPr baseColWidth="10" defaultRowHeight="15" x14ac:dyDescent="0.25"/>
  <cols>
    <col min="1" max="1" width="38.28515625" customWidth="1"/>
    <col min="4" max="4" width="35.140625" customWidth="1"/>
    <col min="5" max="5" width="39" customWidth="1"/>
  </cols>
  <sheetData>
    <row r="1" spans="1:9" x14ac:dyDescent="0.25">
      <c r="A1" s="13" t="s">
        <v>0</v>
      </c>
      <c r="B1" s="13" t="s">
        <v>1</v>
      </c>
      <c r="C1" s="15" t="s">
        <v>2</v>
      </c>
      <c r="D1" s="13" t="s">
        <v>3</v>
      </c>
      <c r="E1" s="13" t="s">
        <v>4</v>
      </c>
      <c r="F1" s="13" t="s">
        <v>5</v>
      </c>
      <c r="G1" s="13" t="s">
        <v>8</v>
      </c>
      <c r="H1" s="13" t="s">
        <v>12</v>
      </c>
      <c r="I1" s="13" t="s">
        <v>13</v>
      </c>
    </row>
    <row r="2" spans="1:9" x14ac:dyDescent="0.25">
      <c r="A2" s="8" t="s">
        <v>14</v>
      </c>
      <c r="B2" s="8" t="s">
        <v>15</v>
      </c>
      <c r="C2" s="16">
        <v>2022</v>
      </c>
      <c r="D2" s="8" t="s">
        <v>17</v>
      </c>
      <c r="E2" s="8" t="s">
        <v>18</v>
      </c>
      <c r="F2" s="8" t="s">
        <v>19</v>
      </c>
      <c r="G2" s="8" t="s">
        <v>22</v>
      </c>
      <c r="H2" s="8" t="s">
        <v>25</v>
      </c>
      <c r="I2" s="8" t="s">
        <v>26</v>
      </c>
    </row>
    <row r="3" spans="1:9" x14ac:dyDescent="0.25">
      <c r="A3" s="8" t="s">
        <v>27</v>
      </c>
      <c r="B3" s="8" t="s">
        <v>28</v>
      </c>
      <c r="C3" s="16">
        <v>2020</v>
      </c>
      <c r="D3" s="8" t="s">
        <v>29</v>
      </c>
      <c r="E3" s="8" t="s">
        <v>30</v>
      </c>
      <c r="F3" s="8" t="s">
        <v>31</v>
      </c>
      <c r="G3" s="8" t="s">
        <v>22</v>
      </c>
      <c r="H3" s="8" t="s">
        <v>25</v>
      </c>
      <c r="I3" s="8" t="s">
        <v>26</v>
      </c>
    </row>
    <row r="4" spans="1:9" x14ac:dyDescent="0.25">
      <c r="A4" s="8" t="s">
        <v>34</v>
      </c>
      <c r="B4" s="8" t="s">
        <v>35</v>
      </c>
      <c r="C4" s="16">
        <v>2005</v>
      </c>
      <c r="D4" s="8" t="s">
        <v>36</v>
      </c>
      <c r="E4" s="8" t="s">
        <v>37</v>
      </c>
      <c r="F4" s="8" t="s">
        <v>38</v>
      </c>
      <c r="G4" s="8" t="s">
        <v>22</v>
      </c>
      <c r="H4" s="8" t="s">
        <v>42</v>
      </c>
      <c r="I4" s="8" t="s">
        <v>26</v>
      </c>
    </row>
    <row r="5" spans="1:9" x14ac:dyDescent="0.25">
      <c r="A5" s="8" t="s">
        <v>43</v>
      </c>
      <c r="B5" s="8" t="s">
        <v>44</v>
      </c>
      <c r="C5" s="16">
        <v>2022</v>
      </c>
      <c r="D5" s="8" t="s">
        <v>45</v>
      </c>
      <c r="E5" s="8" t="s">
        <v>46</v>
      </c>
      <c r="F5" s="8" t="s">
        <v>47</v>
      </c>
      <c r="G5" s="8" t="s">
        <v>22</v>
      </c>
      <c r="H5" s="8" t="s">
        <v>20</v>
      </c>
      <c r="I5" s="8" t="s">
        <v>26</v>
      </c>
    </row>
    <row r="6" spans="1:9" x14ac:dyDescent="0.25">
      <c r="A6" s="8" t="s">
        <v>51</v>
      </c>
      <c r="B6" s="8" t="s">
        <v>52</v>
      </c>
      <c r="C6" s="16">
        <v>2010</v>
      </c>
      <c r="D6" s="8" t="s">
        <v>20</v>
      </c>
      <c r="E6" s="8" t="s">
        <v>53</v>
      </c>
      <c r="F6" s="8" t="s">
        <v>54</v>
      </c>
      <c r="G6" s="8" t="s">
        <v>22</v>
      </c>
      <c r="H6" s="8" t="s">
        <v>20</v>
      </c>
      <c r="I6" s="8" t="s">
        <v>26</v>
      </c>
    </row>
    <row r="7" spans="1:9" x14ac:dyDescent="0.25">
      <c r="A7" s="8" t="s">
        <v>58</v>
      </c>
      <c r="B7" s="8" t="s">
        <v>59</v>
      </c>
      <c r="C7" s="16">
        <v>1996</v>
      </c>
      <c r="D7" s="8" t="s">
        <v>60</v>
      </c>
      <c r="E7" s="8" t="s">
        <v>61</v>
      </c>
      <c r="F7" s="8" t="s">
        <v>62</v>
      </c>
      <c r="G7" s="8" t="s">
        <v>64</v>
      </c>
      <c r="H7" s="8" t="s">
        <v>20</v>
      </c>
      <c r="I7" s="8" t="s">
        <v>26</v>
      </c>
    </row>
    <row r="8" spans="1:9" x14ac:dyDescent="0.25">
      <c r="A8" s="8" t="s">
        <v>66</v>
      </c>
      <c r="B8" s="8" t="s">
        <v>67</v>
      </c>
      <c r="C8" s="16">
        <v>2022</v>
      </c>
      <c r="D8" s="8" t="s">
        <v>68</v>
      </c>
      <c r="E8" s="8" t="s">
        <v>69</v>
      </c>
      <c r="F8" s="8" t="s">
        <v>70</v>
      </c>
      <c r="G8" s="8" t="s">
        <v>22</v>
      </c>
      <c r="H8" s="8" t="s">
        <v>25</v>
      </c>
      <c r="I8" s="8" t="s">
        <v>26</v>
      </c>
    </row>
    <row r="9" spans="1:9" x14ac:dyDescent="0.25">
      <c r="A9" s="8" t="s">
        <v>75</v>
      </c>
      <c r="B9" s="8" t="s">
        <v>76</v>
      </c>
      <c r="C9" s="16">
        <v>2017</v>
      </c>
      <c r="D9" s="8" t="s">
        <v>77</v>
      </c>
      <c r="E9" s="8" t="s">
        <v>78</v>
      </c>
      <c r="F9" s="8" t="s">
        <v>79</v>
      </c>
      <c r="G9" s="8" t="s">
        <v>22</v>
      </c>
      <c r="H9" s="8" t="s">
        <v>82</v>
      </c>
      <c r="I9" s="8" t="s">
        <v>26</v>
      </c>
    </row>
    <row r="10" spans="1:9" x14ac:dyDescent="0.25">
      <c r="A10" s="8" t="s">
        <v>83</v>
      </c>
      <c r="B10" s="8" t="s">
        <v>84</v>
      </c>
      <c r="C10" s="16">
        <v>2018</v>
      </c>
      <c r="D10" s="8" t="s">
        <v>85</v>
      </c>
      <c r="E10" s="8" t="s">
        <v>86</v>
      </c>
      <c r="F10" s="8" t="s">
        <v>87</v>
      </c>
      <c r="G10" s="8" t="s">
        <v>22</v>
      </c>
      <c r="H10" s="8" t="s">
        <v>25</v>
      </c>
      <c r="I10" s="8" t="s">
        <v>26</v>
      </c>
    </row>
    <row r="11" spans="1:9" x14ac:dyDescent="0.25">
      <c r="A11" s="8" t="s">
        <v>91</v>
      </c>
      <c r="B11" s="8" t="s">
        <v>92</v>
      </c>
      <c r="C11" s="16">
        <v>2019</v>
      </c>
      <c r="D11" s="8" t="s">
        <v>93</v>
      </c>
      <c r="E11" s="8" t="s">
        <v>94</v>
      </c>
      <c r="F11" s="8" t="s">
        <v>95</v>
      </c>
      <c r="G11" s="8" t="s">
        <v>97</v>
      </c>
      <c r="H11" s="8" t="s">
        <v>20</v>
      </c>
      <c r="I11" s="8" t="s">
        <v>26</v>
      </c>
    </row>
    <row r="12" spans="1:9" x14ac:dyDescent="0.25">
      <c r="A12" s="8" t="s">
        <v>99</v>
      </c>
      <c r="B12" s="8" t="s">
        <v>100</v>
      </c>
      <c r="C12" s="16">
        <v>2023</v>
      </c>
      <c r="D12" s="8" t="s">
        <v>101</v>
      </c>
      <c r="E12" s="8" t="s">
        <v>102</v>
      </c>
      <c r="F12" s="8" t="s">
        <v>103</v>
      </c>
      <c r="G12" s="8" t="s">
        <v>22</v>
      </c>
      <c r="H12" s="8" t="s">
        <v>20</v>
      </c>
      <c r="I12" s="8" t="s">
        <v>26</v>
      </c>
    </row>
    <row r="13" spans="1:9" x14ac:dyDescent="0.25">
      <c r="A13" s="8" t="s">
        <v>106</v>
      </c>
      <c r="B13" s="8" t="s">
        <v>107</v>
      </c>
      <c r="C13" s="16">
        <v>2019</v>
      </c>
      <c r="D13" s="8" t="s">
        <v>108</v>
      </c>
      <c r="E13" s="8" t="s">
        <v>109</v>
      </c>
      <c r="F13" s="8" t="s">
        <v>110</v>
      </c>
      <c r="G13" s="8" t="s">
        <v>22</v>
      </c>
      <c r="H13" s="8" t="s">
        <v>20</v>
      </c>
      <c r="I13" s="8" t="s">
        <v>26</v>
      </c>
    </row>
    <row r="14" spans="1:9" x14ac:dyDescent="0.25">
      <c r="A14" s="8" t="s">
        <v>114</v>
      </c>
      <c r="B14" s="8" t="s">
        <v>115</v>
      </c>
      <c r="C14" s="16">
        <v>2017</v>
      </c>
      <c r="D14" s="8" t="s">
        <v>116</v>
      </c>
      <c r="E14" s="8" t="s">
        <v>117</v>
      </c>
      <c r="F14" s="8" t="s">
        <v>118</v>
      </c>
      <c r="G14" s="8" t="s">
        <v>22</v>
      </c>
      <c r="H14" s="8" t="s">
        <v>20</v>
      </c>
      <c r="I14" s="8" t="s">
        <v>26</v>
      </c>
    </row>
    <row r="15" spans="1:9" x14ac:dyDescent="0.25">
      <c r="A15" s="8" t="s">
        <v>122</v>
      </c>
      <c r="B15" s="8" t="s">
        <v>123</v>
      </c>
      <c r="C15" s="16">
        <v>2021</v>
      </c>
      <c r="D15" s="8" t="s">
        <v>124</v>
      </c>
      <c r="E15" s="8" t="s">
        <v>125</v>
      </c>
      <c r="F15" s="8" t="s">
        <v>126</v>
      </c>
      <c r="G15" s="8" t="s">
        <v>128</v>
      </c>
      <c r="H15" s="8" t="s">
        <v>20</v>
      </c>
      <c r="I15" s="8" t="s">
        <v>26</v>
      </c>
    </row>
    <row r="16" spans="1:9" x14ac:dyDescent="0.25">
      <c r="A16" s="8" t="s">
        <v>130</v>
      </c>
      <c r="B16" s="8" t="s">
        <v>131</v>
      </c>
      <c r="C16" s="16">
        <v>2023</v>
      </c>
      <c r="D16" s="8" t="s">
        <v>133</v>
      </c>
      <c r="E16" s="8" t="s">
        <v>134</v>
      </c>
      <c r="F16" s="8" t="s">
        <v>135</v>
      </c>
      <c r="G16" s="8" t="s">
        <v>22</v>
      </c>
      <c r="H16" s="8" t="s">
        <v>137</v>
      </c>
      <c r="I16" s="8" t="s">
        <v>26</v>
      </c>
    </row>
    <row r="17" spans="1:9" x14ac:dyDescent="0.25">
      <c r="A17" s="8" t="s">
        <v>138</v>
      </c>
      <c r="B17" s="8" t="s">
        <v>139</v>
      </c>
      <c r="C17" s="16">
        <v>2021</v>
      </c>
      <c r="D17" s="8" t="s">
        <v>141</v>
      </c>
      <c r="E17" s="8" t="s">
        <v>142</v>
      </c>
      <c r="F17" s="8" t="s">
        <v>143</v>
      </c>
      <c r="G17" s="8" t="s">
        <v>22</v>
      </c>
      <c r="H17" s="8" t="s">
        <v>137</v>
      </c>
      <c r="I17" s="8" t="s">
        <v>26</v>
      </c>
    </row>
    <row r="18" spans="1:9" x14ac:dyDescent="0.25">
      <c r="A18" s="8" t="s">
        <v>145</v>
      </c>
      <c r="B18" s="8" t="s">
        <v>146</v>
      </c>
      <c r="C18" s="16">
        <v>2020</v>
      </c>
      <c r="D18" s="8" t="s">
        <v>147</v>
      </c>
      <c r="E18" s="8" t="s">
        <v>148</v>
      </c>
      <c r="F18" s="8" t="s">
        <v>149</v>
      </c>
      <c r="G18" s="8" t="s">
        <v>22</v>
      </c>
      <c r="H18" s="8" t="s">
        <v>42</v>
      </c>
      <c r="I18" s="8" t="s">
        <v>26</v>
      </c>
    </row>
    <row r="19" spans="1:9" x14ac:dyDescent="0.25">
      <c r="A19" s="8" t="s">
        <v>153</v>
      </c>
      <c r="B19" s="8" t="s">
        <v>154</v>
      </c>
      <c r="C19" s="16">
        <v>2014</v>
      </c>
      <c r="D19" s="8" t="s">
        <v>20</v>
      </c>
      <c r="E19" s="8" t="s">
        <v>155</v>
      </c>
      <c r="F19" s="8" t="s">
        <v>156</v>
      </c>
      <c r="G19" s="8" t="s">
        <v>64</v>
      </c>
      <c r="H19" s="8" t="s">
        <v>20</v>
      </c>
      <c r="I19" s="8" t="s">
        <v>26</v>
      </c>
    </row>
    <row r="20" spans="1:9" x14ac:dyDescent="0.25">
      <c r="A20" s="8" t="s">
        <v>159</v>
      </c>
      <c r="B20" s="8" t="s">
        <v>160</v>
      </c>
      <c r="C20" s="16">
        <v>2014</v>
      </c>
      <c r="D20" s="8" t="s">
        <v>20</v>
      </c>
      <c r="E20" s="8" t="s">
        <v>161</v>
      </c>
      <c r="F20" s="8" t="s">
        <v>162</v>
      </c>
      <c r="G20" s="8" t="s">
        <v>22</v>
      </c>
      <c r="H20" s="8" t="s">
        <v>20</v>
      </c>
      <c r="I20" s="8" t="s">
        <v>26</v>
      </c>
    </row>
    <row r="21" spans="1:9" x14ac:dyDescent="0.25">
      <c r="A21" s="8" t="s">
        <v>165</v>
      </c>
      <c r="B21" s="8" t="s">
        <v>166</v>
      </c>
      <c r="C21" s="16">
        <v>2012</v>
      </c>
      <c r="D21" s="8" t="s">
        <v>168</v>
      </c>
      <c r="E21" s="8" t="s">
        <v>169</v>
      </c>
      <c r="F21" s="8" t="s">
        <v>170</v>
      </c>
      <c r="G21" s="8" t="s">
        <v>22</v>
      </c>
      <c r="H21" s="8" t="s">
        <v>20</v>
      </c>
      <c r="I21" s="8" t="s">
        <v>26</v>
      </c>
    </row>
    <row r="22" spans="1:9" x14ac:dyDescent="0.25">
      <c r="A22" s="8" t="s">
        <v>172</v>
      </c>
      <c r="B22" s="8" t="s">
        <v>173</v>
      </c>
      <c r="C22" s="16">
        <v>2016</v>
      </c>
      <c r="D22" s="8" t="s">
        <v>20</v>
      </c>
      <c r="E22" s="8" t="s">
        <v>174</v>
      </c>
      <c r="F22" s="8" t="s">
        <v>175</v>
      </c>
      <c r="G22" s="8" t="s">
        <v>22</v>
      </c>
      <c r="H22" s="8" t="s">
        <v>20</v>
      </c>
      <c r="I22" s="8" t="s">
        <v>26</v>
      </c>
    </row>
    <row r="23" spans="1:9" x14ac:dyDescent="0.25">
      <c r="A23" s="8" t="s">
        <v>178</v>
      </c>
      <c r="B23" s="8" t="s">
        <v>179</v>
      </c>
      <c r="C23" s="16">
        <v>2020</v>
      </c>
      <c r="D23" s="8" t="s">
        <v>180</v>
      </c>
      <c r="E23" s="8" t="s">
        <v>181</v>
      </c>
      <c r="F23" s="8" t="s">
        <v>182</v>
      </c>
      <c r="G23" s="8" t="s">
        <v>22</v>
      </c>
      <c r="H23" s="8" t="s">
        <v>20</v>
      </c>
      <c r="I23" s="8" t="s">
        <v>26</v>
      </c>
    </row>
    <row r="24" spans="1:9" x14ac:dyDescent="0.25">
      <c r="A24" s="8" t="s">
        <v>186</v>
      </c>
      <c r="B24" s="8" t="s">
        <v>187</v>
      </c>
      <c r="C24" s="16">
        <v>2017</v>
      </c>
      <c r="D24" s="8" t="s">
        <v>188</v>
      </c>
      <c r="E24" s="8" t="s">
        <v>189</v>
      </c>
      <c r="F24" s="8" t="s">
        <v>190</v>
      </c>
      <c r="G24" s="8" t="s">
        <v>22</v>
      </c>
      <c r="H24" s="8" t="s">
        <v>137</v>
      </c>
      <c r="I24" s="8" t="s">
        <v>26</v>
      </c>
    </row>
    <row r="25" spans="1:9" x14ac:dyDescent="0.25">
      <c r="A25" s="8" t="s">
        <v>193</v>
      </c>
      <c r="B25" s="8" t="s">
        <v>194</v>
      </c>
      <c r="C25" s="16">
        <v>2011</v>
      </c>
      <c r="D25" s="8" t="s">
        <v>195</v>
      </c>
      <c r="E25" s="8" t="s">
        <v>196</v>
      </c>
      <c r="F25" s="8" t="s">
        <v>197</v>
      </c>
      <c r="G25" s="8" t="s">
        <v>22</v>
      </c>
      <c r="H25" s="8" t="s">
        <v>25</v>
      </c>
      <c r="I25" s="8" t="s">
        <v>26</v>
      </c>
    </row>
    <row r="26" spans="1:9" x14ac:dyDescent="0.25">
      <c r="A26" s="8" t="s">
        <v>200</v>
      </c>
      <c r="B26" s="8" t="s">
        <v>201</v>
      </c>
      <c r="C26" s="16">
        <v>2023</v>
      </c>
      <c r="D26" s="8" t="s">
        <v>202</v>
      </c>
      <c r="E26" s="8" t="s">
        <v>203</v>
      </c>
      <c r="F26" s="8" t="s">
        <v>204</v>
      </c>
      <c r="G26" s="8" t="s">
        <v>22</v>
      </c>
      <c r="H26" s="8" t="s">
        <v>137</v>
      </c>
      <c r="I26" s="8" t="s">
        <v>26</v>
      </c>
    </row>
    <row r="27" spans="1:9" x14ac:dyDescent="0.25">
      <c r="A27" s="8" t="s">
        <v>207</v>
      </c>
      <c r="B27" s="8" t="s">
        <v>208</v>
      </c>
      <c r="C27" s="16">
        <v>2024</v>
      </c>
      <c r="D27" s="8" t="s">
        <v>209</v>
      </c>
      <c r="E27" s="8" t="s">
        <v>210</v>
      </c>
      <c r="F27" s="8" t="s">
        <v>211</v>
      </c>
      <c r="G27" s="8" t="s">
        <v>22</v>
      </c>
      <c r="H27" s="8" t="s">
        <v>20</v>
      </c>
      <c r="I27" s="8" t="s">
        <v>26</v>
      </c>
    </row>
    <row r="28" spans="1:9" x14ac:dyDescent="0.25">
      <c r="A28" s="8" t="s">
        <v>213</v>
      </c>
      <c r="B28" s="8" t="s">
        <v>214</v>
      </c>
      <c r="C28" s="16">
        <v>2020</v>
      </c>
      <c r="D28" s="8" t="s">
        <v>215</v>
      </c>
      <c r="E28" s="8" t="s">
        <v>216</v>
      </c>
      <c r="F28" s="8" t="s">
        <v>217</v>
      </c>
      <c r="G28" s="8" t="s">
        <v>22</v>
      </c>
      <c r="H28" s="8" t="s">
        <v>137</v>
      </c>
      <c r="I28" s="8" t="s">
        <v>26</v>
      </c>
    </row>
    <row r="29" spans="1:9" x14ac:dyDescent="0.25">
      <c r="A29" s="8" t="s">
        <v>220</v>
      </c>
      <c r="B29" s="8" t="s">
        <v>221</v>
      </c>
      <c r="C29" s="16">
        <v>2002</v>
      </c>
      <c r="D29" s="8" t="s">
        <v>222</v>
      </c>
      <c r="E29" s="8" t="s">
        <v>223</v>
      </c>
      <c r="F29" s="8" t="s">
        <v>224</v>
      </c>
      <c r="G29" s="8" t="s">
        <v>22</v>
      </c>
      <c r="H29" s="8" t="s">
        <v>20</v>
      </c>
      <c r="I29" s="8" t="s">
        <v>26</v>
      </c>
    </row>
    <row r="30" spans="1:9" x14ac:dyDescent="0.25">
      <c r="A30" s="8" t="s">
        <v>226</v>
      </c>
      <c r="B30" s="8" t="s">
        <v>227</v>
      </c>
      <c r="C30" s="16">
        <v>2024</v>
      </c>
      <c r="D30" s="8" t="s">
        <v>228</v>
      </c>
      <c r="E30" s="8" t="s">
        <v>229</v>
      </c>
      <c r="F30" s="8" t="s">
        <v>230</v>
      </c>
      <c r="G30" s="8" t="s">
        <v>22</v>
      </c>
      <c r="H30" s="8" t="s">
        <v>20</v>
      </c>
      <c r="I30" s="8" t="s">
        <v>26</v>
      </c>
    </row>
    <row r="31" spans="1:9" x14ac:dyDescent="0.25">
      <c r="A31" s="8" t="s">
        <v>234</v>
      </c>
      <c r="B31" s="8" t="s">
        <v>235</v>
      </c>
      <c r="C31" s="16">
        <v>2007</v>
      </c>
      <c r="D31" s="8" t="s">
        <v>236</v>
      </c>
      <c r="E31" s="8" t="s">
        <v>237</v>
      </c>
      <c r="F31" s="8" t="s">
        <v>238</v>
      </c>
      <c r="G31" s="8" t="s">
        <v>22</v>
      </c>
      <c r="H31" s="8" t="s">
        <v>20</v>
      </c>
      <c r="I31" s="8" t="s">
        <v>26</v>
      </c>
    </row>
    <row r="32" spans="1:9" x14ac:dyDescent="0.25">
      <c r="A32" s="8" t="s">
        <v>241</v>
      </c>
      <c r="B32" s="8" t="s">
        <v>242</v>
      </c>
      <c r="C32" s="16">
        <v>2016</v>
      </c>
      <c r="D32" s="8" t="s">
        <v>243</v>
      </c>
      <c r="E32" s="8" t="s">
        <v>244</v>
      </c>
      <c r="F32" s="8" t="s">
        <v>245</v>
      </c>
      <c r="G32" s="8" t="s">
        <v>248</v>
      </c>
      <c r="H32" s="8" t="s">
        <v>20</v>
      </c>
      <c r="I32" s="8" t="s">
        <v>26</v>
      </c>
    </row>
    <row r="33" spans="1:9" x14ac:dyDescent="0.25">
      <c r="A33" s="8" t="s">
        <v>250</v>
      </c>
      <c r="B33" s="8" t="s">
        <v>251</v>
      </c>
      <c r="C33" s="16">
        <v>2016</v>
      </c>
      <c r="D33" s="8" t="s">
        <v>252</v>
      </c>
      <c r="E33" s="8" t="s">
        <v>253</v>
      </c>
      <c r="F33" s="8" t="s">
        <v>254</v>
      </c>
      <c r="G33" s="8" t="s">
        <v>22</v>
      </c>
      <c r="H33" s="8" t="s">
        <v>20</v>
      </c>
      <c r="I33" s="8" t="s">
        <v>26</v>
      </c>
    </row>
    <row r="34" spans="1:9" x14ac:dyDescent="0.25">
      <c r="A34" s="8" t="s">
        <v>258</v>
      </c>
      <c r="B34" s="8" t="s">
        <v>259</v>
      </c>
      <c r="C34" s="16">
        <v>2022</v>
      </c>
      <c r="D34" s="8" t="s">
        <v>260</v>
      </c>
      <c r="E34" s="8" t="s">
        <v>261</v>
      </c>
      <c r="F34" s="8" t="s">
        <v>262</v>
      </c>
      <c r="G34" s="8" t="s">
        <v>22</v>
      </c>
      <c r="H34" s="8" t="s">
        <v>25</v>
      </c>
      <c r="I34" s="8" t="s">
        <v>26</v>
      </c>
    </row>
    <row r="35" spans="1:9" x14ac:dyDescent="0.25">
      <c r="A35" s="8" t="s">
        <v>265</v>
      </c>
      <c r="B35" s="8" t="s">
        <v>266</v>
      </c>
      <c r="C35" s="16">
        <v>2020</v>
      </c>
      <c r="D35" s="8" t="s">
        <v>267</v>
      </c>
      <c r="E35" s="8" t="s">
        <v>268</v>
      </c>
      <c r="F35" s="8" t="s">
        <v>269</v>
      </c>
      <c r="G35" s="8" t="s">
        <v>22</v>
      </c>
      <c r="H35" s="8" t="s">
        <v>137</v>
      </c>
      <c r="I35" s="8" t="s">
        <v>26</v>
      </c>
    </row>
    <row r="36" spans="1:9" x14ac:dyDescent="0.25">
      <c r="A36" s="8" t="s">
        <v>272</v>
      </c>
      <c r="B36" s="8" t="s">
        <v>273</v>
      </c>
      <c r="C36" s="16">
        <v>2022</v>
      </c>
      <c r="D36" s="8" t="s">
        <v>274</v>
      </c>
      <c r="E36" s="8" t="s">
        <v>275</v>
      </c>
      <c r="F36" s="8" t="s">
        <v>276</v>
      </c>
      <c r="G36" s="8" t="s">
        <v>22</v>
      </c>
      <c r="H36" s="8" t="s">
        <v>137</v>
      </c>
      <c r="I36" s="8" t="s">
        <v>26</v>
      </c>
    </row>
    <row r="37" spans="1:9" x14ac:dyDescent="0.25">
      <c r="A37" s="8" t="s">
        <v>278</v>
      </c>
      <c r="B37" s="8" t="s">
        <v>279</v>
      </c>
      <c r="C37" s="16">
        <v>2018</v>
      </c>
      <c r="D37" s="8" t="s">
        <v>280</v>
      </c>
      <c r="E37" s="8" t="s">
        <v>281</v>
      </c>
      <c r="F37" s="8" t="s">
        <v>282</v>
      </c>
      <c r="G37" s="8" t="s">
        <v>22</v>
      </c>
      <c r="H37" s="8" t="s">
        <v>25</v>
      </c>
      <c r="I37" s="8" t="s">
        <v>26</v>
      </c>
    </row>
    <row r="38" spans="1:9" x14ac:dyDescent="0.25">
      <c r="A38" s="8" t="s">
        <v>286</v>
      </c>
      <c r="B38" s="8" t="s">
        <v>287</v>
      </c>
      <c r="C38" s="16">
        <v>2021</v>
      </c>
      <c r="D38" s="8" t="s">
        <v>288</v>
      </c>
      <c r="E38" s="8" t="s">
        <v>289</v>
      </c>
      <c r="F38" s="8" t="s">
        <v>290</v>
      </c>
      <c r="G38" s="8" t="s">
        <v>22</v>
      </c>
      <c r="H38" s="8" t="s">
        <v>20</v>
      </c>
      <c r="I38" s="8" t="s">
        <v>26</v>
      </c>
    </row>
    <row r="39" spans="1:9" x14ac:dyDescent="0.25">
      <c r="A39" s="8" t="s">
        <v>294</v>
      </c>
      <c r="B39" s="8" t="s">
        <v>295</v>
      </c>
      <c r="C39" s="16">
        <v>2010</v>
      </c>
      <c r="D39" s="8" t="s">
        <v>296</v>
      </c>
      <c r="E39" s="8" t="s">
        <v>297</v>
      </c>
      <c r="F39" s="8" t="s">
        <v>298</v>
      </c>
      <c r="G39" s="8" t="s">
        <v>22</v>
      </c>
      <c r="H39" s="8" t="s">
        <v>20</v>
      </c>
      <c r="I39" s="8" t="s">
        <v>26</v>
      </c>
    </row>
    <row r="40" spans="1:9" x14ac:dyDescent="0.25">
      <c r="A40" s="8" t="s">
        <v>302</v>
      </c>
      <c r="B40" s="8" t="s">
        <v>303</v>
      </c>
      <c r="C40" s="16">
        <v>2021</v>
      </c>
      <c r="D40" s="8" t="s">
        <v>304</v>
      </c>
      <c r="E40" s="8" t="s">
        <v>305</v>
      </c>
      <c r="F40" s="8" t="s">
        <v>306</v>
      </c>
      <c r="G40" s="8" t="s">
        <v>22</v>
      </c>
      <c r="H40" s="8" t="s">
        <v>25</v>
      </c>
      <c r="I40" s="8" t="s">
        <v>26</v>
      </c>
    </row>
    <row r="41" spans="1:9" x14ac:dyDescent="0.25">
      <c r="A41" s="8" t="s">
        <v>309</v>
      </c>
      <c r="B41" s="8" t="s">
        <v>310</v>
      </c>
      <c r="C41" s="16">
        <v>1999</v>
      </c>
      <c r="D41" s="8" t="s">
        <v>311</v>
      </c>
      <c r="E41" s="8" t="s">
        <v>312</v>
      </c>
      <c r="F41" s="8" t="s">
        <v>313</v>
      </c>
      <c r="G41" s="8" t="s">
        <v>315</v>
      </c>
      <c r="H41" s="8" t="s">
        <v>317</v>
      </c>
      <c r="I41" s="8" t="s">
        <v>26</v>
      </c>
    </row>
    <row r="42" spans="1:9" x14ac:dyDescent="0.25">
      <c r="A42" s="8" t="s">
        <v>318</v>
      </c>
      <c r="B42" s="8" t="s">
        <v>319</v>
      </c>
      <c r="C42" s="16">
        <v>2019</v>
      </c>
      <c r="D42" s="8" t="s">
        <v>321</v>
      </c>
      <c r="E42" s="8" t="s">
        <v>322</v>
      </c>
      <c r="F42" s="8" t="s">
        <v>323</v>
      </c>
      <c r="G42" s="8" t="s">
        <v>22</v>
      </c>
      <c r="H42" s="8" t="s">
        <v>137</v>
      </c>
      <c r="I42" s="8" t="s">
        <v>26</v>
      </c>
    </row>
    <row r="43" spans="1:9" x14ac:dyDescent="0.25">
      <c r="A43" s="8" t="s">
        <v>326</v>
      </c>
      <c r="B43" s="8" t="s">
        <v>327</v>
      </c>
      <c r="C43" s="16">
        <v>2012</v>
      </c>
      <c r="D43" s="8" t="s">
        <v>328</v>
      </c>
      <c r="E43" s="8" t="s">
        <v>329</v>
      </c>
      <c r="F43" s="8" t="s">
        <v>330</v>
      </c>
      <c r="G43" s="8" t="s">
        <v>22</v>
      </c>
      <c r="H43" s="8" t="s">
        <v>20</v>
      </c>
      <c r="I43" s="8" t="s">
        <v>26</v>
      </c>
    </row>
    <row r="44" spans="1:9" x14ac:dyDescent="0.25">
      <c r="A44" s="8" t="s">
        <v>333</v>
      </c>
      <c r="B44" s="8" t="s">
        <v>334</v>
      </c>
      <c r="C44" s="16">
        <v>2018</v>
      </c>
      <c r="D44" s="8" t="s">
        <v>335</v>
      </c>
      <c r="E44" s="8" t="s">
        <v>336</v>
      </c>
      <c r="F44" s="8" t="s">
        <v>337</v>
      </c>
      <c r="G44" s="8" t="s">
        <v>22</v>
      </c>
      <c r="H44" s="8" t="s">
        <v>137</v>
      </c>
      <c r="I44" s="8" t="s">
        <v>26</v>
      </c>
    </row>
    <row r="45" spans="1:9" x14ac:dyDescent="0.25">
      <c r="A45" s="8" t="s">
        <v>340</v>
      </c>
      <c r="B45" s="8" t="s">
        <v>341</v>
      </c>
      <c r="C45" s="16">
        <v>2020</v>
      </c>
      <c r="D45" s="8" t="s">
        <v>342</v>
      </c>
      <c r="E45" s="8" t="s">
        <v>343</v>
      </c>
      <c r="F45" s="8" t="s">
        <v>344</v>
      </c>
      <c r="G45" s="8" t="s">
        <v>22</v>
      </c>
      <c r="H45" s="8" t="s">
        <v>20</v>
      </c>
      <c r="I45" s="8" t="s">
        <v>26</v>
      </c>
    </row>
    <row r="46" spans="1:9" x14ac:dyDescent="0.25">
      <c r="A46" s="8" t="s">
        <v>347</v>
      </c>
      <c r="B46" s="8" t="s">
        <v>348</v>
      </c>
      <c r="C46" s="16">
        <v>2011</v>
      </c>
      <c r="D46" s="8" t="s">
        <v>350</v>
      </c>
      <c r="E46" s="8" t="s">
        <v>351</v>
      </c>
      <c r="F46" s="8" t="s">
        <v>352</v>
      </c>
      <c r="G46" s="8" t="s">
        <v>22</v>
      </c>
      <c r="H46" s="8" t="s">
        <v>25</v>
      </c>
      <c r="I46" s="8" t="s">
        <v>26</v>
      </c>
    </row>
    <row r="47" spans="1:9" x14ac:dyDescent="0.25">
      <c r="A47" s="8" t="s">
        <v>355</v>
      </c>
      <c r="B47" s="8" t="s">
        <v>356</v>
      </c>
      <c r="C47" s="16">
        <v>2022</v>
      </c>
      <c r="D47" s="8" t="s">
        <v>357</v>
      </c>
      <c r="E47" s="8" t="s">
        <v>358</v>
      </c>
      <c r="F47" s="8" t="s">
        <v>359</v>
      </c>
      <c r="G47" s="8" t="s">
        <v>22</v>
      </c>
      <c r="H47" s="8" t="s">
        <v>20</v>
      </c>
      <c r="I47" s="8" t="s">
        <v>26</v>
      </c>
    </row>
    <row r="48" spans="1:9" x14ac:dyDescent="0.25">
      <c r="A48" s="8" t="s">
        <v>363</v>
      </c>
      <c r="B48" s="8" t="s">
        <v>364</v>
      </c>
      <c r="C48" s="16">
        <v>2019</v>
      </c>
      <c r="D48" s="8" t="s">
        <v>365</v>
      </c>
      <c r="E48" s="8" t="s">
        <v>366</v>
      </c>
      <c r="F48" s="8" t="s">
        <v>367</v>
      </c>
      <c r="G48" s="8" t="s">
        <v>22</v>
      </c>
      <c r="H48" s="8" t="s">
        <v>317</v>
      </c>
      <c r="I48" s="8" t="s">
        <v>26</v>
      </c>
    </row>
    <row r="49" spans="1:9" x14ac:dyDescent="0.25">
      <c r="A49" s="8" t="s">
        <v>370</v>
      </c>
      <c r="B49" s="8" t="s">
        <v>371</v>
      </c>
      <c r="C49" s="16">
        <v>2016</v>
      </c>
      <c r="D49" s="8" t="s">
        <v>20</v>
      </c>
      <c r="E49" s="8" t="s">
        <v>372</v>
      </c>
      <c r="F49" s="8" t="s">
        <v>373</v>
      </c>
      <c r="G49" s="8" t="s">
        <v>22</v>
      </c>
      <c r="H49" s="8" t="s">
        <v>20</v>
      </c>
      <c r="I49" s="8" t="s">
        <v>26</v>
      </c>
    </row>
    <row r="50" spans="1:9" x14ac:dyDescent="0.25">
      <c r="A50" s="8" t="s">
        <v>376</v>
      </c>
      <c r="B50" s="8" t="s">
        <v>377</v>
      </c>
      <c r="C50" s="16">
        <v>2023</v>
      </c>
      <c r="D50" s="8" t="s">
        <v>378</v>
      </c>
      <c r="E50" s="8" t="s">
        <v>379</v>
      </c>
      <c r="F50" s="8" t="s">
        <v>380</v>
      </c>
      <c r="G50" s="8" t="s">
        <v>382</v>
      </c>
      <c r="H50" s="8" t="s">
        <v>137</v>
      </c>
      <c r="I50" s="8" t="s">
        <v>26</v>
      </c>
    </row>
    <row r="51" spans="1:9" x14ac:dyDescent="0.25">
      <c r="A51" s="8" t="s">
        <v>384</v>
      </c>
      <c r="B51" s="8" t="s">
        <v>385</v>
      </c>
      <c r="C51" s="16">
        <v>2021</v>
      </c>
      <c r="D51" s="8" t="s">
        <v>386</v>
      </c>
      <c r="E51" s="8" t="s">
        <v>387</v>
      </c>
      <c r="F51" s="8" t="s">
        <v>388</v>
      </c>
      <c r="G51" s="8" t="s">
        <v>22</v>
      </c>
      <c r="H51" s="8" t="s">
        <v>137</v>
      </c>
      <c r="I51" s="8" t="s">
        <v>26</v>
      </c>
    </row>
    <row r="52" spans="1:9" x14ac:dyDescent="0.25">
      <c r="A52" s="8" t="s">
        <v>392</v>
      </c>
      <c r="B52" s="8" t="s">
        <v>393</v>
      </c>
      <c r="C52" s="16">
        <v>2019</v>
      </c>
      <c r="D52" s="8" t="s">
        <v>394</v>
      </c>
      <c r="E52" s="8" t="s">
        <v>395</v>
      </c>
      <c r="F52" s="8" t="s">
        <v>396</v>
      </c>
      <c r="G52" s="8" t="s">
        <v>22</v>
      </c>
      <c r="H52" s="8" t="s">
        <v>20</v>
      </c>
      <c r="I52" s="8" t="s">
        <v>26</v>
      </c>
    </row>
    <row r="53" spans="1:9" x14ac:dyDescent="0.25">
      <c r="A53" s="8" t="s">
        <v>398</v>
      </c>
      <c r="B53" s="8" t="s">
        <v>399</v>
      </c>
      <c r="C53" s="16">
        <v>2021</v>
      </c>
      <c r="D53" s="8" t="s">
        <v>400</v>
      </c>
      <c r="E53" s="8" t="s">
        <v>401</v>
      </c>
      <c r="F53" s="8" t="s">
        <v>402</v>
      </c>
      <c r="G53" s="8" t="s">
        <v>22</v>
      </c>
      <c r="H53" s="8" t="s">
        <v>20</v>
      </c>
      <c r="I53" s="8" t="s">
        <v>26</v>
      </c>
    </row>
    <row r="54" spans="1:9" x14ac:dyDescent="0.25">
      <c r="A54" s="8" t="s">
        <v>406</v>
      </c>
      <c r="B54" s="8" t="s">
        <v>407</v>
      </c>
      <c r="C54" s="16">
        <v>2019</v>
      </c>
      <c r="D54" s="8" t="s">
        <v>408</v>
      </c>
      <c r="E54" s="8" t="s">
        <v>409</v>
      </c>
      <c r="F54" s="8" t="s">
        <v>410</v>
      </c>
      <c r="G54" s="8" t="s">
        <v>22</v>
      </c>
      <c r="H54" s="8" t="s">
        <v>20</v>
      </c>
      <c r="I54" s="8" t="s">
        <v>26</v>
      </c>
    </row>
    <row r="55" spans="1:9" x14ac:dyDescent="0.25">
      <c r="A55" s="8" t="s">
        <v>414</v>
      </c>
      <c r="B55" s="8" t="s">
        <v>415</v>
      </c>
      <c r="C55" s="16">
        <v>2011</v>
      </c>
      <c r="D55" s="8" t="s">
        <v>20</v>
      </c>
      <c r="E55" s="8" t="s">
        <v>416</v>
      </c>
      <c r="F55" s="8" t="s">
        <v>417</v>
      </c>
      <c r="G55" s="8" t="s">
        <v>419</v>
      </c>
      <c r="H55" s="8" t="s">
        <v>20</v>
      </c>
      <c r="I55" s="8" t="s">
        <v>26</v>
      </c>
    </row>
    <row r="56" spans="1:9" x14ac:dyDescent="0.25">
      <c r="A56" s="8" t="s">
        <v>421</v>
      </c>
      <c r="B56" s="8" t="s">
        <v>422</v>
      </c>
      <c r="C56" s="16">
        <v>2018</v>
      </c>
      <c r="D56" s="8" t="s">
        <v>423</v>
      </c>
      <c r="E56" s="8" t="s">
        <v>424</v>
      </c>
      <c r="F56" s="8" t="s">
        <v>425</v>
      </c>
      <c r="G56" s="8" t="s">
        <v>22</v>
      </c>
      <c r="H56" s="8" t="s">
        <v>137</v>
      </c>
      <c r="I56" s="8" t="s">
        <v>26</v>
      </c>
    </row>
    <row r="57" spans="1:9" x14ac:dyDescent="0.25">
      <c r="A57" s="8" t="s">
        <v>428</v>
      </c>
      <c r="B57" s="8" t="s">
        <v>429</v>
      </c>
      <c r="C57" s="16">
        <v>2023</v>
      </c>
      <c r="D57" s="8" t="s">
        <v>430</v>
      </c>
      <c r="E57" s="8" t="s">
        <v>431</v>
      </c>
      <c r="F57" s="8" t="s">
        <v>432</v>
      </c>
      <c r="G57" s="8" t="s">
        <v>22</v>
      </c>
      <c r="H57" s="8" t="s">
        <v>20</v>
      </c>
      <c r="I57" s="8" t="s">
        <v>26</v>
      </c>
    </row>
    <row r="58" spans="1:9" x14ac:dyDescent="0.25">
      <c r="A58" s="8" t="s">
        <v>434</v>
      </c>
      <c r="B58" s="8" t="s">
        <v>435</v>
      </c>
      <c r="C58" s="16">
        <v>2017</v>
      </c>
      <c r="D58" s="8" t="s">
        <v>20</v>
      </c>
      <c r="E58" s="8" t="s">
        <v>436</v>
      </c>
      <c r="F58" s="8" t="s">
        <v>437</v>
      </c>
      <c r="G58" s="8" t="s">
        <v>22</v>
      </c>
      <c r="H58" s="8" t="s">
        <v>20</v>
      </c>
      <c r="I58" s="8" t="s">
        <v>26</v>
      </c>
    </row>
    <row r="59" spans="1:9" x14ac:dyDescent="0.25">
      <c r="A59" s="8" t="s">
        <v>440</v>
      </c>
      <c r="B59" s="8" t="s">
        <v>441</v>
      </c>
      <c r="C59" s="16">
        <v>1982</v>
      </c>
      <c r="D59" s="8" t="s">
        <v>442</v>
      </c>
      <c r="E59" s="8" t="s">
        <v>443</v>
      </c>
      <c r="F59" s="8" t="s">
        <v>444</v>
      </c>
      <c r="G59" s="8" t="s">
        <v>22</v>
      </c>
      <c r="H59" s="8" t="s">
        <v>20</v>
      </c>
      <c r="I59" s="8" t="s">
        <v>26</v>
      </c>
    </row>
    <row r="60" spans="1:9" x14ac:dyDescent="0.25">
      <c r="A60" s="8" t="s">
        <v>452</v>
      </c>
      <c r="B60" s="8" t="s">
        <v>448</v>
      </c>
      <c r="C60" s="16" t="s">
        <v>450</v>
      </c>
      <c r="D60" s="8" t="s">
        <v>447</v>
      </c>
      <c r="E60" s="8" t="s">
        <v>453</v>
      </c>
      <c r="F60" s="8" t="s">
        <v>449</v>
      </c>
      <c r="G60" s="8"/>
      <c r="H60" s="8" t="s">
        <v>451</v>
      </c>
      <c r="I60" s="8" t="s">
        <v>1156</v>
      </c>
    </row>
    <row r="61" spans="1:9" x14ac:dyDescent="0.25">
      <c r="A61" s="8" t="s">
        <v>459</v>
      </c>
      <c r="B61" s="8" t="s">
        <v>455</v>
      </c>
      <c r="C61" s="16" t="s">
        <v>457</v>
      </c>
      <c r="D61" s="8" t="s">
        <v>454</v>
      </c>
      <c r="E61" s="8" t="s">
        <v>460</v>
      </c>
      <c r="F61" s="8" t="s">
        <v>456</v>
      </c>
      <c r="G61" s="8"/>
      <c r="H61" s="8" t="s">
        <v>458</v>
      </c>
      <c r="I61" s="8" t="s">
        <v>1156</v>
      </c>
    </row>
    <row r="62" spans="1:9" x14ac:dyDescent="0.25">
      <c r="A62" s="8" t="s">
        <v>465</v>
      </c>
      <c r="B62" s="8" t="s">
        <v>462</v>
      </c>
      <c r="C62" s="16" t="s">
        <v>464</v>
      </c>
      <c r="D62" s="8" t="s">
        <v>461</v>
      </c>
      <c r="E62" s="8" t="s">
        <v>466</v>
      </c>
      <c r="F62" s="8" t="s">
        <v>463</v>
      </c>
      <c r="G62" s="8"/>
      <c r="H62" s="8" t="s">
        <v>458</v>
      </c>
      <c r="I62" s="8" t="s">
        <v>1156</v>
      </c>
    </row>
    <row r="63" spans="1:9" x14ac:dyDescent="0.25">
      <c r="A63" s="8" t="s">
        <v>472</v>
      </c>
      <c r="B63" s="8" t="s">
        <v>468</v>
      </c>
      <c r="C63" s="16" t="s">
        <v>471</v>
      </c>
      <c r="D63" s="8" t="s">
        <v>467</v>
      </c>
      <c r="E63" s="8" t="s">
        <v>473</v>
      </c>
      <c r="F63" s="8" t="s">
        <v>469</v>
      </c>
      <c r="G63" s="8"/>
      <c r="H63" s="8" t="s">
        <v>458</v>
      </c>
      <c r="I63" s="8" t="s">
        <v>1156</v>
      </c>
    </row>
    <row r="64" spans="1:9" x14ac:dyDescent="0.25">
      <c r="A64" s="8" t="s">
        <v>478</v>
      </c>
      <c r="B64" s="8" t="s">
        <v>475</v>
      </c>
      <c r="C64" s="16" t="s">
        <v>477</v>
      </c>
      <c r="D64" s="8" t="s">
        <v>474</v>
      </c>
      <c r="E64" s="8" t="s">
        <v>479</v>
      </c>
      <c r="F64" s="8" t="s">
        <v>476</v>
      </c>
      <c r="G64" s="8"/>
      <c r="H64" s="8" t="s">
        <v>458</v>
      </c>
      <c r="I64" s="8" t="s">
        <v>1156</v>
      </c>
    </row>
    <row r="65" spans="1:9" x14ac:dyDescent="0.25">
      <c r="A65" s="8" t="s">
        <v>484</v>
      </c>
      <c r="B65" s="8" t="s">
        <v>481</v>
      </c>
      <c r="C65" s="16" t="s">
        <v>483</v>
      </c>
      <c r="D65" s="8" t="s">
        <v>480</v>
      </c>
      <c r="E65" s="8" t="s">
        <v>485</v>
      </c>
      <c r="F65" s="8" t="s">
        <v>482</v>
      </c>
      <c r="G65" s="8"/>
      <c r="H65" s="8" t="s">
        <v>458</v>
      </c>
      <c r="I65" s="8" t="s">
        <v>1156</v>
      </c>
    </row>
    <row r="66" spans="1:9" x14ac:dyDescent="0.25">
      <c r="A66" s="8" t="s">
        <v>491</v>
      </c>
      <c r="B66" s="8" t="s">
        <v>487</v>
      </c>
      <c r="C66" s="16" t="s">
        <v>490</v>
      </c>
      <c r="D66" s="8" t="s">
        <v>486</v>
      </c>
      <c r="E66" s="8" t="s">
        <v>492</v>
      </c>
      <c r="F66" s="8" t="s">
        <v>488</v>
      </c>
      <c r="G66" s="8"/>
      <c r="H66" s="8" t="s">
        <v>458</v>
      </c>
      <c r="I66" s="8" t="s">
        <v>1156</v>
      </c>
    </row>
    <row r="67" spans="1:9" x14ac:dyDescent="0.25">
      <c r="A67" s="8" t="s">
        <v>497</v>
      </c>
      <c r="B67" s="8" t="s">
        <v>494</v>
      </c>
      <c r="C67" s="16" t="s">
        <v>457</v>
      </c>
      <c r="D67" s="8" t="s">
        <v>493</v>
      </c>
      <c r="E67" s="8" t="s">
        <v>498</v>
      </c>
      <c r="F67" s="8" t="s">
        <v>495</v>
      </c>
      <c r="G67" s="8"/>
      <c r="H67" s="8" t="s">
        <v>496</v>
      </c>
      <c r="I67" s="8" t="s">
        <v>1156</v>
      </c>
    </row>
    <row r="68" spans="1:9" x14ac:dyDescent="0.25">
      <c r="A68" s="8" t="s">
        <v>503</v>
      </c>
      <c r="B68" s="8" t="s">
        <v>500</v>
      </c>
      <c r="C68" s="16" t="s">
        <v>502</v>
      </c>
      <c r="D68" s="8" t="s">
        <v>499</v>
      </c>
      <c r="E68" s="8" t="s">
        <v>504</v>
      </c>
      <c r="F68" s="8" t="s">
        <v>501</v>
      </c>
      <c r="G68" s="8"/>
      <c r="H68" s="8" t="s">
        <v>451</v>
      </c>
      <c r="I68" s="8" t="s">
        <v>1156</v>
      </c>
    </row>
    <row r="69" spans="1:9" x14ac:dyDescent="0.25">
      <c r="A69" s="8" t="s">
        <v>509</v>
      </c>
      <c r="B69" s="8" t="s">
        <v>506</v>
      </c>
      <c r="C69" s="16" t="s">
        <v>508</v>
      </c>
      <c r="D69" s="8" t="s">
        <v>505</v>
      </c>
      <c r="E69" s="8" t="s">
        <v>510</v>
      </c>
      <c r="F69" s="8" t="s">
        <v>507</v>
      </c>
      <c r="G69" s="8"/>
      <c r="H69" s="8" t="s">
        <v>458</v>
      </c>
      <c r="I69" s="8" t="s">
        <v>1156</v>
      </c>
    </row>
    <row r="70" spans="1:9" x14ac:dyDescent="0.25">
      <c r="A70" s="8" t="s">
        <v>515</v>
      </c>
      <c r="B70" s="8" t="s">
        <v>512</v>
      </c>
      <c r="C70" s="16" t="s">
        <v>514</v>
      </c>
      <c r="D70" s="8" t="s">
        <v>511</v>
      </c>
      <c r="E70" s="8" t="s">
        <v>516</v>
      </c>
      <c r="F70" s="8" t="s">
        <v>513</v>
      </c>
      <c r="G70" s="8"/>
      <c r="H70" s="8" t="s">
        <v>458</v>
      </c>
      <c r="I70" s="8" t="s">
        <v>1156</v>
      </c>
    </row>
    <row r="71" spans="1:9" x14ac:dyDescent="0.25">
      <c r="A71" s="8" t="s">
        <v>522</v>
      </c>
      <c r="B71" s="8" t="s">
        <v>518</v>
      </c>
      <c r="C71" s="16" t="s">
        <v>520</v>
      </c>
      <c r="D71" s="8" t="s">
        <v>517</v>
      </c>
      <c r="E71" s="8" t="s">
        <v>523</v>
      </c>
      <c r="F71" s="8" t="s">
        <v>519</v>
      </c>
      <c r="G71" s="8"/>
      <c r="H71" s="8" t="s">
        <v>521</v>
      </c>
      <c r="I71" s="8" t="s">
        <v>1156</v>
      </c>
    </row>
    <row r="72" spans="1:9" x14ac:dyDescent="0.25">
      <c r="A72" s="8" t="s">
        <v>527</v>
      </c>
      <c r="B72" s="8" t="s">
        <v>525</v>
      </c>
      <c r="C72" s="16" t="s">
        <v>471</v>
      </c>
      <c r="D72" s="8" t="s">
        <v>524</v>
      </c>
      <c r="E72" s="8" t="s">
        <v>528</v>
      </c>
      <c r="F72" s="8" t="s">
        <v>526</v>
      </c>
      <c r="G72" s="8"/>
      <c r="H72" s="8" t="s">
        <v>458</v>
      </c>
      <c r="I72" s="8" t="s">
        <v>1156</v>
      </c>
    </row>
    <row r="73" spans="1:9" x14ac:dyDescent="0.25">
      <c r="A73" s="8" t="s">
        <v>532</v>
      </c>
      <c r="B73" s="8" t="s">
        <v>530</v>
      </c>
      <c r="C73" s="16" t="s">
        <v>531</v>
      </c>
      <c r="D73" s="8" t="s">
        <v>529</v>
      </c>
      <c r="E73" s="8" t="s">
        <v>533</v>
      </c>
      <c r="F73" s="8" t="s">
        <v>20</v>
      </c>
      <c r="G73" s="8"/>
      <c r="H73" s="8" t="s">
        <v>458</v>
      </c>
      <c r="I73" s="8" t="s">
        <v>1156</v>
      </c>
    </row>
    <row r="74" spans="1:9" x14ac:dyDescent="0.25">
      <c r="A74" s="8" t="s">
        <v>20</v>
      </c>
      <c r="B74" s="8" t="s">
        <v>535</v>
      </c>
      <c r="C74" s="16" t="s">
        <v>536</v>
      </c>
      <c r="D74" s="8" t="s">
        <v>534</v>
      </c>
      <c r="E74" s="8" t="s">
        <v>537</v>
      </c>
      <c r="F74" s="8" t="s">
        <v>20</v>
      </c>
      <c r="G74" s="8"/>
      <c r="H74" s="8" t="s">
        <v>458</v>
      </c>
      <c r="I74" s="8" t="s">
        <v>1156</v>
      </c>
    </row>
    <row r="75" spans="1:9" x14ac:dyDescent="0.25">
      <c r="A75" s="8" t="s">
        <v>541</v>
      </c>
      <c r="B75" s="8" t="s">
        <v>539</v>
      </c>
      <c r="C75" s="16" t="s">
        <v>477</v>
      </c>
      <c r="D75" s="8" t="s">
        <v>538</v>
      </c>
      <c r="E75" s="8" t="s">
        <v>542</v>
      </c>
      <c r="F75" s="8" t="s">
        <v>540</v>
      </c>
      <c r="G75" s="8"/>
      <c r="H75" s="8" t="s">
        <v>458</v>
      </c>
      <c r="I75" s="8" t="s">
        <v>1156</v>
      </c>
    </row>
    <row r="76" spans="1:9" x14ac:dyDescent="0.25">
      <c r="A76" s="8" t="s">
        <v>546</v>
      </c>
      <c r="B76" s="8" t="s">
        <v>544</v>
      </c>
      <c r="C76" s="16" t="s">
        <v>514</v>
      </c>
      <c r="D76" s="8" t="s">
        <v>543</v>
      </c>
      <c r="E76" s="8" t="s">
        <v>547</v>
      </c>
      <c r="F76" s="8" t="s">
        <v>545</v>
      </c>
      <c r="G76" s="8"/>
      <c r="H76" s="8" t="s">
        <v>458</v>
      </c>
      <c r="I76" s="8" t="s">
        <v>1156</v>
      </c>
    </row>
    <row r="77" spans="1:9" x14ac:dyDescent="0.25">
      <c r="A77" s="8" t="s">
        <v>20</v>
      </c>
      <c r="B77" s="8" t="s">
        <v>489</v>
      </c>
      <c r="C77" s="16" t="s">
        <v>490</v>
      </c>
      <c r="D77" s="8" t="s">
        <v>548</v>
      </c>
      <c r="E77" s="8" t="s">
        <v>549</v>
      </c>
      <c r="F77" s="8" t="s">
        <v>20</v>
      </c>
      <c r="G77" s="8"/>
      <c r="H77" s="8" t="s">
        <v>458</v>
      </c>
      <c r="I77" s="8" t="s">
        <v>1156</v>
      </c>
    </row>
    <row r="78" spans="1:9" x14ac:dyDescent="0.25">
      <c r="A78" s="8" t="s">
        <v>554</v>
      </c>
      <c r="B78" s="8" t="s">
        <v>551</v>
      </c>
      <c r="C78" s="16" t="s">
        <v>553</v>
      </c>
      <c r="D78" s="8" t="s">
        <v>550</v>
      </c>
      <c r="E78" s="8" t="s">
        <v>555</v>
      </c>
      <c r="F78" s="8" t="s">
        <v>552</v>
      </c>
      <c r="G78" s="8"/>
      <c r="H78" s="8" t="s">
        <v>458</v>
      </c>
      <c r="I78" s="8" t="s">
        <v>1156</v>
      </c>
    </row>
    <row r="79" spans="1:9" x14ac:dyDescent="0.25">
      <c r="A79" s="8" t="s">
        <v>20</v>
      </c>
      <c r="B79" s="8" t="s">
        <v>557</v>
      </c>
      <c r="C79" s="16" t="s">
        <v>559</v>
      </c>
      <c r="D79" s="8" t="s">
        <v>556</v>
      </c>
      <c r="E79" s="8" t="s">
        <v>560</v>
      </c>
      <c r="F79" s="8" t="s">
        <v>558</v>
      </c>
      <c r="G79" s="8"/>
      <c r="H79" s="8" t="s">
        <v>451</v>
      </c>
      <c r="I79" s="8" t="s">
        <v>1156</v>
      </c>
    </row>
    <row r="80" spans="1:9" x14ac:dyDescent="0.25">
      <c r="A80" s="8" t="s">
        <v>20</v>
      </c>
      <c r="B80" s="8" t="s">
        <v>470</v>
      </c>
      <c r="C80" s="16" t="s">
        <v>471</v>
      </c>
      <c r="D80" s="8" t="s">
        <v>561</v>
      </c>
      <c r="E80" s="8" t="s">
        <v>563</v>
      </c>
      <c r="F80" s="8" t="s">
        <v>562</v>
      </c>
      <c r="G80" s="8"/>
      <c r="H80" s="8" t="s">
        <v>458</v>
      </c>
      <c r="I80" s="8" t="s">
        <v>1156</v>
      </c>
    </row>
    <row r="81" spans="1:9" x14ac:dyDescent="0.25">
      <c r="A81" s="8" t="s">
        <v>567</v>
      </c>
      <c r="B81" s="8" t="s">
        <v>565</v>
      </c>
      <c r="C81" s="16" t="s">
        <v>514</v>
      </c>
      <c r="D81" s="8" t="s">
        <v>564</v>
      </c>
      <c r="E81" s="8" t="s">
        <v>568</v>
      </c>
      <c r="F81" s="8" t="s">
        <v>566</v>
      </c>
      <c r="G81" s="8"/>
      <c r="H81" s="8" t="s">
        <v>451</v>
      </c>
      <c r="I81" s="8" t="s">
        <v>1156</v>
      </c>
    </row>
    <row r="82" spans="1:9" x14ac:dyDescent="0.25">
      <c r="A82" s="8" t="s">
        <v>20</v>
      </c>
      <c r="B82" s="8" t="s">
        <v>570</v>
      </c>
      <c r="C82" s="16" t="s">
        <v>464</v>
      </c>
      <c r="D82" s="8" t="s">
        <v>569</v>
      </c>
      <c r="E82" s="8" t="s">
        <v>572</v>
      </c>
      <c r="F82" s="8" t="s">
        <v>571</v>
      </c>
      <c r="G82" s="8"/>
      <c r="H82" s="8" t="s">
        <v>458</v>
      </c>
      <c r="I82" s="8" t="s">
        <v>1156</v>
      </c>
    </row>
    <row r="83" spans="1:9" x14ac:dyDescent="0.25">
      <c r="A83" s="8" t="s">
        <v>20</v>
      </c>
      <c r="B83" s="8" t="s">
        <v>574</v>
      </c>
      <c r="C83" s="16" t="s">
        <v>520</v>
      </c>
      <c r="D83" s="8" t="s">
        <v>573</v>
      </c>
      <c r="E83" s="8" t="s">
        <v>576</v>
      </c>
      <c r="F83" s="8" t="s">
        <v>575</v>
      </c>
      <c r="G83" s="8"/>
      <c r="H83" s="8" t="s">
        <v>451</v>
      </c>
      <c r="I83" s="8" t="s">
        <v>1156</v>
      </c>
    </row>
    <row r="84" spans="1:9" x14ac:dyDescent="0.25">
      <c r="A84" s="8" t="s">
        <v>580</v>
      </c>
      <c r="B84" s="8" t="s">
        <v>578</v>
      </c>
      <c r="C84" s="16" t="s">
        <v>536</v>
      </c>
      <c r="D84" s="8" t="s">
        <v>577</v>
      </c>
      <c r="E84" s="8" t="s">
        <v>581</v>
      </c>
      <c r="F84" s="8" t="s">
        <v>579</v>
      </c>
      <c r="G84" s="8"/>
      <c r="H84" s="8" t="s">
        <v>458</v>
      </c>
      <c r="I84" s="8" t="s">
        <v>1156</v>
      </c>
    </row>
    <row r="85" spans="1:9" x14ac:dyDescent="0.25">
      <c r="A85" s="8" t="s">
        <v>20</v>
      </c>
      <c r="B85" s="8" t="s">
        <v>583</v>
      </c>
      <c r="C85" s="16" t="s">
        <v>520</v>
      </c>
      <c r="D85" s="8" t="s">
        <v>582</v>
      </c>
      <c r="E85" s="8" t="s">
        <v>585</v>
      </c>
      <c r="F85" s="8" t="s">
        <v>584</v>
      </c>
      <c r="G85" s="8"/>
      <c r="H85" s="8" t="s">
        <v>458</v>
      </c>
      <c r="I85" s="8" t="s">
        <v>1156</v>
      </c>
    </row>
    <row r="86" spans="1:9" x14ac:dyDescent="0.25">
      <c r="A86" s="8" t="s">
        <v>591</v>
      </c>
      <c r="B86" s="8" t="s">
        <v>587</v>
      </c>
      <c r="C86" s="16" t="s">
        <v>590</v>
      </c>
      <c r="D86" s="8" t="s">
        <v>586</v>
      </c>
      <c r="E86" s="8" t="s">
        <v>592</v>
      </c>
      <c r="F86" s="8" t="s">
        <v>588</v>
      </c>
      <c r="G86" s="8"/>
      <c r="H86" s="8" t="s">
        <v>458</v>
      </c>
      <c r="I86" s="8" t="s">
        <v>1156</v>
      </c>
    </row>
    <row r="87" spans="1:9" x14ac:dyDescent="0.25">
      <c r="A87" s="8" t="s">
        <v>20</v>
      </c>
      <c r="B87" s="8" t="s">
        <v>535</v>
      </c>
      <c r="C87" s="16" t="s">
        <v>594</v>
      </c>
      <c r="D87" s="8" t="s">
        <v>593</v>
      </c>
      <c r="E87" s="8" t="s">
        <v>595</v>
      </c>
      <c r="F87" s="8" t="s">
        <v>20</v>
      </c>
      <c r="G87" s="8"/>
      <c r="H87" s="8" t="s">
        <v>458</v>
      </c>
      <c r="I87" s="8" t="s">
        <v>1156</v>
      </c>
    </row>
    <row r="88" spans="1:9" x14ac:dyDescent="0.25">
      <c r="A88" s="8" t="s">
        <v>20</v>
      </c>
      <c r="B88" s="8" t="s">
        <v>597</v>
      </c>
      <c r="C88" s="16" t="s">
        <v>471</v>
      </c>
      <c r="D88" s="8" t="s">
        <v>596</v>
      </c>
      <c r="E88" s="8" t="s">
        <v>599</v>
      </c>
      <c r="F88" s="8" t="s">
        <v>598</v>
      </c>
      <c r="G88" s="8"/>
      <c r="H88" s="8" t="s">
        <v>521</v>
      </c>
      <c r="I88" s="8" t="s">
        <v>1156</v>
      </c>
    </row>
    <row r="89" spans="1:9" x14ac:dyDescent="0.25">
      <c r="A89" s="8" t="s">
        <v>604</v>
      </c>
      <c r="B89" s="8" t="s">
        <v>601</v>
      </c>
      <c r="C89" s="16" t="s">
        <v>603</v>
      </c>
      <c r="D89" s="8" t="s">
        <v>600</v>
      </c>
      <c r="E89" s="8" t="s">
        <v>605</v>
      </c>
      <c r="F89" s="8" t="s">
        <v>602</v>
      </c>
      <c r="G89" s="8"/>
      <c r="H89" s="8" t="s">
        <v>458</v>
      </c>
      <c r="I89" s="8" t="s">
        <v>1156</v>
      </c>
    </row>
    <row r="90" spans="1:9" x14ac:dyDescent="0.25">
      <c r="A90" s="8" t="s">
        <v>610</v>
      </c>
      <c r="B90" s="8" t="s">
        <v>607</v>
      </c>
      <c r="C90" s="16" t="s">
        <v>609</v>
      </c>
      <c r="D90" s="8" t="s">
        <v>606</v>
      </c>
      <c r="E90" s="8" t="s">
        <v>611</v>
      </c>
      <c r="F90" s="8" t="s">
        <v>608</v>
      </c>
      <c r="G90" s="8"/>
      <c r="H90" s="8" t="s">
        <v>458</v>
      </c>
      <c r="I90" s="8" t="s">
        <v>1156</v>
      </c>
    </row>
    <row r="91" spans="1:9" x14ac:dyDescent="0.25">
      <c r="A91" s="8" t="s">
        <v>615</v>
      </c>
      <c r="B91" s="8" t="s">
        <v>613</v>
      </c>
      <c r="C91" s="16" t="s">
        <v>614</v>
      </c>
      <c r="D91" s="8" t="s">
        <v>612</v>
      </c>
      <c r="E91" s="8" t="s">
        <v>616</v>
      </c>
      <c r="F91" s="8" t="s">
        <v>20</v>
      </c>
      <c r="G91" s="8"/>
      <c r="H91" s="8" t="s">
        <v>458</v>
      </c>
      <c r="I91" s="8" t="s">
        <v>1156</v>
      </c>
    </row>
    <row r="92" spans="1:9" x14ac:dyDescent="0.25">
      <c r="A92" s="8" t="s">
        <v>20</v>
      </c>
      <c r="B92" s="8" t="s">
        <v>618</v>
      </c>
      <c r="C92" s="16" t="s">
        <v>464</v>
      </c>
      <c r="D92" s="8" t="s">
        <v>617</v>
      </c>
      <c r="E92" s="8" t="s">
        <v>619</v>
      </c>
      <c r="F92" s="8" t="s">
        <v>20</v>
      </c>
      <c r="G92" s="8"/>
      <c r="H92" s="8" t="s">
        <v>458</v>
      </c>
      <c r="I92" s="8" t="s">
        <v>1156</v>
      </c>
    </row>
    <row r="93" spans="1:9" x14ac:dyDescent="0.25">
      <c r="A93" s="8" t="s">
        <v>20</v>
      </c>
      <c r="B93" s="8" t="s">
        <v>621</v>
      </c>
      <c r="C93" s="16" t="s">
        <v>477</v>
      </c>
      <c r="D93" s="8" t="s">
        <v>620</v>
      </c>
      <c r="E93" s="8" t="s">
        <v>623</v>
      </c>
      <c r="F93" s="8" t="s">
        <v>622</v>
      </c>
      <c r="G93" s="8"/>
      <c r="H93" s="8" t="s">
        <v>451</v>
      </c>
      <c r="I93" s="8" t="s">
        <v>1156</v>
      </c>
    </row>
    <row r="94" spans="1:9" x14ac:dyDescent="0.25">
      <c r="A94" s="8" t="s">
        <v>628</v>
      </c>
      <c r="B94" s="8" t="s">
        <v>625</v>
      </c>
      <c r="C94" s="16" t="s">
        <v>627</v>
      </c>
      <c r="D94" s="8" t="s">
        <v>624</v>
      </c>
      <c r="E94" s="8" t="s">
        <v>629</v>
      </c>
      <c r="F94" s="8" t="s">
        <v>626</v>
      </c>
      <c r="G94" s="8"/>
      <c r="H94" s="8" t="s">
        <v>458</v>
      </c>
      <c r="I94" s="8" t="s">
        <v>1156</v>
      </c>
    </row>
    <row r="95" spans="1:9" x14ac:dyDescent="0.25">
      <c r="A95" s="8" t="s">
        <v>633</v>
      </c>
      <c r="B95" s="8" t="s">
        <v>631</v>
      </c>
      <c r="C95" s="16" t="s">
        <v>632</v>
      </c>
      <c r="D95" s="8" t="s">
        <v>630</v>
      </c>
      <c r="E95" s="8" t="s">
        <v>634</v>
      </c>
      <c r="F95" s="8" t="s">
        <v>20</v>
      </c>
      <c r="G95" s="8"/>
      <c r="H95" s="8" t="s">
        <v>458</v>
      </c>
      <c r="I95" s="8" t="s">
        <v>1156</v>
      </c>
    </row>
    <row r="96" spans="1:9" x14ac:dyDescent="0.25">
      <c r="A96" s="8" t="s">
        <v>638</v>
      </c>
      <c r="B96" s="8" t="s">
        <v>636</v>
      </c>
      <c r="C96" s="16" t="s">
        <v>614</v>
      </c>
      <c r="D96" s="8" t="s">
        <v>635</v>
      </c>
      <c r="E96" s="8" t="s">
        <v>639</v>
      </c>
      <c r="F96" s="8" t="s">
        <v>637</v>
      </c>
      <c r="G96" s="8"/>
      <c r="H96" s="8" t="s">
        <v>458</v>
      </c>
      <c r="I96" s="8" t="s">
        <v>1156</v>
      </c>
    </row>
    <row r="97" spans="1:9" x14ac:dyDescent="0.25">
      <c r="A97" s="8" t="s">
        <v>643</v>
      </c>
      <c r="B97" s="8" t="s">
        <v>641</v>
      </c>
      <c r="C97" s="16" t="s">
        <v>520</v>
      </c>
      <c r="D97" s="8" t="s">
        <v>640</v>
      </c>
      <c r="E97" s="8" t="s">
        <v>644</v>
      </c>
      <c r="F97" s="8" t="s">
        <v>642</v>
      </c>
      <c r="G97" s="8"/>
      <c r="H97" s="8" t="s">
        <v>458</v>
      </c>
      <c r="I97" s="8" t="s">
        <v>1156</v>
      </c>
    </row>
    <row r="98" spans="1:9" x14ac:dyDescent="0.25">
      <c r="A98" s="8" t="s">
        <v>648</v>
      </c>
      <c r="B98" s="8" t="s">
        <v>646</v>
      </c>
      <c r="C98" s="16" t="s">
        <v>477</v>
      </c>
      <c r="D98" s="8" t="s">
        <v>645</v>
      </c>
      <c r="E98" s="8" t="s">
        <v>649</v>
      </c>
      <c r="F98" s="8" t="s">
        <v>647</v>
      </c>
      <c r="G98" s="8"/>
      <c r="H98" s="8" t="s">
        <v>458</v>
      </c>
      <c r="I98" s="8" t="s">
        <v>1156</v>
      </c>
    </row>
    <row r="99" spans="1:9" x14ac:dyDescent="0.25">
      <c r="A99" s="8" t="s">
        <v>653</v>
      </c>
      <c r="B99" s="8" t="s">
        <v>651</v>
      </c>
      <c r="C99" s="16" t="s">
        <v>652</v>
      </c>
      <c r="D99" s="8" t="s">
        <v>650</v>
      </c>
      <c r="E99" s="8" t="s">
        <v>654</v>
      </c>
      <c r="F99" s="8" t="s">
        <v>20</v>
      </c>
      <c r="G99" s="8"/>
      <c r="H99" s="8" t="s">
        <v>458</v>
      </c>
      <c r="I99" s="8" t="s">
        <v>1156</v>
      </c>
    </row>
    <row r="100" spans="1:9" x14ac:dyDescent="0.25">
      <c r="A100" s="8" t="s">
        <v>20</v>
      </c>
      <c r="B100" s="8" t="s">
        <v>656</v>
      </c>
      <c r="C100" s="16" t="s">
        <v>657</v>
      </c>
      <c r="D100" s="8" t="s">
        <v>655</v>
      </c>
      <c r="E100" s="8" t="s">
        <v>658</v>
      </c>
      <c r="F100" s="8" t="s">
        <v>20</v>
      </c>
      <c r="G100" s="8"/>
      <c r="H100" s="8" t="s">
        <v>458</v>
      </c>
      <c r="I100" s="8" t="s">
        <v>1156</v>
      </c>
    </row>
    <row r="101" spans="1:9" x14ac:dyDescent="0.25">
      <c r="A101" s="8" t="s">
        <v>664</v>
      </c>
      <c r="B101" s="8" t="s">
        <v>660</v>
      </c>
      <c r="C101" s="16" t="s">
        <v>662</v>
      </c>
      <c r="D101" s="8" t="s">
        <v>659</v>
      </c>
      <c r="E101" s="8" t="s">
        <v>665</v>
      </c>
      <c r="F101" s="8" t="s">
        <v>661</v>
      </c>
      <c r="G101" s="8"/>
      <c r="H101" s="8" t="s">
        <v>663</v>
      </c>
      <c r="I101" s="8" t="s">
        <v>1156</v>
      </c>
    </row>
    <row r="102" spans="1:9" x14ac:dyDescent="0.25">
      <c r="A102" s="8" t="s">
        <v>20</v>
      </c>
      <c r="B102" s="8" t="s">
        <v>667</v>
      </c>
      <c r="C102" s="16" t="s">
        <v>520</v>
      </c>
      <c r="D102" s="8" t="s">
        <v>666</v>
      </c>
      <c r="E102" s="8" t="s">
        <v>669</v>
      </c>
      <c r="F102" s="8" t="s">
        <v>668</v>
      </c>
      <c r="G102" s="8"/>
      <c r="H102" s="8" t="s">
        <v>458</v>
      </c>
      <c r="I102" s="8" t="s">
        <v>1156</v>
      </c>
    </row>
    <row r="103" spans="1:9" x14ac:dyDescent="0.25">
      <c r="A103" s="8" t="s">
        <v>20</v>
      </c>
      <c r="B103" s="8" t="s">
        <v>671</v>
      </c>
      <c r="C103" s="16" t="s">
        <v>559</v>
      </c>
      <c r="D103" s="8" t="s">
        <v>670</v>
      </c>
      <c r="E103" s="8" t="s">
        <v>673</v>
      </c>
      <c r="F103" s="8" t="s">
        <v>672</v>
      </c>
      <c r="G103" s="8"/>
      <c r="H103" s="8" t="s">
        <v>458</v>
      </c>
      <c r="I103" s="8" t="s">
        <v>1156</v>
      </c>
    </row>
    <row r="104" spans="1:9" x14ac:dyDescent="0.25">
      <c r="A104" s="8" t="s">
        <v>20</v>
      </c>
      <c r="B104" s="8" t="s">
        <v>675</v>
      </c>
      <c r="C104" s="16" t="s">
        <v>450</v>
      </c>
      <c r="D104" s="8" t="s">
        <v>674</v>
      </c>
      <c r="E104" s="8" t="s">
        <v>676</v>
      </c>
      <c r="F104" s="8" t="s">
        <v>20</v>
      </c>
      <c r="G104" s="8"/>
      <c r="H104" s="8" t="s">
        <v>458</v>
      </c>
      <c r="I104" s="8" t="s">
        <v>1156</v>
      </c>
    </row>
    <row r="105" spans="1:9" x14ac:dyDescent="0.25">
      <c r="A105" s="8" t="s">
        <v>20</v>
      </c>
      <c r="B105" s="8" t="s">
        <v>678</v>
      </c>
      <c r="C105" s="16" t="s">
        <v>662</v>
      </c>
      <c r="D105" s="8" t="s">
        <v>677</v>
      </c>
      <c r="E105" s="8" t="s">
        <v>680</v>
      </c>
      <c r="F105" s="8" t="s">
        <v>679</v>
      </c>
      <c r="G105" s="8"/>
      <c r="H105" s="8" t="s">
        <v>451</v>
      </c>
      <c r="I105" s="8" t="s">
        <v>1156</v>
      </c>
    </row>
    <row r="106" spans="1:9" x14ac:dyDescent="0.25">
      <c r="A106" s="8" t="s">
        <v>684</v>
      </c>
      <c r="B106" s="8" t="s">
        <v>682</v>
      </c>
      <c r="C106" s="16" t="s">
        <v>662</v>
      </c>
      <c r="D106" s="8" t="s">
        <v>681</v>
      </c>
      <c r="E106" s="8" t="s">
        <v>685</v>
      </c>
      <c r="F106" s="8" t="s">
        <v>683</v>
      </c>
      <c r="G106" s="8"/>
      <c r="H106" s="8" t="s">
        <v>663</v>
      </c>
      <c r="I106" s="8" t="s">
        <v>1156</v>
      </c>
    </row>
    <row r="107" spans="1:9" x14ac:dyDescent="0.25">
      <c r="A107" s="8" t="s">
        <v>20</v>
      </c>
      <c r="B107" s="8" t="s">
        <v>687</v>
      </c>
      <c r="C107" s="16" t="s">
        <v>508</v>
      </c>
      <c r="D107" s="8" t="s">
        <v>686</v>
      </c>
      <c r="E107" s="8" t="s">
        <v>689</v>
      </c>
      <c r="F107" s="8" t="s">
        <v>688</v>
      </c>
      <c r="G107" s="8"/>
      <c r="H107" s="8" t="s">
        <v>458</v>
      </c>
      <c r="I107" s="8" t="s">
        <v>1156</v>
      </c>
    </row>
    <row r="108" spans="1:9" x14ac:dyDescent="0.25">
      <c r="A108" s="8" t="s">
        <v>20</v>
      </c>
      <c r="B108" s="8" t="s">
        <v>691</v>
      </c>
      <c r="C108" s="16" t="s">
        <v>514</v>
      </c>
      <c r="D108" s="8" t="s">
        <v>690</v>
      </c>
      <c r="E108" s="8" t="s">
        <v>693</v>
      </c>
      <c r="F108" s="8" t="s">
        <v>692</v>
      </c>
      <c r="G108" s="8"/>
      <c r="H108" s="8" t="s">
        <v>458</v>
      </c>
      <c r="I108" s="8" t="s">
        <v>1156</v>
      </c>
    </row>
    <row r="109" spans="1:9" x14ac:dyDescent="0.25">
      <c r="A109" s="8" t="s">
        <v>20</v>
      </c>
      <c r="B109" s="8" t="s">
        <v>695</v>
      </c>
      <c r="C109" s="16" t="s">
        <v>603</v>
      </c>
      <c r="D109" s="8" t="s">
        <v>694</v>
      </c>
      <c r="E109" s="8" t="s">
        <v>697</v>
      </c>
      <c r="F109" s="8" t="s">
        <v>696</v>
      </c>
      <c r="G109" s="8"/>
      <c r="H109" s="8" t="s">
        <v>458</v>
      </c>
      <c r="I109" s="8" t="s">
        <v>1156</v>
      </c>
    </row>
    <row r="110" spans="1:9" x14ac:dyDescent="0.25">
      <c r="A110" s="8" t="s">
        <v>20</v>
      </c>
      <c r="B110" s="8" t="s">
        <v>699</v>
      </c>
      <c r="C110" s="16" t="s">
        <v>450</v>
      </c>
      <c r="D110" s="8" t="s">
        <v>698</v>
      </c>
      <c r="E110" s="8" t="s">
        <v>701</v>
      </c>
      <c r="F110" s="8" t="s">
        <v>700</v>
      </c>
      <c r="G110" s="8"/>
      <c r="H110" s="8" t="s">
        <v>458</v>
      </c>
      <c r="I110" s="8" t="s">
        <v>1156</v>
      </c>
    </row>
    <row r="111" spans="1:9" x14ac:dyDescent="0.25">
      <c r="A111" s="8" t="s">
        <v>20</v>
      </c>
      <c r="B111" s="8" t="s">
        <v>703</v>
      </c>
      <c r="C111" s="16" t="s">
        <v>508</v>
      </c>
      <c r="D111" s="8" t="s">
        <v>702</v>
      </c>
      <c r="E111" s="8" t="s">
        <v>704</v>
      </c>
      <c r="F111" s="8" t="s">
        <v>20</v>
      </c>
      <c r="G111" s="8"/>
      <c r="H111" s="8" t="s">
        <v>458</v>
      </c>
      <c r="I111" s="8" t="s">
        <v>1156</v>
      </c>
    </row>
    <row r="112" spans="1:9" x14ac:dyDescent="0.25">
      <c r="A112" s="8" t="s">
        <v>20</v>
      </c>
      <c r="B112" s="8" t="s">
        <v>706</v>
      </c>
      <c r="C112" s="16" t="s">
        <v>609</v>
      </c>
      <c r="D112" s="8" t="s">
        <v>705</v>
      </c>
      <c r="E112" s="8" t="s">
        <v>707</v>
      </c>
      <c r="F112" s="8" t="s">
        <v>20</v>
      </c>
      <c r="G112" s="8"/>
      <c r="H112" s="8" t="s">
        <v>458</v>
      </c>
      <c r="I112" s="8" t="s">
        <v>1156</v>
      </c>
    </row>
    <row r="113" spans="1:9" x14ac:dyDescent="0.25">
      <c r="A113" s="8" t="s">
        <v>20</v>
      </c>
      <c r="B113" s="8" t="s">
        <v>589</v>
      </c>
      <c r="C113" s="16" t="s">
        <v>590</v>
      </c>
      <c r="D113" s="8" t="s">
        <v>708</v>
      </c>
      <c r="E113" s="8" t="s">
        <v>710</v>
      </c>
      <c r="F113" s="8" t="s">
        <v>709</v>
      </c>
      <c r="G113" s="8"/>
      <c r="H113" s="8" t="s">
        <v>458</v>
      </c>
      <c r="I113" s="8" t="s">
        <v>1156</v>
      </c>
    </row>
    <row r="114" spans="1:9" x14ac:dyDescent="0.25">
      <c r="A114" s="8" t="s">
        <v>20</v>
      </c>
      <c r="B114" s="8" t="s">
        <v>712</v>
      </c>
      <c r="C114" s="16" t="s">
        <v>464</v>
      </c>
      <c r="D114" s="8" t="s">
        <v>711</v>
      </c>
      <c r="E114" s="8" t="s">
        <v>714</v>
      </c>
      <c r="F114" s="8" t="s">
        <v>713</v>
      </c>
      <c r="G114" s="8"/>
      <c r="H114" s="8" t="s">
        <v>458</v>
      </c>
      <c r="I114" s="8" t="s">
        <v>1156</v>
      </c>
    </row>
    <row r="115" spans="1:9" x14ac:dyDescent="0.25">
      <c r="A115" s="8" t="s">
        <v>20</v>
      </c>
      <c r="B115" s="8" t="s">
        <v>716</v>
      </c>
      <c r="C115" s="16" t="s">
        <v>614</v>
      </c>
      <c r="D115" s="8" t="s">
        <v>715</v>
      </c>
      <c r="E115" s="8" t="s">
        <v>718</v>
      </c>
      <c r="F115" s="8" t="s">
        <v>717</v>
      </c>
      <c r="G115" s="8"/>
      <c r="H115" s="8" t="s">
        <v>458</v>
      </c>
      <c r="I115" s="8" t="s">
        <v>1156</v>
      </c>
    </row>
    <row r="116" spans="1:9" x14ac:dyDescent="0.25">
      <c r="A116" s="8" t="s">
        <v>20</v>
      </c>
      <c r="B116" s="8" t="s">
        <v>720</v>
      </c>
      <c r="C116" s="16" t="s">
        <v>559</v>
      </c>
      <c r="D116" s="8" t="s">
        <v>719</v>
      </c>
      <c r="E116" s="8" t="s">
        <v>722</v>
      </c>
      <c r="F116" s="8" t="s">
        <v>721</v>
      </c>
      <c r="G116" s="8"/>
      <c r="H116" s="8" t="s">
        <v>451</v>
      </c>
      <c r="I116" s="8" t="s">
        <v>1156</v>
      </c>
    </row>
    <row r="117" spans="1:9" x14ac:dyDescent="0.25">
      <c r="A117" s="8" t="s">
        <v>20</v>
      </c>
      <c r="B117" s="8" t="s">
        <v>724</v>
      </c>
      <c r="C117" s="16" t="s">
        <v>457</v>
      </c>
      <c r="D117" s="8" t="s">
        <v>723</v>
      </c>
      <c r="E117" s="8" t="s">
        <v>726</v>
      </c>
      <c r="F117" s="8" t="s">
        <v>725</v>
      </c>
      <c r="G117" s="8"/>
      <c r="H117" s="8" t="s">
        <v>458</v>
      </c>
      <c r="I117" s="8" t="s">
        <v>1156</v>
      </c>
    </row>
    <row r="118" spans="1:9" x14ac:dyDescent="0.25">
      <c r="A118" s="8" t="s">
        <v>20</v>
      </c>
      <c r="B118" s="8" t="s">
        <v>728</v>
      </c>
      <c r="C118" s="16" t="s">
        <v>477</v>
      </c>
      <c r="D118" s="8" t="s">
        <v>727</v>
      </c>
      <c r="E118" s="8" t="s">
        <v>730</v>
      </c>
      <c r="F118" s="8" t="s">
        <v>729</v>
      </c>
      <c r="G118" s="8"/>
      <c r="H118" s="8" t="s">
        <v>458</v>
      </c>
      <c r="I118" s="8" t="s">
        <v>1156</v>
      </c>
    </row>
    <row r="119" spans="1:9" x14ac:dyDescent="0.25">
      <c r="A119" s="8" t="s">
        <v>734</v>
      </c>
      <c r="B119" s="8" t="s">
        <v>732</v>
      </c>
      <c r="C119" s="16" t="s">
        <v>471</v>
      </c>
      <c r="D119" s="8" t="s">
        <v>731</v>
      </c>
      <c r="E119" s="8" t="s">
        <v>735</v>
      </c>
      <c r="F119" s="8" t="s">
        <v>733</v>
      </c>
      <c r="G119" s="8"/>
      <c r="H119" s="8" t="s">
        <v>663</v>
      </c>
      <c r="I119" s="8" t="s">
        <v>1156</v>
      </c>
    </row>
    <row r="120" spans="1:9" x14ac:dyDescent="0.25">
      <c r="A120" s="8" t="s">
        <v>20</v>
      </c>
      <c r="B120" s="8" t="s">
        <v>535</v>
      </c>
      <c r="C120" s="16" t="s">
        <v>514</v>
      </c>
      <c r="D120" s="8" t="s">
        <v>736</v>
      </c>
      <c r="E120" s="8" t="s">
        <v>737</v>
      </c>
      <c r="F120" s="8" t="s">
        <v>20</v>
      </c>
      <c r="G120" s="8"/>
      <c r="H120" s="8" t="s">
        <v>458</v>
      </c>
      <c r="I120" s="8" t="s">
        <v>1156</v>
      </c>
    </row>
    <row r="121" spans="1:9" x14ac:dyDescent="0.25">
      <c r="A121" s="8" t="s">
        <v>20</v>
      </c>
      <c r="B121" s="8" t="s">
        <v>739</v>
      </c>
      <c r="C121" s="16" t="s">
        <v>662</v>
      </c>
      <c r="D121" s="8" t="s">
        <v>738</v>
      </c>
      <c r="E121" s="8" t="s">
        <v>740</v>
      </c>
      <c r="F121" s="8" t="s">
        <v>20</v>
      </c>
      <c r="G121" s="8"/>
      <c r="H121" s="8" t="s">
        <v>451</v>
      </c>
      <c r="I121" s="8" t="s">
        <v>1156</v>
      </c>
    </row>
    <row r="122" spans="1:9" x14ac:dyDescent="0.25">
      <c r="A122" s="8" t="s">
        <v>20</v>
      </c>
      <c r="B122" s="8" t="s">
        <v>742</v>
      </c>
      <c r="C122" s="16" t="s">
        <v>514</v>
      </c>
      <c r="D122" s="8" t="s">
        <v>741</v>
      </c>
      <c r="E122" s="8" t="s">
        <v>744</v>
      </c>
      <c r="F122" s="8" t="s">
        <v>743</v>
      </c>
      <c r="G122" s="8"/>
      <c r="H122" s="8" t="s">
        <v>458</v>
      </c>
      <c r="I122" s="8" t="s">
        <v>1156</v>
      </c>
    </row>
    <row r="123" spans="1:9" x14ac:dyDescent="0.25">
      <c r="A123" s="8" t="s">
        <v>20</v>
      </c>
      <c r="B123" s="8" t="s">
        <v>746</v>
      </c>
      <c r="C123" s="16" t="s">
        <v>514</v>
      </c>
      <c r="D123" s="8" t="s">
        <v>745</v>
      </c>
      <c r="E123" s="8" t="s">
        <v>748</v>
      </c>
      <c r="F123" s="8" t="s">
        <v>747</v>
      </c>
      <c r="G123" s="8"/>
      <c r="H123" s="8" t="s">
        <v>458</v>
      </c>
      <c r="I123" s="8" t="s">
        <v>1156</v>
      </c>
    </row>
    <row r="124" spans="1:9" x14ac:dyDescent="0.25">
      <c r="A124" s="8" t="s">
        <v>20</v>
      </c>
      <c r="B124" s="8" t="s">
        <v>750</v>
      </c>
      <c r="C124" s="16" t="s">
        <v>471</v>
      </c>
      <c r="D124" s="8" t="s">
        <v>749</v>
      </c>
      <c r="E124" s="8" t="s">
        <v>752</v>
      </c>
      <c r="F124" s="8" t="s">
        <v>751</v>
      </c>
      <c r="G124" s="8"/>
      <c r="H124" s="8" t="s">
        <v>458</v>
      </c>
      <c r="I124" s="8" t="s">
        <v>1156</v>
      </c>
    </row>
    <row r="125" spans="1:9" x14ac:dyDescent="0.25">
      <c r="A125" s="8" t="s">
        <v>20</v>
      </c>
      <c r="B125" s="8" t="s">
        <v>754</v>
      </c>
      <c r="C125" s="16" t="s">
        <v>471</v>
      </c>
      <c r="D125" s="8" t="s">
        <v>753</v>
      </c>
      <c r="E125" s="8" t="s">
        <v>756</v>
      </c>
      <c r="F125" s="8" t="s">
        <v>755</v>
      </c>
      <c r="G125" s="8"/>
      <c r="H125" s="8" t="s">
        <v>451</v>
      </c>
      <c r="I125" s="8" t="s">
        <v>1156</v>
      </c>
    </row>
    <row r="126" spans="1:9" x14ac:dyDescent="0.25">
      <c r="A126" s="8" t="s">
        <v>20</v>
      </c>
      <c r="B126" s="8" t="s">
        <v>758</v>
      </c>
      <c r="C126" s="16" t="s">
        <v>603</v>
      </c>
      <c r="D126" s="8" t="s">
        <v>757</v>
      </c>
      <c r="E126" s="8" t="s">
        <v>759</v>
      </c>
      <c r="F126" s="8" t="s">
        <v>20</v>
      </c>
      <c r="G126" s="8"/>
      <c r="H126" s="8" t="s">
        <v>458</v>
      </c>
      <c r="I126" s="8" t="s">
        <v>1156</v>
      </c>
    </row>
    <row r="127" spans="1:9" x14ac:dyDescent="0.25">
      <c r="A127" s="8" t="s">
        <v>763</v>
      </c>
      <c r="B127" s="8" t="s">
        <v>761</v>
      </c>
      <c r="C127" s="16" t="s">
        <v>457</v>
      </c>
      <c r="D127" s="8" t="s">
        <v>760</v>
      </c>
      <c r="E127" s="8" t="s">
        <v>764</v>
      </c>
      <c r="F127" s="8" t="s">
        <v>762</v>
      </c>
      <c r="G127" s="8"/>
      <c r="H127" s="8" t="s">
        <v>458</v>
      </c>
      <c r="I127" s="8" t="s">
        <v>1156</v>
      </c>
    </row>
    <row r="128" spans="1:9" x14ac:dyDescent="0.25">
      <c r="A128" s="8" t="s">
        <v>20</v>
      </c>
      <c r="B128" s="8" t="s">
        <v>766</v>
      </c>
      <c r="C128" s="16" t="s">
        <v>609</v>
      </c>
      <c r="D128" s="8" t="s">
        <v>765</v>
      </c>
      <c r="E128" s="8" t="s">
        <v>767</v>
      </c>
      <c r="F128" s="8" t="s">
        <v>20</v>
      </c>
      <c r="G128" s="8"/>
      <c r="H128" s="8" t="s">
        <v>458</v>
      </c>
      <c r="I128" s="8" t="s">
        <v>1156</v>
      </c>
    </row>
    <row r="129" spans="1:9" x14ac:dyDescent="0.25">
      <c r="A129" s="8" t="s">
        <v>771</v>
      </c>
      <c r="B129" s="8" t="s">
        <v>769</v>
      </c>
      <c r="C129" s="16" t="s">
        <v>457</v>
      </c>
      <c r="D129" s="8" t="s">
        <v>768</v>
      </c>
      <c r="E129" s="8" t="s">
        <v>772</v>
      </c>
      <c r="F129" s="8" t="s">
        <v>770</v>
      </c>
      <c r="G129" s="8"/>
      <c r="H129" s="8" t="s">
        <v>663</v>
      </c>
      <c r="I129" s="8" t="s">
        <v>1156</v>
      </c>
    </row>
    <row r="130" spans="1:9" x14ac:dyDescent="0.25">
      <c r="A130" s="8" t="s">
        <v>775</v>
      </c>
      <c r="B130" s="8" t="s">
        <v>774</v>
      </c>
      <c r="C130" s="16" t="s">
        <v>514</v>
      </c>
      <c r="D130" s="8" t="s">
        <v>773</v>
      </c>
      <c r="E130" s="8" t="s">
        <v>776</v>
      </c>
      <c r="F130" s="8" t="s">
        <v>20</v>
      </c>
      <c r="G130" s="8"/>
      <c r="H130" s="8" t="s">
        <v>458</v>
      </c>
      <c r="I130" s="8" t="s">
        <v>1156</v>
      </c>
    </row>
    <row r="131" spans="1:9" x14ac:dyDescent="0.25">
      <c r="A131" s="8" t="s">
        <v>781</v>
      </c>
      <c r="B131" s="8" t="s">
        <v>778</v>
      </c>
      <c r="C131" s="16" t="s">
        <v>780</v>
      </c>
      <c r="D131" s="8" t="s">
        <v>777</v>
      </c>
      <c r="E131" s="8" t="s">
        <v>782</v>
      </c>
      <c r="F131" s="8" t="s">
        <v>779</v>
      </c>
      <c r="G131" s="8"/>
      <c r="H131" s="8" t="s">
        <v>451</v>
      </c>
      <c r="I131" s="8" t="s">
        <v>1156</v>
      </c>
    </row>
    <row r="132" spans="1:9" x14ac:dyDescent="0.25">
      <c r="A132" s="8" t="s">
        <v>20</v>
      </c>
      <c r="B132" s="8" t="s">
        <v>784</v>
      </c>
      <c r="C132" s="16" t="s">
        <v>514</v>
      </c>
      <c r="D132" s="8" t="s">
        <v>783</v>
      </c>
      <c r="E132" s="8" t="s">
        <v>786</v>
      </c>
      <c r="F132" s="8" t="s">
        <v>785</v>
      </c>
      <c r="G132" s="8"/>
      <c r="H132" s="8" t="s">
        <v>458</v>
      </c>
      <c r="I132" s="8" t="s">
        <v>1156</v>
      </c>
    </row>
    <row r="133" spans="1:9" x14ac:dyDescent="0.25">
      <c r="A133" s="8" t="s">
        <v>20</v>
      </c>
      <c r="B133" s="8" t="s">
        <v>788</v>
      </c>
      <c r="C133" s="16" t="s">
        <v>514</v>
      </c>
      <c r="D133" s="8" t="s">
        <v>787</v>
      </c>
      <c r="E133" s="8" t="s">
        <v>790</v>
      </c>
      <c r="F133" s="8" t="s">
        <v>789</v>
      </c>
      <c r="G133" s="8"/>
      <c r="H133" s="8" t="s">
        <v>458</v>
      </c>
      <c r="I133" s="8" t="s">
        <v>1156</v>
      </c>
    </row>
    <row r="134" spans="1:9" x14ac:dyDescent="0.25">
      <c r="A134" s="8" t="s">
        <v>20</v>
      </c>
      <c r="B134" s="8" t="s">
        <v>792</v>
      </c>
      <c r="C134" s="16" t="s">
        <v>780</v>
      </c>
      <c r="D134" s="8" t="s">
        <v>791</v>
      </c>
      <c r="E134" s="8" t="s">
        <v>794</v>
      </c>
      <c r="F134" s="8" t="s">
        <v>793</v>
      </c>
      <c r="G134" s="8"/>
      <c r="H134" s="8" t="s">
        <v>458</v>
      </c>
      <c r="I134" s="8" t="s">
        <v>1156</v>
      </c>
    </row>
    <row r="135" spans="1:9" x14ac:dyDescent="0.25">
      <c r="A135" s="8" t="s">
        <v>20</v>
      </c>
      <c r="B135" s="8" t="s">
        <v>796</v>
      </c>
      <c r="C135" s="16" t="s">
        <v>464</v>
      </c>
      <c r="D135" s="8" t="s">
        <v>795</v>
      </c>
      <c r="E135" s="8" t="s">
        <v>798</v>
      </c>
      <c r="F135" s="8" t="s">
        <v>797</v>
      </c>
      <c r="G135" s="8"/>
      <c r="H135" s="8" t="s">
        <v>458</v>
      </c>
      <c r="I135" s="8" t="s">
        <v>1156</v>
      </c>
    </row>
    <row r="136" spans="1:9" x14ac:dyDescent="0.25">
      <c r="A136" s="8" t="s">
        <v>802</v>
      </c>
      <c r="B136" s="8" t="s">
        <v>800</v>
      </c>
      <c r="C136" s="16" t="s">
        <v>559</v>
      </c>
      <c r="D136" s="8" t="s">
        <v>799</v>
      </c>
      <c r="E136" s="8" t="s">
        <v>803</v>
      </c>
      <c r="F136" s="8" t="s">
        <v>801</v>
      </c>
      <c r="G136" s="8"/>
      <c r="H136" s="8" t="s">
        <v>458</v>
      </c>
      <c r="I136" s="8" t="s">
        <v>1156</v>
      </c>
    </row>
    <row r="137" spans="1:9" x14ac:dyDescent="0.25">
      <c r="A137" s="8" t="s">
        <v>20</v>
      </c>
      <c r="B137" s="8" t="s">
        <v>805</v>
      </c>
      <c r="C137" s="16" t="s">
        <v>662</v>
      </c>
      <c r="D137" s="8" t="s">
        <v>804</v>
      </c>
      <c r="E137" s="8" t="s">
        <v>806</v>
      </c>
      <c r="F137" s="8" t="s">
        <v>20</v>
      </c>
      <c r="G137" s="8"/>
      <c r="H137" s="8" t="s">
        <v>458</v>
      </c>
      <c r="I137" s="8" t="s">
        <v>1156</v>
      </c>
    </row>
    <row r="138" spans="1:9" x14ac:dyDescent="0.25">
      <c r="A138" s="8" t="s">
        <v>20</v>
      </c>
      <c r="B138" s="8" t="s">
        <v>808</v>
      </c>
      <c r="C138" s="16" t="s">
        <v>477</v>
      </c>
      <c r="D138" s="8" t="s">
        <v>807</v>
      </c>
      <c r="E138" s="8" t="s">
        <v>810</v>
      </c>
      <c r="F138" s="8" t="s">
        <v>809</v>
      </c>
      <c r="G138" s="8"/>
      <c r="H138" s="8" t="s">
        <v>451</v>
      </c>
      <c r="I138" s="8" t="s">
        <v>1156</v>
      </c>
    </row>
    <row r="139" spans="1:9" x14ac:dyDescent="0.25">
      <c r="A139" s="8" t="s">
        <v>20</v>
      </c>
      <c r="B139" s="8" t="s">
        <v>812</v>
      </c>
      <c r="C139" s="16" t="s">
        <v>508</v>
      </c>
      <c r="D139" s="8" t="s">
        <v>811</v>
      </c>
      <c r="E139" s="8" t="s">
        <v>814</v>
      </c>
      <c r="F139" s="8" t="s">
        <v>813</v>
      </c>
      <c r="G139" s="8"/>
      <c r="H139" s="8" t="s">
        <v>458</v>
      </c>
      <c r="I139" s="8" t="s">
        <v>1156</v>
      </c>
    </row>
    <row r="140" spans="1:9" x14ac:dyDescent="0.25">
      <c r="A140" s="8" t="s">
        <v>20</v>
      </c>
      <c r="B140" s="8" t="s">
        <v>816</v>
      </c>
      <c r="C140" s="16" t="s">
        <v>464</v>
      </c>
      <c r="D140" s="8" t="s">
        <v>815</v>
      </c>
      <c r="E140" s="8" t="s">
        <v>818</v>
      </c>
      <c r="F140" s="8" t="s">
        <v>817</v>
      </c>
      <c r="G140" s="8"/>
      <c r="H140" s="8" t="s">
        <v>496</v>
      </c>
      <c r="I140" s="8" t="s">
        <v>1156</v>
      </c>
    </row>
    <row r="141" spans="1:9" x14ac:dyDescent="0.25">
      <c r="A141" s="8" t="s">
        <v>20</v>
      </c>
      <c r="B141" s="8" t="s">
        <v>820</v>
      </c>
      <c r="C141" s="16" t="s">
        <v>559</v>
      </c>
      <c r="D141" s="8" t="s">
        <v>819</v>
      </c>
      <c r="E141" s="8" t="s">
        <v>822</v>
      </c>
      <c r="F141" s="8" t="s">
        <v>821</v>
      </c>
      <c r="G141" s="8"/>
      <c r="H141" s="8" t="s">
        <v>458</v>
      </c>
      <c r="I141" s="8" t="s">
        <v>1156</v>
      </c>
    </row>
    <row r="142" spans="1:9" x14ac:dyDescent="0.25">
      <c r="A142" s="8" t="s">
        <v>826</v>
      </c>
      <c r="B142" s="8" t="s">
        <v>824</v>
      </c>
      <c r="C142" s="16" t="s">
        <v>662</v>
      </c>
      <c r="D142" s="8" t="s">
        <v>823</v>
      </c>
      <c r="E142" s="8" t="s">
        <v>827</v>
      </c>
      <c r="F142" s="8" t="s">
        <v>825</v>
      </c>
      <c r="G142" s="8"/>
      <c r="H142" s="8" t="s">
        <v>458</v>
      </c>
      <c r="I142" s="8" t="s">
        <v>1156</v>
      </c>
    </row>
    <row r="143" spans="1:9" x14ac:dyDescent="0.25">
      <c r="A143" s="8" t="s">
        <v>831</v>
      </c>
      <c r="B143" s="8" t="s">
        <v>829</v>
      </c>
      <c r="C143" s="16" t="s">
        <v>514</v>
      </c>
      <c r="D143" s="8" t="s">
        <v>828</v>
      </c>
      <c r="E143" s="8" t="s">
        <v>832</v>
      </c>
      <c r="F143" s="8" t="s">
        <v>830</v>
      </c>
      <c r="G143" s="8"/>
      <c r="H143" s="8" t="s">
        <v>458</v>
      </c>
      <c r="I143" s="8" t="s">
        <v>1156</v>
      </c>
    </row>
    <row r="144" spans="1:9" x14ac:dyDescent="0.25">
      <c r="A144" s="8" t="s">
        <v>836</v>
      </c>
      <c r="B144" s="8" t="s">
        <v>834</v>
      </c>
      <c r="C144" s="16" t="s">
        <v>559</v>
      </c>
      <c r="D144" s="8" t="s">
        <v>833</v>
      </c>
      <c r="E144" s="8" t="s">
        <v>837</v>
      </c>
      <c r="F144" s="8" t="s">
        <v>835</v>
      </c>
      <c r="G144" s="8"/>
      <c r="H144" s="8" t="s">
        <v>458</v>
      </c>
      <c r="I144" s="8" t="s">
        <v>1156</v>
      </c>
    </row>
    <row r="145" spans="1:9" x14ac:dyDescent="0.25">
      <c r="A145" s="8" t="s">
        <v>836</v>
      </c>
      <c r="B145" s="8" t="s">
        <v>834</v>
      </c>
      <c r="C145" s="16" t="s">
        <v>609</v>
      </c>
      <c r="D145" s="8" t="s">
        <v>838</v>
      </c>
      <c r="E145" s="8" t="s">
        <v>839</v>
      </c>
      <c r="F145" s="8" t="s">
        <v>20</v>
      </c>
      <c r="G145" s="8"/>
      <c r="H145" s="8" t="s">
        <v>458</v>
      </c>
      <c r="I145" s="8" t="s">
        <v>1156</v>
      </c>
    </row>
    <row r="146" spans="1:9" x14ac:dyDescent="0.25">
      <c r="A146" s="8" t="s">
        <v>836</v>
      </c>
      <c r="B146" s="8" t="s">
        <v>834</v>
      </c>
      <c r="C146" s="16" t="s">
        <v>553</v>
      </c>
      <c r="D146" s="8" t="s">
        <v>840</v>
      </c>
      <c r="E146" s="8" t="s">
        <v>841</v>
      </c>
      <c r="F146" s="8" t="s">
        <v>20</v>
      </c>
      <c r="G146" s="8"/>
      <c r="H146" s="8" t="s">
        <v>458</v>
      </c>
      <c r="I146" s="8" t="s">
        <v>1156</v>
      </c>
    </row>
    <row r="147" spans="1:9" x14ac:dyDescent="0.25">
      <c r="A147" s="8" t="s">
        <v>20</v>
      </c>
      <c r="B147" s="8" t="s">
        <v>843</v>
      </c>
      <c r="C147" s="16" t="s">
        <v>559</v>
      </c>
      <c r="D147" s="8" t="s">
        <v>842</v>
      </c>
      <c r="E147" s="8" t="s">
        <v>845</v>
      </c>
      <c r="F147" s="8" t="s">
        <v>844</v>
      </c>
      <c r="G147" s="8"/>
      <c r="H147" s="8" t="s">
        <v>458</v>
      </c>
      <c r="I147" s="8" t="s">
        <v>1156</v>
      </c>
    </row>
    <row r="148" spans="1:9" x14ac:dyDescent="0.25">
      <c r="A148" s="8" t="s">
        <v>849</v>
      </c>
      <c r="B148" s="8" t="s">
        <v>847</v>
      </c>
      <c r="C148" s="16" t="s">
        <v>464</v>
      </c>
      <c r="D148" s="8" t="s">
        <v>846</v>
      </c>
      <c r="E148" s="8" t="s">
        <v>850</v>
      </c>
      <c r="F148" s="8" t="s">
        <v>848</v>
      </c>
      <c r="G148" s="8"/>
      <c r="H148" s="8" t="s">
        <v>458</v>
      </c>
      <c r="I148" s="8" t="s">
        <v>1156</v>
      </c>
    </row>
    <row r="149" spans="1:9" x14ac:dyDescent="0.25">
      <c r="A149" s="8" t="s">
        <v>20</v>
      </c>
      <c r="B149" s="8" t="s">
        <v>852</v>
      </c>
      <c r="C149" s="16" t="s">
        <v>553</v>
      </c>
      <c r="D149" s="8" t="s">
        <v>851</v>
      </c>
      <c r="E149" s="8" t="s">
        <v>854</v>
      </c>
      <c r="F149" s="8" t="s">
        <v>853</v>
      </c>
      <c r="G149" s="8"/>
      <c r="H149" s="8" t="s">
        <v>458</v>
      </c>
      <c r="I149" s="8" t="s">
        <v>1156</v>
      </c>
    </row>
    <row r="150" spans="1:9" x14ac:dyDescent="0.25">
      <c r="A150" s="8" t="s">
        <v>20</v>
      </c>
      <c r="B150" s="8" t="s">
        <v>856</v>
      </c>
      <c r="C150" s="16" t="s">
        <v>857</v>
      </c>
      <c r="D150" s="8" t="s">
        <v>855</v>
      </c>
      <c r="E150" s="8" t="s">
        <v>858</v>
      </c>
      <c r="F150" s="8" t="s">
        <v>20</v>
      </c>
      <c r="G150" s="8"/>
      <c r="H150" s="8" t="s">
        <v>458</v>
      </c>
      <c r="I150" s="8" t="s">
        <v>1156</v>
      </c>
    </row>
    <row r="151" spans="1:9" x14ac:dyDescent="0.25">
      <c r="A151" s="8" t="s">
        <v>20</v>
      </c>
      <c r="B151" s="8" t="s">
        <v>860</v>
      </c>
      <c r="C151" s="16" t="s">
        <v>471</v>
      </c>
      <c r="D151" s="8" t="s">
        <v>859</v>
      </c>
      <c r="E151" s="8" t="s">
        <v>862</v>
      </c>
      <c r="F151" s="8" t="s">
        <v>861</v>
      </c>
      <c r="G151" s="8"/>
      <c r="H151" s="8" t="s">
        <v>458</v>
      </c>
      <c r="I151" s="8" t="s">
        <v>1156</v>
      </c>
    </row>
    <row r="152" spans="1:9" x14ac:dyDescent="0.25">
      <c r="A152" s="8" t="s">
        <v>20</v>
      </c>
      <c r="B152" s="8" t="s">
        <v>864</v>
      </c>
      <c r="C152" s="16" t="s">
        <v>477</v>
      </c>
      <c r="D152" s="8" t="s">
        <v>863</v>
      </c>
      <c r="E152" s="8" t="s">
        <v>866</v>
      </c>
      <c r="F152" s="8" t="s">
        <v>865</v>
      </c>
      <c r="G152" s="8"/>
      <c r="H152" s="8" t="s">
        <v>451</v>
      </c>
      <c r="I152" s="8" t="s">
        <v>1156</v>
      </c>
    </row>
    <row r="153" spans="1:9" x14ac:dyDescent="0.25">
      <c r="A153" s="8" t="s">
        <v>870</v>
      </c>
      <c r="B153" s="8" t="s">
        <v>868</v>
      </c>
      <c r="C153" s="16" t="s">
        <v>614</v>
      </c>
      <c r="D153" s="8" t="s">
        <v>867</v>
      </c>
      <c r="E153" s="8" t="s">
        <v>871</v>
      </c>
      <c r="F153" s="8" t="s">
        <v>869</v>
      </c>
      <c r="G153" s="8"/>
      <c r="H153" s="8" t="s">
        <v>458</v>
      </c>
      <c r="I153" s="8" t="s">
        <v>1156</v>
      </c>
    </row>
    <row r="154" spans="1:9" x14ac:dyDescent="0.25">
      <c r="A154" s="8" t="s">
        <v>20</v>
      </c>
      <c r="B154" s="8" t="s">
        <v>873</v>
      </c>
      <c r="C154" s="16" t="s">
        <v>536</v>
      </c>
      <c r="D154" s="8" t="s">
        <v>872</v>
      </c>
      <c r="E154" s="8" t="s">
        <v>875</v>
      </c>
      <c r="F154" s="8" t="s">
        <v>874</v>
      </c>
      <c r="G154" s="8"/>
      <c r="H154" s="8" t="s">
        <v>458</v>
      </c>
      <c r="I154" s="8" t="s">
        <v>1156</v>
      </c>
    </row>
    <row r="155" spans="1:9" x14ac:dyDescent="0.25">
      <c r="A155" s="8" t="s">
        <v>20</v>
      </c>
      <c r="B155" s="8" t="s">
        <v>877</v>
      </c>
      <c r="C155" s="16" t="s">
        <v>457</v>
      </c>
      <c r="D155" s="8" t="s">
        <v>876</v>
      </c>
      <c r="E155" s="8" t="s">
        <v>879</v>
      </c>
      <c r="F155" s="8" t="s">
        <v>878</v>
      </c>
      <c r="G155" s="8"/>
      <c r="H155" s="8" t="s">
        <v>451</v>
      </c>
      <c r="I155" s="8" t="s">
        <v>1156</v>
      </c>
    </row>
    <row r="156" spans="1:9" x14ac:dyDescent="0.25">
      <c r="A156" s="8" t="s">
        <v>20</v>
      </c>
      <c r="B156" s="8" t="s">
        <v>881</v>
      </c>
      <c r="C156" s="16" t="s">
        <v>457</v>
      </c>
      <c r="D156" s="8" t="s">
        <v>880</v>
      </c>
      <c r="E156" s="8" t="s">
        <v>883</v>
      </c>
      <c r="F156" s="8" t="s">
        <v>882</v>
      </c>
      <c r="G156" s="8"/>
      <c r="H156" s="8" t="s">
        <v>458</v>
      </c>
      <c r="I156" s="8" t="s">
        <v>1156</v>
      </c>
    </row>
    <row r="157" spans="1:9" x14ac:dyDescent="0.25">
      <c r="A157" s="8" t="s">
        <v>20</v>
      </c>
      <c r="B157" s="8" t="s">
        <v>885</v>
      </c>
      <c r="C157" s="16" t="s">
        <v>471</v>
      </c>
      <c r="D157" s="8" t="s">
        <v>884</v>
      </c>
      <c r="E157" s="8" t="s">
        <v>887</v>
      </c>
      <c r="F157" s="8" t="s">
        <v>886</v>
      </c>
      <c r="G157" s="8"/>
      <c r="H157" s="8" t="s">
        <v>451</v>
      </c>
      <c r="I157" s="8" t="s">
        <v>1156</v>
      </c>
    </row>
    <row r="158" spans="1:9" x14ac:dyDescent="0.25">
      <c r="A158" s="8" t="s">
        <v>20</v>
      </c>
      <c r="B158" s="8" t="s">
        <v>889</v>
      </c>
      <c r="C158" s="16" t="s">
        <v>477</v>
      </c>
      <c r="D158" s="8" t="s">
        <v>888</v>
      </c>
      <c r="E158" s="8" t="s">
        <v>891</v>
      </c>
      <c r="F158" s="8" t="s">
        <v>890</v>
      </c>
      <c r="G158" s="8"/>
      <c r="H158" s="8" t="s">
        <v>451</v>
      </c>
      <c r="I158" s="8" t="s">
        <v>1156</v>
      </c>
    </row>
    <row r="159" spans="1:9" x14ac:dyDescent="0.25">
      <c r="A159" s="8" t="s">
        <v>895</v>
      </c>
      <c r="B159" s="8" t="s">
        <v>893</v>
      </c>
      <c r="C159" s="16" t="s">
        <v>603</v>
      </c>
      <c r="D159" s="8" t="s">
        <v>892</v>
      </c>
      <c r="E159" s="8" t="s">
        <v>896</v>
      </c>
      <c r="F159" s="8" t="s">
        <v>894</v>
      </c>
      <c r="G159" s="8"/>
      <c r="H159" s="8" t="s">
        <v>458</v>
      </c>
      <c r="I159" s="8" t="s">
        <v>1156</v>
      </c>
    </row>
    <row r="160" spans="1:9" x14ac:dyDescent="0.25">
      <c r="A160" s="8" t="s">
        <v>20</v>
      </c>
      <c r="B160" s="8" t="s">
        <v>898</v>
      </c>
      <c r="C160" s="16" t="s">
        <v>471</v>
      </c>
      <c r="D160" s="8" t="s">
        <v>897</v>
      </c>
      <c r="E160" s="8" t="s">
        <v>900</v>
      </c>
      <c r="F160" s="8" t="s">
        <v>899</v>
      </c>
      <c r="G160" s="8"/>
      <c r="H160" s="8" t="s">
        <v>451</v>
      </c>
      <c r="I160" s="8" t="s">
        <v>1156</v>
      </c>
    </row>
    <row r="161" spans="1:9" x14ac:dyDescent="0.25">
      <c r="A161" s="8" t="s">
        <v>20</v>
      </c>
      <c r="B161" s="8" t="s">
        <v>902</v>
      </c>
      <c r="C161" s="16" t="s">
        <v>857</v>
      </c>
      <c r="D161" s="8" t="s">
        <v>901</v>
      </c>
      <c r="E161" s="8" t="s">
        <v>903</v>
      </c>
      <c r="F161" s="8" t="s">
        <v>20</v>
      </c>
      <c r="G161" s="8"/>
      <c r="H161" s="8" t="s">
        <v>458</v>
      </c>
      <c r="I161" s="8" t="s">
        <v>1156</v>
      </c>
    </row>
    <row r="162" spans="1:9" x14ac:dyDescent="0.25">
      <c r="A162" s="8" t="s">
        <v>826</v>
      </c>
      <c r="B162" s="8" t="s">
        <v>905</v>
      </c>
      <c r="C162" s="16" t="s">
        <v>662</v>
      </c>
      <c r="D162" s="8" t="s">
        <v>904</v>
      </c>
      <c r="E162" s="8" t="s">
        <v>907</v>
      </c>
      <c r="F162" s="8" t="s">
        <v>906</v>
      </c>
      <c r="G162" s="8"/>
      <c r="H162" s="8" t="s">
        <v>458</v>
      </c>
      <c r="I162" s="8" t="s">
        <v>1156</v>
      </c>
    </row>
    <row r="163" spans="1:9" x14ac:dyDescent="0.25">
      <c r="A163" s="8" t="s">
        <v>20</v>
      </c>
      <c r="B163" s="8" t="s">
        <v>909</v>
      </c>
      <c r="C163" s="16" t="s">
        <v>520</v>
      </c>
      <c r="D163" s="8" t="s">
        <v>908</v>
      </c>
      <c r="E163" s="8" t="s">
        <v>911</v>
      </c>
      <c r="F163" s="8" t="s">
        <v>910</v>
      </c>
      <c r="G163" s="8"/>
      <c r="H163" s="8" t="s">
        <v>451</v>
      </c>
      <c r="I163" s="8" t="s">
        <v>1156</v>
      </c>
    </row>
    <row r="164" spans="1:9" x14ac:dyDescent="0.25">
      <c r="A164" s="8" t="s">
        <v>20</v>
      </c>
      <c r="B164" s="8" t="s">
        <v>913</v>
      </c>
      <c r="C164" s="16" t="s">
        <v>471</v>
      </c>
      <c r="D164" s="8" t="s">
        <v>912</v>
      </c>
      <c r="E164" s="8" t="s">
        <v>915</v>
      </c>
      <c r="F164" s="8" t="s">
        <v>914</v>
      </c>
      <c r="G164" s="8"/>
      <c r="H164" s="8" t="s">
        <v>458</v>
      </c>
      <c r="I164" s="8" t="s">
        <v>1156</v>
      </c>
    </row>
    <row r="165" spans="1:9" x14ac:dyDescent="0.25">
      <c r="A165" s="8" t="s">
        <v>20</v>
      </c>
      <c r="B165" s="8" t="s">
        <v>917</v>
      </c>
      <c r="C165" s="16" t="s">
        <v>450</v>
      </c>
      <c r="D165" s="8" t="s">
        <v>916</v>
      </c>
      <c r="E165" s="8" t="s">
        <v>919</v>
      </c>
      <c r="F165" s="8" t="s">
        <v>918</v>
      </c>
      <c r="G165" s="8"/>
      <c r="H165" s="8" t="s">
        <v>451</v>
      </c>
      <c r="I165" s="8" t="s">
        <v>1156</v>
      </c>
    </row>
    <row r="166" spans="1:9" x14ac:dyDescent="0.25">
      <c r="A166" s="8" t="s">
        <v>20</v>
      </c>
      <c r="B166" s="8" t="s">
        <v>921</v>
      </c>
      <c r="C166" s="16" t="s">
        <v>514</v>
      </c>
      <c r="D166" s="8" t="s">
        <v>920</v>
      </c>
      <c r="E166" s="8" t="s">
        <v>923</v>
      </c>
      <c r="F166" s="8" t="s">
        <v>922</v>
      </c>
      <c r="G166" s="8"/>
      <c r="H166" s="8" t="s">
        <v>458</v>
      </c>
      <c r="I166" s="8" t="s">
        <v>1156</v>
      </c>
    </row>
    <row r="167" spans="1:9" x14ac:dyDescent="0.25">
      <c r="A167" s="8" t="s">
        <v>20</v>
      </c>
      <c r="B167" s="8" t="s">
        <v>925</v>
      </c>
      <c r="C167" s="16" t="s">
        <v>559</v>
      </c>
      <c r="D167" s="8" t="s">
        <v>924</v>
      </c>
      <c r="E167" s="8" t="s">
        <v>927</v>
      </c>
      <c r="F167" s="8" t="s">
        <v>926</v>
      </c>
      <c r="G167" s="8"/>
      <c r="H167" s="8" t="s">
        <v>451</v>
      </c>
      <c r="I167" s="8" t="s">
        <v>1156</v>
      </c>
    </row>
    <row r="168" spans="1:9" x14ac:dyDescent="0.25">
      <c r="A168" s="8" t="s">
        <v>20</v>
      </c>
      <c r="B168" s="8" t="s">
        <v>929</v>
      </c>
      <c r="C168" s="16" t="s">
        <v>450</v>
      </c>
      <c r="D168" s="8" t="s">
        <v>928</v>
      </c>
      <c r="E168" s="8" t="s">
        <v>931</v>
      </c>
      <c r="F168" s="8" t="s">
        <v>930</v>
      </c>
      <c r="G168" s="8"/>
      <c r="H168" s="8" t="s">
        <v>458</v>
      </c>
      <c r="I168" s="8" t="s">
        <v>1156</v>
      </c>
    </row>
    <row r="169" spans="1:9" x14ac:dyDescent="0.25">
      <c r="A169" s="8" t="s">
        <v>20</v>
      </c>
      <c r="B169" s="8" t="s">
        <v>933</v>
      </c>
      <c r="C169" s="16" t="s">
        <v>514</v>
      </c>
      <c r="D169" s="8" t="s">
        <v>932</v>
      </c>
      <c r="E169" s="8" t="s">
        <v>935</v>
      </c>
      <c r="F169" s="8" t="s">
        <v>934</v>
      </c>
      <c r="G169" s="8"/>
      <c r="H169" s="8" t="s">
        <v>458</v>
      </c>
      <c r="I169" s="8" t="s">
        <v>1156</v>
      </c>
    </row>
    <row r="170" spans="1:9" x14ac:dyDescent="0.25">
      <c r="A170" s="8" t="s">
        <v>939</v>
      </c>
      <c r="B170" s="8" t="s">
        <v>937</v>
      </c>
      <c r="C170" s="16" t="s">
        <v>938</v>
      </c>
      <c r="D170" s="8" t="s">
        <v>936</v>
      </c>
      <c r="E170" s="8" t="s">
        <v>940</v>
      </c>
      <c r="F170" s="8" t="s">
        <v>20</v>
      </c>
      <c r="G170" s="8"/>
      <c r="H170" s="8" t="s">
        <v>458</v>
      </c>
      <c r="I170" s="8" t="s">
        <v>1156</v>
      </c>
    </row>
    <row r="171" spans="1:9" x14ac:dyDescent="0.25">
      <c r="A171" s="8" t="s">
        <v>20</v>
      </c>
      <c r="B171" s="8" t="s">
        <v>942</v>
      </c>
      <c r="C171" s="16" t="s">
        <v>559</v>
      </c>
      <c r="D171" s="8" t="s">
        <v>941</v>
      </c>
      <c r="E171" s="8" t="s">
        <v>944</v>
      </c>
      <c r="F171" s="8" t="s">
        <v>943</v>
      </c>
      <c r="G171" s="8"/>
      <c r="H171" s="8" t="s">
        <v>458</v>
      </c>
      <c r="I171" s="8" t="s">
        <v>1156</v>
      </c>
    </row>
    <row r="172" spans="1:9" x14ac:dyDescent="0.25">
      <c r="A172" s="8" t="s">
        <v>948</v>
      </c>
      <c r="B172" s="8" t="s">
        <v>946</v>
      </c>
      <c r="C172" s="16" t="s">
        <v>457</v>
      </c>
      <c r="D172" s="8" t="s">
        <v>945</v>
      </c>
      <c r="E172" s="8" t="s">
        <v>949</v>
      </c>
      <c r="F172" s="8" t="s">
        <v>947</v>
      </c>
      <c r="G172" s="8"/>
      <c r="H172" s="8" t="s">
        <v>521</v>
      </c>
      <c r="I172" s="8" t="s">
        <v>1156</v>
      </c>
    </row>
    <row r="173" spans="1:9" x14ac:dyDescent="0.25">
      <c r="A173" s="8" t="s">
        <v>20</v>
      </c>
      <c r="B173" s="8" t="s">
        <v>951</v>
      </c>
      <c r="C173" s="16" t="s">
        <v>457</v>
      </c>
      <c r="D173" s="8" t="s">
        <v>950</v>
      </c>
      <c r="E173" s="8" t="s">
        <v>953</v>
      </c>
      <c r="F173" s="8" t="s">
        <v>952</v>
      </c>
      <c r="G173" s="8"/>
      <c r="H173" s="8" t="s">
        <v>451</v>
      </c>
      <c r="I173" s="8" t="s">
        <v>1156</v>
      </c>
    </row>
    <row r="174" spans="1:9" x14ac:dyDescent="0.25">
      <c r="A174" s="8" t="s">
        <v>20</v>
      </c>
      <c r="B174" s="8" t="s">
        <v>955</v>
      </c>
      <c r="C174" s="16" t="s">
        <v>609</v>
      </c>
      <c r="D174" s="8" t="s">
        <v>954</v>
      </c>
      <c r="E174" s="8" t="s">
        <v>956</v>
      </c>
      <c r="F174" s="8" t="s">
        <v>20</v>
      </c>
      <c r="G174" s="8"/>
      <c r="H174" s="8" t="s">
        <v>458</v>
      </c>
      <c r="I174" s="8" t="s">
        <v>1156</v>
      </c>
    </row>
    <row r="175" spans="1:9" x14ac:dyDescent="0.25">
      <c r="A175" s="8" t="s">
        <v>960</v>
      </c>
      <c r="B175" s="8" t="s">
        <v>958</v>
      </c>
      <c r="C175" s="16" t="s">
        <v>514</v>
      </c>
      <c r="D175" s="8" t="s">
        <v>957</v>
      </c>
      <c r="E175" s="8" t="s">
        <v>961</v>
      </c>
      <c r="F175" s="8" t="s">
        <v>959</v>
      </c>
      <c r="G175" s="8"/>
      <c r="H175" s="8" t="s">
        <v>496</v>
      </c>
      <c r="I175" s="8" t="s">
        <v>1156</v>
      </c>
    </row>
    <row r="176" spans="1:9" x14ac:dyDescent="0.25">
      <c r="A176" s="8" t="s">
        <v>20</v>
      </c>
      <c r="B176" s="8" t="s">
        <v>963</v>
      </c>
      <c r="C176" s="16" t="s">
        <v>471</v>
      </c>
      <c r="D176" s="8" t="s">
        <v>962</v>
      </c>
      <c r="E176" s="8" t="s">
        <v>964</v>
      </c>
      <c r="F176" s="8" t="s">
        <v>20</v>
      </c>
      <c r="G176" s="8"/>
      <c r="H176" s="8" t="s">
        <v>458</v>
      </c>
      <c r="I176" s="8" t="s">
        <v>1156</v>
      </c>
    </row>
    <row r="177" spans="1:9" x14ac:dyDescent="0.25">
      <c r="A177" s="8" t="s">
        <v>20</v>
      </c>
      <c r="B177" s="8" t="s">
        <v>966</v>
      </c>
      <c r="C177" s="16" t="s">
        <v>559</v>
      </c>
      <c r="D177" s="8" t="s">
        <v>965</v>
      </c>
      <c r="E177" s="8" t="s">
        <v>968</v>
      </c>
      <c r="F177" s="8" t="s">
        <v>967</v>
      </c>
      <c r="G177" s="8"/>
      <c r="H177" s="8" t="s">
        <v>458</v>
      </c>
      <c r="I177" s="8" t="s">
        <v>1156</v>
      </c>
    </row>
    <row r="178" spans="1:9" x14ac:dyDescent="0.25">
      <c r="A178" s="8" t="s">
        <v>971</v>
      </c>
      <c r="B178" s="8" t="s">
        <v>970</v>
      </c>
      <c r="C178" s="16" t="s">
        <v>559</v>
      </c>
      <c r="D178" s="8" t="s">
        <v>969</v>
      </c>
      <c r="E178" s="8" t="s">
        <v>972</v>
      </c>
      <c r="F178" s="8" t="s">
        <v>20</v>
      </c>
      <c r="G178" s="8"/>
      <c r="H178" s="8" t="s">
        <v>521</v>
      </c>
      <c r="I178" s="8" t="s">
        <v>1156</v>
      </c>
    </row>
    <row r="179" spans="1:9" x14ac:dyDescent="0.25">
      <c r="A179" s="8" t="s">
        <v>976</v>
      </c>
      <c r="B179" s="8" t="s">
        <v>974</v>
      </c>
      <c r="C179" s="16" t="s">
        <v>662</v>
      </c>
      <c r="D179" s="8" t="s">
        <v>973</v>
      </c>
      <c r="E179" s="8" t="s">
        <v>977</v>
      </c>
      <c r="F179" s="8" t="s">
        <v>975</v>
      </c>
      <c r="G179" s="8"/>
      <c r="H179" s="8" t="s">
        <v>458</v>
      </c>
      <c r="I179" s="8" t="s">
        <v>1156</v>
      </c>
    </row>
    <row r="180" spans="1:9" x14ac:dyDescent="0.25">
      <c r="A180" s="8" t="s">
        <v>20</v>
      </c>
      <c r="B180" s="8" t="s">
        <v>979</v>
      </c>
      <c r="C180" s="16" t="s">
        <v>464</v>
      </c>
      <c r="D180" s="8" t="s">
        <v>978</v>
      </c>
      <c r="E180" s="8" t="s">
        <v>981</v>
      </c>
      <c r="F180" s="8" t="s">
        <v>980</v>
      </c>
      <c r="G180" s="8"/>
      <c r="H180" s="8" t="s">
        <v>458</v>
      </c>
      <c r="I180" s="8" t="s">
        <v>1156</v>
      </c>
    </row>
    <row r="181" spans="1:9" x14ac:dyDescent="0.25">
      <c r="A181" s="8" t="s">
        <v>20</v>
      </c>
      <c r="B181" s="8" t="s">
        <v>983</v>
      </c>
      <c r="C181" s="16" t="s">
        <v>984</v>
      </c>
      <c r="D181" s="8" t="s">
        <v>982</v>
      </c>
      <c r="E181" s="8" t="s">
        <v>985</v>
      </c>
      <c r="F181" s="8" t="s">
        <v>20</v>
      </c>
      <c r="G181" s="8"/>
      <c r="H181" s="8" t="s">
        <v>451</v>
      </c>
      <c r="I181" s="8" t="s">
        <v>1156</v>
      </c>
    </row>
    <row r="182" spans="1:9" x14ac:dyDescent="0.25">
      <c r="A182" s="8" t="s">
        <v>989</v>
      </c>
      <c r="B182" s="8" t="s">
        <v>987</v>
      </c>
      <c r="C182" s="16" t="s">
        <v>514</v>
      </c>
      <c r="D182" s="8" t="s">
        <v>986</v>
      </c>
      <c r="E182" s="8" t="s">
        <v>990</v>
      </c>
      <c r="F182" s="8" t="s">
        <v>988</v>
      </c>
      <c r="G182" s="8"/>
      <c r="H182" s="8" t="s">
        <v>458</v>
      </c>
      <c r="I182" s="8" t="s">
        <v>1156</v>
      </c>
    </row>
    <row r="183" spans="1:9" x14ac:dyDescent="0.25">
      <c r="A183" s="8" t="s">
        <v>993</v>
      </c>
      <c r="B183" s="8" t="s">
        <v>992</v>
      </c>
      <c r="C183" s="16" t="s">
        <v>559</v>
      </c>
      <c r="D183" s="8" t="s">
        <v>991</v>
      </c>
      <c r="E183" s="8" t="s">
        <v>994</v>
      </c>
      <c r="F183" s="8" t="s">
        <v>20</v>
      </c>
      <c r="G183" s="8"/>
      <c r="H183" s="8" t="s">
        <v>458</v>
      </c>
      <c r="I183" s="8" t="s">
        <v>1156</v>
      </c>
    </row>
    <row r="184" spans="1:9" x14ac:dyDescent="0.25">
      <c r="A184" s="8" t="s">
        <v>20</v>
      </c>
      <c r="B184" s="8" t="s">
        <v>5</v>
      </c>
      <c r="C184" s="16" t="s">
        <v>984</v>
      </c>
      <c r="D184" s="8" t="s">
        <v>995</v>
      </c>
      <c r="E184" s="8" t="s">
        <v>996</v>
      </c>
      <c r="F184" s="8" t="s">
        <v>20</v>
      </c>
      <c r="G184" s="8"/>
      <c r="H184" s="8" t="s">
        <v>458</v>
      </c>
      <c r="I184" s="8" t="s">
        <v>1156</v>
      </c>
    </row>
    <row r="185" spans="1:9" x14ac:dyDescent="0.25">
      <c r="A185" s="8" t="s">
        <v>1000</v>
      </c>
      <c r="B185" s="8" t="s">
        <v>998</v>
      </c>
      <c r="C185" s="16" t="s">
        <v>450</v>
      </c>
      <c r="D185" s="8" t="s">
        <v>997</v>
      </c>
      <c r="E185" s="8" t="s">
        <v>1001</v>
      </c>
      <c r="F185" s="8" t="s">
        <v>999</v>
      </c>
      <c r="G185" s="8"/>
      <c r="H185" s="8" t="s">
        <v>458</v>
      </c>
      <c r="I185" s="8" t="s">
        <v>1156</v>
      </c>
    </row>
    <row r="186" spans="1:9" x14ac:dyDescent="0.25">
      <c r="A186" s="8" t="s">
        <v>20</v>
      </c>
      <c r="B186" s="8" t="s">
        <v>1003</v>
      </c>
      <c r="C186" s="16" t="s">
        <v>559</v>
      </c>
      <c r="D186" s="8" t="s">
        <v>1002</v>
      </c>
      <c r="E186" s="8" t="s">
        <v>1005</v>
      </c>
      <c r="F186" s="8" t="s">
        <v>1004</v>
      </c>
      <c r="G186" s="8"/>
      <c r="H186" s="8" t="s">
        <v>458</v>
      </c>
      <c r="I186" s="8" t="s">
        <v>1156</v>
      </c>
    </row>
    <row r="187" spans="1:9" x14ac:dyDescent="0.25">
      <c r="A187" s="8" t="s">
        <v>1008</v>
      </c>
      <c r="B187" s="8" t="s">
        <v>1007</v>
      </c>
      <c r="C187" s="16" t="s">
        <v>514</v>
      </c>
      <c r="D187" s="8" t="s">
        <v>1006</v>
      </c>
      <c r="E187" s="8" t="s">
        <v>1009</v>
      </c>
      <c r="F187" s="8" t="s">
        <v>20</v>
      </c>
      <c r="G187" s="8"/>
      <c r="H187" s="8" t="s">
        <v>458</v>
      </c>
      <c r="I187" s="8" t="s">
        <v>1156</v>
      </c>
    </row>
    <row r="188" spans="1:9" x14ac:dyDescent="0.25">
      <c r="A188" s="8" t="s">
        <v>20</v>
      </c>
      <c r="B188" s="8" t="s">
        <v>1011</v>
      </c>
      <c r="C188" s="16" t="s">
        <v>508</v>
      </c>
      <c r="D188" s="8" t="s">
        <v>1010</v>
      </c>
      <c r="E188" s="8" t="s">
        <v>1013</v>
      </c>
      <c r="F188" s="8" t="s">
        <v>1012</v>
      </c>
      <c r="G188" s="8"/>
      <c r="H188" s="8" t="s">
        <v>458</v>
      </c>
      <c r="I188" s="8" t="s">
        <v>1156</v>
      </c>
    </row>
    <row r="189" spans="1:9" x14ac:dyDescent="0.25">
      <c r="A189" s="8" t="s">
        <v>20</v>
      </c>
      <c r="B189" s="8" t="s">
        <v>1015</v>
      </c>
      <c r="C189" s="16" t="s">
        <v>603</v>
      </c>
      <c r="D189" s="8" t="s">
        <v>1014</v>
      </c>
      <c r="E189" s="8" t="s">
        <v>1016</v>
      </c>
      <c r="F189" s="8" t="s">
        <v>20</v>
      </c>
      <c r="G189" s="8"/>
      <c r="H189" s="8" t="s">
        <v>458</v>
      </c>
      <c r="I189" s="8" t="s">
        <v>1156</v>
      </c>
    </row>
    <row r="190" spans="1:9" x14ac:dyDescent="0.25">
      <c r="A190" s="8" t="s">
        <v>20</v>
      </c>
      <c r="B190" s="8" t="s">
        <v>1018</v>
      </c>
      <c r="C190" s="16" t="s">
        <v>520</v>
      </c>
      <c r="D190" s="8" t="s">
        <v>1017</v>
      </c>
      <c r="E190" s="8" t="s">
        <v>1020</v>
      </c>
      <c r="F190" s="8" t="s">
        <v>1019</v>
      </c>
      <c r="G190" s="8"/>
      <c r="H190" s="8" t="s">
        <v>458</v>
      </c>
      <c r="I190" s="8" t="s">
        <v>1156</v>
      </c>
    </row>
    <row r="191" spans="1:9" x14ac:dyDescent="0.25">
      <c r="A191" s="8" t="s">
        <v>20</v>
      </c>
      <c r="B191" s="8" t="s">
        <v>1022</v>
      </c>
      <c r="C191" s="16" t="s">
        <v>609</v>
      </c>
      <c r="D191" s="8" t="s">
        <v>1021</v>
      </c>
      <c r="E191" s="8" t="s">
        <v>1023</v>
      </c>
      <c r="F191" s="8" t="s">
        <v>20</v>
      </c>
      <c r="G191" s="8"/>
      <c r="H191" s="8" t="s">
        <v>458</v>
      </c>
      <c r="I191" s="8" t="s">
        <v>1156</v>
      </c>
    </row>
    <row r="192" spans="1:9" x14ac:dyDescent="0.25">
      <c r="A192" s="8" t="s">
        <v>20</v>
      </c>
      <c r="B192" s="8" t="s">
        <v>1025</v>
      </c>
      <c r="C192" s="16" t="s">
        <v>559</v>
      </c>
      <c r="D192" s="8" t="s">
        <v>1024</v>
      </c>
      <c r="E192" s="8" t="s">
        <v>1027</v>
      </c>
      <c r="F192" s="8" t="s">
        <v>1026</v>
      </c>
      <c r="G192" s="8"/>
      <c r="H192" s="8" t="s">
        <v>458</v>
      </c>
      <c r="I192" s="8" t="s">
        <v>1156</v>
      </c>
    </row>
    <row r="193" spans="1:9" x14ac:dyDescent="0.25">
      <c r="A193" s="8" t="s">
        <v>1030</v>
      </c>
      <c r="B193" s="8" t="s">
        <v>1029</v>
      </c>
      <c r="C193" s="16" t="s">
        <v>514</v>
      </c>
      <c r="D193" s="8" t="s">
        <v>1028</v>
      </c>
      <c r="E193" s="8" t="s">
        <v>1031</v>
      </c>
      <c r="F193" s="8" t="s">
        <v>20</v>
      </c>
      <c r="G193" s="8"/>
      <c r="H193" s="8" t="s">
        <v>458</v>
      </c>
      <c r="I193" s="8" t="s">
        <v>1156</v>
      </c>
    </row>
    <row r="194" spans="1:9" x14ac:dyDescent="0.25">
      <c r="A194" s="8" t="s">
        <v>20</v>
      </c>
      <c r="B194" s="8" t="s">
        <v>1033</v>
      </c>
      <c r="C194" s="16" t="s">
        <v>514</v>
      </c>
      <c r="D194" s="8" t="s">
        <v>1032</v>
      </c>
      <c r="E194" s="8" t="s">
        <v>1035</v>
      </c>
      <c r="F194" s="8" t="s">
        <v>1034</v>
      </c>
      <c r="G194" s="8"/>
      <c r="H194" s="8" t="s">
        <v>458</v>
      </c>
      <c r="I194" s="8" t="s">
        <v>1156</v>
      </c>
    </row>
    <row r="195" spans="1:9" x14ac:dyDescent="0.25">
      <c r="A195" s="8" t="s">
        <v>1038</v>
      </c>
      <c r="B195" s="8" t="s">
        <v>1037</v>
      </c>
      <c r="C195" s="16" t="s">
        <v>514</v>
      </c>
      <c r="D195" s="8" t="s">
        <v>1036</v>
      </c>
      <c r="E195" s="8" t="s">
        <v>1039</v>
      </c>
      <c r="F195" s="8" t="s">
        <v>20</v>
      </c>
      <c r="G195" s="8"/>
      <c r="H195" s="8" t="s">
        <v>458</v>
      </c>
      <c r="I195" s="8" t="s">
        <v>1156</v>
      </c>
    </row>
    <row r="196" spans="1:9" x14ac:dyDescent="0.25">
      <c r="A196" s="8" t="s">
        <v>20</v>
      </c>
      <c r="B196" s="8" t="s">
        <v>1041</v>
      </c>
      <c r="C196" s="16" t="s">
        <v>857</v>
      </c>
      <c r="D196" s="8" t="s">
        <v>1040</v>
      </c>
      <c r="E196" s="8" t="s">
        <v>1042</v>
      </c>
      <c r="F196" s="8" t="s">
        <v>20</v>
      </c>
      <c r="G196" s="8"/>
      <c r="H196" s="8" t="s">
        <v>458</v>
      </c>
      <c r="I196" s="8" t="s">
        <v>1156</v>
      </c>
    </row>
    <row r="197" spans="1:9" x14ac:dyDescent="0.25">
      <c r="A197" s="8" t="s">
        <v>20</v>
      </c>
      <c r="B197" s="8" t="s">
        <v>1044</v>
      </c>
      <c r="C197" s="16" t="s">
        <v>464</v>
      </c>
      <c r="D197" s="8" t="s">
        <v>1043</v>
      </c>
      <c r="E197" s="8" t="s">
        <v>1046</v>
      </c>
      <c r="F197" s="8" t="s">
        <v>1045</v>
      </c>
      <c r="G197" s="8"/>
      <c r="H197" s="8" t="s">
        <v>521</v>
      </c>
      <c r="I197" s="8" t="s">
        <v>1156</v>
      </c>
    </row>
    <row r="198" spans="1:9" x14ac:dyDescent="0.25">
      <c r="A198" s="8" t="s">
        <v>20</v>
      </c>
      <c r="B198" s="8" t="s">
        <v>1048</v>
      </c>
      <c r="C198" s="16" t="s">
        <v>471</v>
      </c>
      <c r="D198" s="8" t="s">
        <v>1047</v>
      </c>
      <c r="E198" s="8" t="s">
        <v>1050</v>
      </c>
      <c r="F198" s="8" t="s">
        <v>1049</v>
      </c>
      <c r="G198" s="8"/>
      <c r="H198" s="8" t="s">
        <v>458</v>
      </c>
      <c r="I198" s="8" t="s">
        <v>1156</v>
      </c>
    </row>
    <row r="199" spans="1:9" x14ac:dyDescent="0.25">
      <c r="A199" s="8" t="s">
        <v>1054</v>
      </c>
      <c r="B199" s="8" t="s">
        <v>1052</v>
      </c>
      <c r="C199" s="16" t="s">
        <v>483</v>
      </c>
      <c r="D199" s="8" t="s">
        <v>1051</v>
      </c>
      <c r="E199" s="8" t="s">
        <v>1055</v>
      </c>
      <c r="F199" s="8" t="s">
        <v>1053</v>
      </c>
      <c r="G199" s="8"/>
      <c r="H199" s="8" t="s">
        <v>458</v>
      </c>
      <c r="I199" s="8" t="s">
        <v>1156</v>
      </c>
    </row>
    <row r="200" spans="1:9" x14ac:dyDescent="0.25">
      <c r="A200" s="8" t="s">
        <v>1059</v>
      </c>
      <c r="B200" s="8" t="s">
        <v>1057</v>
      </c>
      <c r="C200" s="16" t="s">
        <v>662</v>
      </c>
      <c r="D200" s="8" t="s">
        <v>1056</v>
      </c>
      <c r="E200" s="8" t="s">
        <v>1060</v>
      </c>
      <c r="F200" s="8" t="s">
        <v>1058</v>
      </c>
      <c r="G200" s="8"/>
      <c r="H200" s="8" t="s">
        <v>458</v>
      </c>
      <c r="I200" s="8" t="s">
        <v>1156</v>
      </c>
    </row>
    <row r="201" spans="1:9" x14ac:dyDescent="0.25">
      <c r="A201" s="8" t="s">
        <v>20</v>
      </c>
      <c r="B201" s="8" t="s">
        <v>1062</v>
      </c>
      <c r="C201" s="16" t="s">
        <v>477</v>
      </c>
      <c r="D201" s="8" t="s">
        <v>1061</v>
      </c>
      <c r="E201" s="8" t="s">
        <v>1064</v>
      </c>
      <c r="F201" s="8" t="s">
        <v>1063</v>
      </c>
      <c r="G201" s="8"/>
      <c r="H201" s="8" t="s">
        <v>451</v>
      </c>
      <c r="I201" s="8" t="s">
        <v>1156</v>
      </c>
    </row>
    <row r="202" spans="1:9" x14ac:dyDescent="0.25">
      <c r="A202" s="8" t="s">
        <v>20</v>
      </c>
      <c r="B202" s="8" t="s">
        <v>1066</v>
      </c>
      <c r="C202" s="16" t="s">
        <v>662</v>
      </c>
      <c r="D202" s="8" t="s">
        <v>1065</v>
      </c>
      <c r="E202" s="8" t="s">
        <v>1067</v>
      </c>
      <c r="F202" s="8" t="s">
        <v>20</v>
      </c>
      <c r="G202" s="8"/>
      <c r="H202" s="8" t="s">
        <v>451</v>
      </c>
      <c r="I202" s="8" t="s">
        <v>1156</v>
      </c>
    </row>
    <row r="203" spans="1:9" x14ac:dyDescent="0.25">
      <c r="A203" s="8" t="s">
        <v>20</v>
      </c>
      <c r="B203" s="8" t="s">
        <v>1069</v>
      </c>
      <c r="C203" s="16" t="s">
        <v>514</v>
      </c>
      <c r="D203" s="8" t="s">
        <v>1068</v>
      </c>
      <c r="E203" s="8" t="s">
        <v>1071</v>
      </c>
      <c r="F203" s="8" t="s">
        <v>1070</v>
      </c>
      <c r="G203" s="8"/>
      <c r="H203" s="8" t="s">
        <v>458</v>
      </c>
      <c r="I203" s="8" t="s">
        <v>1156</v>
      </c>
    </row>
    <row r="204" spans="1:9" x14ac:dyDescent="0.25">
      <c r="A204" s="8" t="s">
        <v>20</v>
      </c>
      <c r="B204" s="8" t="s">
        <v>1073</v>
      </c>
      <c r="C204" s="16" t="s">
        <v>450</v>
      </c>
      <c r="D204" s="8" t="s">
        <v>1072</v>
      </c>
      <c r="E204" s="8" t="s">
        <v>1074</v>
      </c>
      <c r="F204" s="8" t="s">
        <v>20</v>
      </c>
      <c r="G204" s="8"/>
      <c r="H204" s="8" t="s">
        <v>458</v>
      </c>
      <c r="I204" s="8" t="s">
        <v>1156</v>
      </c>
    </row>
    <row r="205" spans="1:9" x14ac:dyDescent="0.25">
      <c r="A205" s="8" t="s">
        <v>20</v>
      </c>
      <c r="B205" s="8" t="s">
        <v>1076</v>
      </c>
      <c r="C205" s="16" t="s">
        <v>780</v>
      </c>
      <c r="D205" s="8" t="s">
        <v>1075</v>
      </c>
      <c r="E205" s="8" t="s">
        <v>1077</v>
      </c>
      <c r="F205" s="8" t="s">
        <v>20</v>
      </c>
      <c r="G205" s="8"/>
      <c r="H205" s="8" t="s">
        <v>458</v>
      </c>
      <c r="I205" s="8" t="s">
        <v>1156</v>
      </c>
    </row>
    <row r="206" spans="1:9" x14ac:dyDescent="0.25">
      <c r="A206" s="8" t="s">
        <v>20</v>
      </c>
      <c r="B206" s="8" t="s">
        <v>1079</v>
      </c>
      <c r="C206" s="16" t="s">
        <v>477</v>
      </c>
      <c r="D206" s="8" t="s">
        <v>1078</v>
      </c>
      <c r="E206" s="8" t="s">
        <v>1081</v>
      </c>
      <c r="F206" s="8" t="s">
        <v>1080</v>
      </c>
      <c r="G206" s="8"/>
      <c r="H206" s="8" t="s">
        <v>451</v>
      </c>
      <c r="I206" s="8" t="s">
        <v>1156</v>
      </c>
    </row>
    <row r="207" spans="1:9" x14ac:dyDescent="0.25">
      <c r="A207" s="8" t="s">
        <v>20</v>
      </c>
      <c r="B207" s="8" t="s">
        <v>1083</v>
      </c>
      <c r="C207" s="16" t="s">
        <v>457</v>
      </c>
      <c r="D207" s="8" t="s">
        <v>1082</v>
      </c>
      <c r="E207" s="8" t="s">
        <v>1085</v>
      </c>
      <c r="F207" s="8" t="s">
        <v>1084</v>
      </c>
      <c r="G207" s="8"/>
      <c r="H207" s="8" t="s">
        <v>451</v>
      </c>
      <c r="I207" s="8" t="s">
        <v>1156</v>
      </c>
    </row>
    <row r="208" spans="1:9" x14ac:dyDescent="0.25">
      <c r="A208" s="8" t="s">
        <v>1089</v>
      </c>
      <c r="B208" s="8" t="s">
        <v>1087</v>
      </c>
      <c r="C208" s="16" t="s">
        <v>1088</v>
      </c>
      <c r="D208" s="8" t="s">
        <v>1086</v>
      </c>
      <c r="E208" s="8" t="s">
        <v>1090</v>
      </c>
      <c r="F208" s="8" t="s">
        <v>20</v>
      </c>
      <c r="G208" s="8"/>
      <c r="H208" s="8" t="s">
        <v>458</v>
      </c>
      <c r="I208" s="8" t="s">
        <v>1156</v>
      </c>
    </row>
    <row r="209" spans="1:9" x14ac:dyDescent="0.25">
      <c r="A209" s="8" t="s">
        <v>20</v>
      </c>
      <c r="B209" s="8" t="s">
        <v>1092</v>
      </c>
      <c r="C209" s="16" t="s">
        <v>603</v>
      </c>
      <c r="D209" s="8" t="s">
        <v>1091</v>
      </c>
      <c r="E209" s="8" t="s">
        <v>1094</v>
      </c>
      <c r="F209" s="8" t="s">
        <v>1093</v>
      </c>
      <c r="G209" s="8"/>
      <c r="H209" s="8" t="s">
        <v>521</v>
      </c>
      <c r="I209" s="8" t="s">
        <v>1156</v>
      </c>
    </row>
    <row r="210" spans="1:9" x14ac:dyDescent="0.25">
      <c r="A210" s="8" t="s">
        <v>1097</v>
      </c>
      <c r="B210" s="8" t="s">
        <v>1096</v>
      </c>
      <c r="C210" s="16" t="s">
        <v>614</v>
      </c>
      <c r="D210" s="8" t="s">
        <v>1095</v>
      </c>
      <c r="E210" s="8" t="s">
        <v>1098</v>
      </c>
      <c r="F210" s="8" t="s">
        <v>20</v>
      </c>
      <c r="G210" s="8"/>
      <c r="H210" s="8" t="s">
        <v>458</v>
      </c>
      <c r="I210" s="8" t="s">
        <v>1156</v>
      </c>
    </row>
    <row r="211" spans="1:9" x14ac:dyDescent="0.25">
      <c r="A211" s="8" t="s">
        <v>20</v>
      </c>
      <c r="B211" s="8" t="s">
        <v>1100</v>
      </c>
      <c r="C211" s="16" t="s">
        <v>553</v>
      </c>
      <c r="D211" s="8" t="s">
        <v>1099</v>
      </c>
      <c r="E211" s="8" t="s">
        <v>1102</v>
      </c>
      <c r="F211" s="8" t="s">
        <v>1101</v>
      </c>
      <c r="G211" s="8"/>
      <c r="H211" s="8" t="s">
        <v>458</v>
      </c>
      <c r="I211" s="8" t="s">
        <v>1156</v>
      </c>
    </row>
    <row r="212" spans="1:9" x14ac:dyDescent="0.25">
      <c r="A212" s="8" t="s">
        <v>20</v>
      </c>
      <c r="B212" s="8" t="s">
        <v>1104</v>
      </c>
      <c r="C212" s="16" t="s">
        <v>1088</v>
      </c>
      <c r="D212" s="8" t="s">
        <v>1103</v>
      </c>
      <c r="E212" s="8" t="s">
        <v>1106</v>
      </c>
      <c r="F212" s="8" t="s">
        <v>1105</v>
      </c>
      <c r="G212" s="8"/>
      <c r="H212" s="8" t="s">
        <v>458</v>
      </c>
      <c r="I212" s="8" t="s">
        <v>1156</v>
      </c>
    </row>
    <row r="213" spans="1:9" x14ac:dyDescent="0.25">
      <c r="A213" s="8" t="s">
        <v>20</v>
      </c>
      <c r="B213" s="8" t="s">
        <v>1108</v>
      </c>
      <c r="C213" s="16" t="s">
        <v>477</v>
      </c>
      <c r="D213" s="8" t="s">
        <v>1107</v>
      </c>
      <c r="E213" s="8" t="s">
        <v>1110</v>
      </c>
      <c r="F213" s="8" t="s">
        <v>1109</v>
      </c>
      <c r="G213" s="8"/>
      <c r="H213" s="8" t="s">
        <v>451</v>
      </c>
      <c r="I213" s="8" t="s">
        <v>1156</v>
      </c>
    </row>
    <row r="214" spans="1:9" x14ac:dyDescent="0.25">
      <c r="A214" s="8" t="s">
        <v>20</v>
      </c>
      <c r="B214" s="8" t="s">
        <v>1112</v>
      </c>
      <c r="C214" s="16" t="s">
        <v>457</v>
      </c>
      <c r="D214" s="8" t="s">
        <v>1111</v>
      </c>
      <c r="E214" s="8" t="s">
        <v>1113</v>
      </c>
      <c r="F214" s="8" t="s">
        <v>20</v>
      </c>
      <c r="G214" s="8"/>
      <c r="H214" s="8" t="s">
        <v>458</v>
      </c>
      <c r="I214" s="8" t="s">
        <v>1156</v>
      </c>
    </row>
    <row r="215" spans="1:9" x14ac:dyDescent="0.25">
      <c r="A215" s="8" t="s">
        <v>20</v>
      </c>
      <c r="B215" s="8" t="s">
        <v>1115</v>
      </c>
      <c r="C215" s="16" t="s">
        <v>471</v>
      </c>
      <c r="D215" s="8" t="s">
        <v>1114</v>
      </c>
      <c r="E215" s="8" t="s">
        <v>1117</v>
      </c>
      <c r="F215" s="8" t="s">
        <v>1116</v>
      </c>
      <c r="G215" s="8"/>
      <c r="H215" s="8" t="s">
        <v>458</v>
      </c>
      <c r="I215" s="8" t="s">
        <v>1156</v>
      </c>
    </row>
    <row r="216" spans="1:9" x14ac:dyDescent="0.25">
      <c r="A216" s="8" t="s">
        <v>1121</v>
      </c>
      <c r="B216" s="8" t="s">
        <v>1119</v>
      </c>
      <c r="C216" s="16" t="s">
        <v>508</v>
      </c>
      <c r="D216" s="8" t="s">
        <v>1118</v>
      </c>
      <c r="E216" s="8" t="s">
        <v>1122</v>
      </c>
      <c r="F216" s="8" t="s">
        <v>1120</v>
      </c>
      <c r="G216" s="8"/>
      <c r="H216" s="8" t="s">
        <v>458</v>
      </c>
      <c r="I216" s="8" t="s">
        <v>1156</v>
      </c>
    </row>
    <row r="217" spans="1:9" x14ac:dyDescent="0.25">
      <c r="A217" s="8" t="s">
        <v>20</v>
      </c>
      <c r="B217" s="8" t="s">
        <v>1124</v>
      </c>
      <c r="C217" s="16" t="s">
        <v>1126</v>
      </c>
      <c r="D217" s="8" t="s">
        <v>1123</v>
      </c>
      <c r="E217" s="8" t="s">
        <v>1127</v>
      </c>
      <c r="F217" s="8" t="s">
        <v>1125</v>
      </c>
      <c r="G217" s="8"/>
      <c r="H217" s="8" t="s">
        <v>451</v>
      </c>
      <c r="I217" s="8" t="s">
        <v>1156</v>
      </c>
    </row>
    <row r="218" spans="1:9" x14ac:dyDescent="0.25">
      <c r="A218" s="8" t="s">
        <v>20</v>
      </c>
      <c r="B218" s="8" t="s">
        <v>1129</v>
      </c>
      <c r="C218" s="16" t="s">
        <v>520</v>
      </c>
      <c r="D218" s="8" t="s">
        <v>1128</v>
      </c>
      <c r="E218" s="8" t="s">
        <v>1130</v>
      </c>
      <c r="F218" s="8" t="s">
        <v>20</v>
      </c>
      <c r="G218" s="8"/>
      <c r="H218" s="8" t="s">
        <v>458</v>
      </c>
      <c r="I218" s="8" t="s">
        <v>1156</v>
      </c>
    </row>
    <row r="219" spans="1:9" x14ac:dyDescent="0.25">
      <c r="A219" s="8" t="s">
        <v>1134</v>
      </c>
      <c r="B219" s="8" t="s">
        <v>1132</v>
      </c>
      <c r="C219" s="16" t="s">
        <v>1133</v>
      </c>
      <c r="D219" s="8" t="s">
        <v>1131</v>
      </c>
      <c r="E219" s="8" t="s">
        <v>1135</v>
      </c>
      <c r="F219" s="8" t="s">
        <v>20</v>
      </c>
      <c r="G219" s="8"/>
      <c r="H219" s="8" t="s">
        <v>458</v>
      </c>
      <c r="I219" s="8" t="s">
        <v>1156</v>
      </c>
    </row>
    <row r="220" spans="1:9" x14ac:dyDescent="0.25">
      <c r="A220" s="8" t="s">
        <v>20</v>
      </c>
      <c r="B220" s="8" t="s">
        <v>1137</v>
      </c>
      <c r="C220" s="16" t="s">
        <v>457</v>
      </c>
      <c r="D220" s="8" t="s">
        <v>1136</v>
      </c>
      <c r="E220" s="8" t="s">
        <v>1139</v>
      </c>
      <c r="F220" s="8" t="s">
        <v>1138</v>
      </c>
      <c r="G220" s="8"/>
      <c r="H220" s="8" t="s">
        <v>451</v>
      </c>
      <c r="I220" s="8" t="s">
        <v>1156</v>
      </c>
    </row>
    <row r="221" spans="1:9" x14ac:dyDescent="0.25">
      <c r="A221" s="8" t="s">
        <v>20</v>
      </c>
      <c r="B221" s="8" t="s">
        <v>1141</v>
      </c>
      <c r="C221" s="16" t="s">
        <v>477</v>
      </c>
      <c r="D221" s="8" t="s">
        <v>1140</v>
      </c>
      <c r="E221" s="8" t="s">
        <v>1143</v>
      </c>
      <c r="F221" s="8" t="s">
        <v>1142</v>
      </c>
      <c r="G221" s="8"/>
      <c r="H221" s="8" t="s">
        <v>451</v>
      </c>
      <c r="I221" s="8" t="s">
        <v>1156</v>
      </c>
    </row>
    <row r="222" spans="1:9" x14ac:dyDescent="0.25">
      <c r="A222" s="8" t="s">
        <v>20</v>
      </c>
      <c r="B222" s="8" t="s">
        <v>1145</v>
      </c>
      <c r="C222" s="16" t="s">
        <v>477</v>
      </c>
      <c r="D222" s="8" t="s">
        <v>1144</v>
      </c>
      <c r="E222" s="8" t="s">
        <v>1147</v>
      </c>
      <c r="F222" s="8" t="s">
        <v>1146</v>
      </c>
      <c r="G222" s="8"/>
      <c r="H222" s="8" t="s">
        <v>451</v>
      </c>
      <c r="I222" s="8" t="s">
        <v>1156</v>
      </c>
    </row>
    <row r="223" spans="1:9" x14ac:dyDescent="0.25">
      <c r="A223" s="8" t="s">
        <v>20</v>
      </c>
      <c r="B223" s="8" t="s">
        <v>1149</v>
      </c>
      <c r="C223" s="16" t="s">
        <v>520</v>
      </c>
      <c r="D223" s="8" t="s">
        <v>1148</v>
      </c>
      <c r="E223" s="8" t="s">
        <v>1151</v>
      </c>
      <c r="F223" s="8" t="s">
        <v>1150</v>
      </c>
      <c r="G223" s="8"/>
      <c r="H223" s="8" t="s">
        <v>451</v>
      </c>
      <c r="I223" s="8" t="s">
        <v>1156</v>
      </c>
    </row>
    <row r="224" spans="1:9" x14ac:dyDescent="0.25">
      <c r="A224" s="8" t="s">
        <v>20</v>
      </c>
      <c r="B224" s="8" t="s">
        <v>1153</v>
      </c>
      <c r="C224" s="16" t="s">
        <v>520</v>
      </c>
      <c r="D224" s="8" t="s">
        <v>1152</v>
      </c>
      <c r="E224" s="8" t="s">
        <v>1154</v>
      </c>
      <c r="F224" s="8" t="s">
        <v>20</v>
      </c>
      <c r="G224" s="8"/>
      <c r="H224" s="8" t="s">
        <v>458</v>
      </c>
      <c r="I224" s="8" t="s">
        <v>1156</v>
      </c>
    </row>
    <row r="225" spans="1:9" x14ac:dyDescent="0.25">
      <c r="A225" s="8" t="s">
        <v>1161</v>
      </c>
      <c r="B225" s="8" t="s">
        <v>1162</v>
      </c>
      <c r="C225" s="16">
        <v>2022</v>
      </c>
      <c r="D225" s="8" t="s">
        <v>1164</v>
      </c>
      <c r="E225" s="8" t="s">
        <v>1165</v>
      </c>
      <c r="F225" s="8" t="s">
        <v>1163</v>
      </c>
      <c r="G225" s="8" t="s">
        <v>22</v>
      </c>
      <c r="H225" s="8"/>
      <c r="I225" s="8" t="s">
        <v>1206</v>
      </c>
    </row>
    <row r="226" spans="1:9" x14ac:dyDescent="0.25">
      <c r="A226" s="8" t="s">
        <v>1166</v>
      </c>
      <c r="B226" s="8" t="s">
        <v>273</v>
      </c>
      <c r="C226" s="16">
        <v>2022</v>
      </c>
      <c r="D226" s="8" t="s">
        <v>274</v>
      </c>
      <c r="E226" s="8" t="s">
        <v>1168</v>
      </c>
      <c r="F226" s="8" t="s">
        <v>1167</v>
      </c>
      <c r="G226" s="8" t="s">
        <v>22</v>
      </c>
      <c r="H226" s="8"/>
      <c r="I226" s="8" t="s">
        <v>1206</v>
      </c>
    </row>
    <row r="227" spans="1:9" x14ac:dyDescent="0.25">
      <c r="A227" s="8" t="s">
        <v>1169</v>
      </c>
      <c r="B227" s="8" t="s">
        <v>1170</v>
      </c>
      <c r="C227" s="16">
        <v>2023</v>
      </c>
      <c r="D227" s="8" t="s">
        <v>133</v>
      </c>
      <c r="E227" s="8" t="s">
        <v>1172</v>
      </c>
      <c r="F227" s="8" t="s">
        <v>1171</v>
      </c>
      <c r="G227" s="8" t="s">
        <v>22</v>
      </c>
      <c r="H227" s="8"/>
      <c r="I227" s="8" t="s">
        <v>1206</v>
      </c>
    </row>
    <row r="228" spans="1:9" x14ac:dyDescent="0.25">
      <c r="A228" s="8" t="s">
        <v>1173</v>
      </c>
      <c r="B228" s="8" t="s">
        <v>1174</v>
      </c>
      <c r="C228" s="16">
        <v>2019</v>
      </c>
      <c r="D228" s="8" t="s">
        <v>1176</v>
      </c>
      <c r="E228" s="8" t="s">
        <v>1177</v>
      </c>
      <c r="F228" s="8" t="s">
        <v>1175</v>
      </c>
      <c r="G228" s="8" t="s">
        <v>22</v>
      </c>
      <c r="H228" s="8"/>
      <c r="I228" s="8" t="s">
        <v>1206</v>
      </c>
    </row>
    <row r="229" spans="1:9" x14ac:dyDescent="0.25">
      <c r="A229" s="8" t="s">
        <v>1178</v>
      </c>
      <c r="B229" s="8" t="s">
        <v>1179</v>
      </c>
      <c r="C229" s="16">
        <v>2022</v>
      </c>
      <c r="D229" s="8" t="s">
        <v>1181</v>
      </c>
      <c r="E229" s="8" t="s">
        <v>1182</v>
      </c>
      <c r="F229" s="8" t="s">
        <v>1180</v>
      </c>
      <c r="G229" s="8" t="s">
        <v>22</v>
      </c>
      <c r="H229" s="8"/>
      <c r="I229" s="8" t="s">
        <v>1206</v>
      </c>
    </row>
    <row r="230" spans="1:9" x14ac:dyDescent="0.25">
      <c r="A230" s="8" t="s">
        <v>1183</v>
      </c>
      <c r="B230" s="8" t="s">
        <v>1184</v>
      </c>
      <c r="C230" s="16">
        <v>2023</v>
      </c>
      <c r="D230" s="8" t="s">
        <v>1186</v>
      </c>
      <c r="E230" s="8" t="s">
        <v>1187</v>
      </c>
      <c r="F230" s="8" t="s">
        <v>1185</v>
      </c>
      <c r="G230" s="8" t="s">
        <v>22</v>
      </c>
      <c r="H230" s="8"/>
      <c r="I230" s="8" t="s">
        <v>1206</v>
      </c>
    </row>
    <row r="231" spans="1:9" x14ac:dyDescent="0.25">
      <c r="A231" s="8" t="s">
        <v>1188</v>
      </c>
      <c r="B231" s="8" t="s">
        <v>107</v>
      </c>
      <c r="C231" s="16">
        <v>2019</v>
      </c>
      <c r="D231" s="8" t="s">
        <v>108</v>
      </c>
      <c r="E231" s="8" t="s">
        <v>1190</v>
      </c>
      <c r="F231" s="8" t="s">
        <v>1189</v>
      </c>
      <c r="G231" s="8" t="s">
        <v>22</v>
      </c>
      <c r="H231" s="8"/>
      <c r="I231" s="8" t="s">
        <v>1206</v>
      </c>
    </row>
    <row r="232" spans="1:9" x14ac:dyDescent="0.25">
      <c r="A232" s="8" t="s">
        <v>1191</v>
      </c>
      <c r="B232" s="8" t="s">
        <v>146</v>
      </c>
      <c r="C232" s="16">
        <v>2020</v>
      </c>
      <c r="D232" s="8" t="s">
        <v>147</v>
      </c>
      <c r="E232" s="8" t="s">
        <v>1193</v>
      </c>
      <c r="F232" s="8" t="s">
        <v>1192</v>
      </c>
      <c r="G232" s="8" t="s">
        <v>22</v>
      </c>
      <c r="H232" s="8"/>
      <c r="I232" s="8" t="s">
        <v>1206</v>
      </c>
    </row>
    <row r="233" spans="1:9" x14ac:dyDescent="0.25">
      <c r="A233" s="8" t="s">
        <v>1194</v>
      </c>
      <c r="B233" s="8" t="s">
        <v>1195</v>
      </c>
      <c r="C233" s="16">
        <v>2016</v>
      </c>
      <c r="D233" s="8" t="s">
        <v>20</v>
      </c>
      <c r="E233" s="8" t="s">
        <v>20</v>
      </c>
      <c r="F233" s="8" t="s">
        <v>373</v>
      </c>
      <c r="G233" s="8" t="s">
        <v>22</v>
      </c>
      <c r="H233" s="8"/>
      <c r="I233" s="8" t="s">
        <v>1206</v>
      </c>
    </row>
    <row r="234" spans="1:9" x14ac:dyDescent="0.25">
      <c r="A234" s="8" t="s">
        <v>1196</v>
      </c>
      <c r="B234" s="8" t="s">
        <v>1197</v>
      </c>
      <c r="C234" s="16">
        <v>2019</v>
      </c>
      <c r="D234" s="8" t="s">
        <v>1199</v>
      </c>
      <c r="E234" s="8" t="s">
        <v>1200</v>
      </c>
      <c r="F234" s="8" t="s">
        <v>1198</v>
      </c>
      <c r="G234" s="8" t="s">
        <v>22</v>
      </c>
      <c r="H234" s="8"/>
      <c r="I234" s="8" t="s">
        <v>1206</v>
      </c>
    </row>
    <row r="235" spans="1:9" x14ac:dyDescent="0.25">
      <c r="A235" s="8" t="s">
        <v>1201</v>
      </c>
      <c r="B235" s="8" t="s">
        <v>1202</v>
      </c>
      <c r="C235" s="16">
        <v>2016</v>
      </c>
      <c r="D235" s="8" t="s">
        <v>1204</v>
      </c>
      <c r="E235" s="8" t="s">
        <v>1205</v>
      </c>
      <c r="F235" s="8" t="s">
        <v>1203</v>
      </c>
      <c r="G235" s="8" t="s">
        <v>22</v>
      </c>
      <c r="H235" s="8"/>
      <c r="I235" s="8" t="s">
        <v>1206</v>
      </c>
    </row>
    <row r="236" spans="1:9" x14ac:dyDescent="0.25">
      <c r="A236" s="1" t="s">
        <v>1207</v>
      </c>
      <c r="B236" s="2">
        <v>234</v>
      </c>
    </row>
    <row r="237" spans="1:9" x14ac:dyDescent="0.25">
      <c r="A237" s="1" t="s">
        <v>1208</v>
      </c>
      <c r="B237" s="2">
        <v>4</v>
      </c>
    </row>
  </sheetData>
  <conditionalFormatting sqref="D2:D235">
    <cfRule type="duplicateValues" dxfId="4" priority="1"/>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58B5B-F050-45DF-AA96-D57E146D3E61}">
  <dimension ref="A1:I234"/>
  <sheetViews>
    <sheetView zoomScale="82" zoomScaleNormal="82" workbookViewId="0">
      <selection activeCell="B23" sqref="B23"/>
    </sheetView>
  </sheetViews>
  <sheetFormatPr baseColWidth="10" defaultRowHeight="15" x14ac:dyDescent="0.25"/>
  <cols>
    <col min="1" max="1" width="38.28515625" customWidth="1"/>
    <col min="4" max="4" width="35.140625" customWidth="1"/>
    <col min="5" max="5" width="39" customWidth="1"/>
  </cols>
  <sheetData>
    <row r="1" spans="1:9" x14ac:dyDescent="0.25">
      <c r="A1" s="13" t="s">
        <v>0</v>
      </c>
      <c r="B1" s="13" t="s">
        <v>1</v>
      </c>
      <c r="C1" s="15" t="s">
        <v>2</v>
      </c>
      <c r="D1" s="13" t="s">
        <v>3</v>
      </c>
      <c r="E1" s="13" t="s">
        <v>4</v>
      </c>
      <c r="F1" s="13" t="s">
        <v>5</v>
      </c>
      <c r="G1" s="13" t="s">
        <v>8</v>
      </c>
      <c r="H1" s="13" t="s">
        <v>12</v>
      </c>
      <c r="I1" s="13" t="s">
        <v>13</v>
      </c>
    </row>
    <row r="2" spans="1:9" x14ac:dyDescent="0.25">
      <c r="A2" s="8" t="s">
        <v>14</v>
      </c>
      <c r="B2" s="8" t="s">
        <v>15</v>
      </c>
      <c r="C2" s="16">
        <v>2022</v>
      </c>
      <c r="D2" s="8" t="s">
        <v>17</v>
      </c>
      <c r="E2" s="8" t="s">
        <v>18</v>
      </c>
      <c r="F2" s="8" t="s">
        <v>19</v>
      </c>
      <c r="G2" s="8" t="s">
        <v>22</v>
      </c>
      <c r="H2" s="8" t="s">
        <v>25</v>
      </c>
      <c r="I2" s="8" t="s">
        <v>26</v>
      </c>
    </row>
    <row r="3" spans="1:9" x14ac:dyDescent="0.25">
      <c r="A3" s="8" t="s">
        <v>27</v>
      </c>
      <c r="B3" s="8" t="s">
        <v>28</v>
      </c>
      <c r="C3" s="16">
        <v>2020</v>
      </c>
      <c r="D3" s="8" t="s">
        <v>29</v>
      </c>
      <c r="E3" s="8" t="s">
        <v>30</v>
      </c>
      <c r="F3" s="8" t="s">
        <v>31</v>
      </c>
      <c r="G3" s="8" t="s">
        <v>22</v>
      </c>
      <c r="H3" s="8" t="s">
        <v>25</v>
      </c>
      <c r="I3" s="8" t="s">
        <v>26</v>
      </c>
    </row>
    <row r="4" spans="1:9" x14ac:dyDescent="0.25">
      <c r="A4" s="8" t="s">
        <v>34</v>
      </c>
      <c r="B4" s="8" t="s">
        <v>35</v>
      </c>
      <c r="C4" s="16">
        <v>2005</v>
      </c>
      <c r="D4" s="8" t="s">
        <v>36</v>
      </c>
      <c r="E4" s="8" t="s">
        <v>37</v>
      </c>
      <c r="F4" s="8" t="s">
        <v>38</v>
      </c>
      <c r="G4" s="8" t="s">
        <v>22</v>
      </c>
      <c r="H4" s="8" t="s">
        <v>42</v>
      </c>
      <c r="I4" s="8" t="s">
        <v>26</v>
      </c>
    </row>
    <row r="5" spans="1:9" x14ac:dyDescent="0.25">
      <c r="A5" s="8" t="s">
        <v>43</v>
      </c>
      <c r="B5" s="8" t="s">
        <v>44</v>
      </c>
      <c r="C5" s="16">
        <v>2022</v>
      </c>
      <c r="D5" s="8" t="s">
        <v>45</v>
      </c>
      <c r="E5" s="8" t="s">
        <v>46</v>
      </c>
      <c r="F5" s="8" t="s">
        <v>47</v>
      </c>
      <c r="G5" s="8" t="s">
        <v>22</v>
      </c>
      <c r="H5" s="8" t="s">
        <v>20</v>
      </c>
      <c r="I5" s="8" t="s">
        <v>26</v>
      </c>
    </row>
    <row r="6" spans="1:9" x14ac:dyDescent="0.25">
      <c r="A6" s="8" t="s">
        <v>51</v>
      </c>
      <c r="B6" s="8" t="s">
        <v>52</v>
      </c>
      <c r="C6" s="16">
        <v>2010</v>
      </c>
      <c r="D6" s="8" t="s">
        <v>20</v>
      </c>
      <c r="E6" s="8" t="s">
        <v>53</v>
      </c>
      <c r="F6" s="8" t="s">
        <v>54</v>
      </c>
      <c r="G6" s="8" t="s">
        <v>22</v>
      </c>
      <c r="H6" s="8" t="s">
        <v>20</v>
      </c>
      <c r="I6" s="8" t="s">
        <v>26</v>
      </c>
    </row>
    <row r="7" spans="1:9" x14ac:dyDescent="0.25">
      <c r="A7" s="8" t="s">
        <v>58</v>
      </c>
      <c r="B7" s="8" t="s">
        <v>59</v>
      </c>
      <c r="C7" s="16">
        <v>1996</v>
      </c>
      <c r="D7" s="8" t="s">
        <v>60</v>
      </c>
      <c r="E7" s="8" t="s">
        <v>61</v>
      </c>
      <c r="F7" s="8" t="s">
        <v>62</v>
      </c>
      <c r="G7" s="8" t="s">
        <v>64</v>
      </c>
      <c r="H7" s="8" t="s">
        <v>20</v>
      </c>
      <c r="I7" s="8" t="s">
        <v>26</v>
      </c>
    </row>
    <row r="8" spans="1:9" x14ac:dyDescent="0.25">
      <c r="A8" s="8" t="s">
        <v>66</v>
      </c>
      <c r="B8" s="8" t="s">
        <v>67</v>
      </c>
      <c r="C8" s="16">
        <v>2022</v>
      </c>
      <c r="D8" s="8" t="s">
        <v>68</v>
      </c>
      <c r="E8" s="8" t="s">
        <v>69</v>
      </c>
      <c r="F8" s="8" t="s">
        <v>70</v>
      </c>
      <c r="G8" s="8" t="s">
        <v>22</v>
      </c>
      <c r="H8" s="8" t="s">
        <v>25</v>
      </c>
      <c r="I8" s="8" t="s">
        <v>26</v>
      </c>
    </row>
    <row r="9" spans="1:9" x14ac:dyDescent="0.25">
      <c r="A9" s="8" t="s">
        <v>75</v>
      </c>
      <c r="B9" s="8" t="s">
        <v>76</v>
      </c>
      <c r="C9" s="16">
        <v>2017</v>
      </c>
      <c r="D9" s="8" t="s">
        <v>77</v>
      </c>
      <c r="E9" s="8" t="s">
        <v>78</v>
      </c>
      <c r="F9" s="8" t="s">
        <v>79</v>
      </c>
      <c r="G9" s="8" t="s">
        <v>22</v>
      </c>
      <c r="H9" s="8" t="s">
        <v>82</v>
      </c>
      <c r="I9" s="8" t="s">
        <v>26</v>
      </c>
    </row>
    <row r="10" spans="1:9" x14ac:dyDescent="0.25">
      <c r="A10" s="8" t="s">
        <v>83</v>
      </c>
      <c r="B10" s="8" t="s">
        <v>84</v>
      </c>
      <c r="C10" s="16">
        <v>2018</v>
      </c>
      <c r="D10" s="8" t="s">
        <v>85</v>
      </c>
      <c r="E10" s="8" t="s">
        <v>86</v>
      </c>
      <c r="F10" s="8" t="s">
        <v>87</v>
      </c>
      <c r="G10" s="8" t="s">
        <v>22</v>
      </c>
      <c r="H10" s="8" t="s">
        <v>25</v>
      </c>
      <c r="I10" s="8" t="s">
        <v>26</v>
      </c>
    </row>
    <row r="11" spans="1:9" x14ac:dyDescent="0.25">
      <c r="A11" s="8" t="s">
        <v>91</v>
      </c>
      <c r="B11" s="8" t="s">
        <v>92</v>
      </c>
      <c r="C11" s="16">
        <v>2019</v>
      </c>
      <c r="D11" s="8" t="s">
        <v>93</v>
      </c>
      <c r="E11" s="8" t="s">
        <v>94</v>
      </c>
      <c r="F11" s="8" t="s">
        <v>95</v>
      </c>
      <c r="G11" s="8" t="s">
        <v>97</v>
      </c>
      <c r="H11" s="8" t="s">
        <v>20</v>
      </c>
      <c r="I11" s="8" t="s">
        <v>26</v>
      </c>
    </row>
    <row r="12" spans="1:9" x14ac:dyDescent="0.25">
      <c r="A12" s="8" t="s">
        <v>99</v>
      </c>
      <c r="B12" s="8" t="s">
        <v>100</v>
      </c>
      <c r="C12" s="16">
        <v>2023</v>
      </c>
      <c r="D12" s="8" t="s">
        <v>101</v>
      </c>
      <c r="E12" s="8" t="s">
        <v>102</v>
      </c>
      <c r="F12" s="8" t="s">
        <v>103</v>
      </c>
      <c r="G12" s="8" t="s">
        <v>22</v>
      </c>
      <c r="H12" s="8" t="s">
        <v>20</v>
      </c>
      <c r="I12" s="8" t="s">
        <v>26</v>
      </c>
    </row>
    <row r="13" spans="1:9" x14ac:dyDescent="0.25">
      <c r="A13" s="8" t="s">
        <v>106</v>
      </c>
      <c r="B13" s="8" t="s">
        <v>107</v>
      </c>
      <c r="C13" s="16">
        <v>2019</v>
      </c>
      <c r="D13" s="8" t="s">
        <v>108</v>
      </c>
      <c r="E13" s="8" t="s">
        <v>109</v>
      </c>
      <c r="F13" s="8" t="s">
        <v>110</v>
      </c>
      <c r="G13" s="8" t="s">
        <v>22</v>
      </c>
      <c r="H13" s="8" t="s">
        <v>20</v>
      </c>
      <c r="I13" s="8" t="s">
        <v>26</v>
      </c>
    </row>
    <row r="14" spans="1:9" x14ac:dyDescent="0.25">
      <c r="A14" s="8" t="s">
        <v>114</v>
      </c>
      <c r="B14" s="8" t="s">
        <v>115</v>
      </c>
      <c r="C14" s="16">
        <v>2017</v>
      </c>
      <c r="D14" s="8" t="s">
        <v>116</v>
      </c>
      <c r="E14" s="8" t="s">
        <v>117</v>
      </c>
      <c r="F14" s="8" t="s">
        <v>118</v>
      </c>
      <c r="G14" s="8" t="s">
        <v>22</v>
      </c>
      <c r="H14" s="8" t="s">
        <v>20</v>
      </c>
      <c r="I14" s="8" t="s">
        <v>26</v>
      </c>
    </row>
    <row r="15" spans="1:9" x14ac:dyDescent="0.25">
      <c r="A15" s="8" t="s">
        <v>122</v>
      </c>
      <c r="B15" s="8" t="s">
        <v>123</v>
      </c>
      <c r="C15" s="16">
        <v>2021</v>
      </c>
      <c r="D15" s="8" t="s">
        <v>124</v>
      </c>
      <c r="E15" s="8" t="s">
        <v>125</v>
      </c>
      <c r="F15" s="8" t="s">
        <v>126</v>
      </c>
      <c r="G15" s="8" t="s">
        <v>128</v>
      </c>
      <c r="H15" s="8" t="s">
        <v>20</v>
      </c>
      <c r="I15" s="8" t="s">
        <v>26</v>
      </c>
    </row>
    <row r="16" spans="1:9" x14ac:dyDescent="0.25">
      <c r="A16" s="8" t="s">
        <v>130</v>
      </c>
      <c r="B16" s="8" t="s">
        <v>131</v>
      </c>
      <c r="C16" s="16">
        <v>2023</v>
      </c>
      <c r="D16" s="8" t="s">
        <v>133</v>
      </c>
      <c r="E16" s="8" t="s">
        <v>134</v>
      </c>
      <c r="F16" s="8" t="s">
        <v>135</v>
      </c>
      <c r="G16" s="8" t="s">
        <v>22</v>
      </c>
      <c r="H16" s="8" t="s">
        <v>137</v>
      </c>
      <c r="I16" s="8" t="s">
        <v>26</v>
      </c>
    </row>
    <row r="17" spans="1:9" x14ac:dyDescent="0.25">
      <c r="A17" s="8" t="s">
        <v>138</v>
      </c>
      <c r="B17" s="8" t="s">
        <v>139</v>
      </c>
      <c r="C17" s="16">
        <v>2021</v>
      </c>
      <c r="D17" s="8" t="s">
        <v>141</v>
      </c>
      <c r="E17" s="8" t="s">
        <v>142</v>
      </c>
      <c r="F17" s="8" t="s">
        <v>143</v>
      </c>
      <c r="G17" s="8" t="s">
        <v>22</v>
      </c>
      <c r="H17" s="8" t="s">
        <v>137</v>
      </c>
      <c r="I17" s="8" t="s">
        <v>26</v>
      </c>
    </row>
    <row r="18" spans="1:9" x14ac:dyDescent="0.25">
      <c r="A18" s="8" t="s">
        <v>145</v>
      </c>
      <c r="B18" s="8" t="s">
        <v>146</v>
      </c>
      <c r="C18" s="16">
        <v>2020</v>
      </c>
      <c r="D18" s="8" t="s">
        <v>147</v>
      </c>
      <c r="E18" s="8" t="s">
        <v>148</v>
      </c>
      <c r="F18" s="8" t="s">
        <v>149</v>
      </c>
      <c r="G18" s="8" t="s">
        <v>22</v>
      </c>
      <c r="H18" s="8" t="s">
        <v>42</v>
      </c>
      <c r="I18" s="8" t="s">
        <v>26</v>
      </c>
    </row>
    <row r="19" spans="1:9" x14ac:dyDescent="0.25">
      <c r="A19" s="8" t="s">
        <v>153</v>
      </c>
      <c r="B19" s="8" t="s">
        <v>154</v>
      </c>
      <c r="C19" s="16">
        <v>2014</v>
      </c>
      <c r="D19" s="8" t="s">
        <v>20</v>
      </c>
      <c r="E19" s="8" t="s">
        <v>155</v>
      </c>
      <c r="F19" s="8" t="s">
        <v>156</v>
      </c>
      <c r="G19" s="8" t="s">
        <v>64</v>
      </c>
      <c r="H19" s="8" t="s">
        <v>20</v>
      </c>
      <c r="I19" s="8" t="s">
        <v>26</v>
      </c>
    </row>
    <row r="20" spans="1:9" x14ac:dyDescent="0.25">
      <c r="A20" s="8" t="s">
        <v>159</v>
      </c>
      <c r="B20" s="8" t="s">
        <v>160</v>
      </c>
      <c r="C20" s="16">
        <v>2014</v>
      </c>
      <c r="D20" s="8" t="s">
        <v>20</v>
      </c>
      <c r="E20" s="8" t="s">
        <v>161</v>
      </c>
      <c r="F20" s="8" t="s">
        <v>162</v>
      </c>
      <c r="G20" s="8" t="s">
        <v>22</v>
      </c>
      <c r="H20" s="8" t="s">
        <v>20</v>
      </c>
      <c r="I20" s="8" t="s">
        <v>26</v>
      </c>
    </row>
    <row r="21" spans="1:9" x14ac:dyDescent="0.25">
      <c r="A21" s="8" t="s">
        <v>165</v>
      </c>
      <c r="B21" s="8" t="s">
        <v>166</v>
      </c>
      <c r="C21" s="16">
        <v>2012</v>
      </c>
      <c r="D21" s="8" t="s">
        <v>168</v>
      </c>
      <c r="E21" s="8" t="s">
        <v>169</v>
      </c>
      <c r="F21" s="8" t="s">
        <v>170</v>
      </c>
      <c r="G21" s="8" t="s">
        <v>22</v>
      </c>
      <c r="H21" s="8" t="s">
        <v>20</v>
      </c>
      <c r="I21" s="8" t="s">
        <v>26</v>
      </c>
    </row>
    <row r="22" spans="1:9" x14ac:dyDescent="0.25">
      <c r="A22" s="8" t="s">
        <v>172</v>
      </c>
      <c r="B22" s="8" t="s">
        <v>173</v>
      </c>
      <c r="C22" s="16">
        <v>2016</v>
      </c>
      <c r="D22" s="8" t="s">
        <v>20</v>
      </c>
      <c r="E22" s="8" t="s">
        <v>174</v>
      </c>
      <c r="F22" s="8" t="s">
        <v>175</v>
      </c>
      <c r="G22" s="8" t="s">
        <v>22</v>
      </c>
      <c r="H22" s="8" t="s">
        <v>20</v>
      </c>
      <c r="I22" s="8" t="s">
        <v>26</v>
      </c>
    </row>
    <row r="23" spans="1:9" x14ac:dyDescent="0.25">
      <c r="A23" s="8" t="s">
        <v>178</v>
      </c>
      <c r="B23" s="8" t="s">
        <v>179</v>
      </c>
      <c r="C23" s="16">
        <v>2020</v>
      </c>
      <c r="D23" s="8" t="s">
        <v>180</v>
      </c>
      <c r="E23" s="8" t="s">
        <v>181</v>
      </c>
      <c r="F23" s="8" t="s">
        <v>182</v>
      </c>
      <c r="G23" s="8" t="s">
        <v>22</v>
      </c>
      <c r="H23" s="8" t="s">
        <v>20</v>
      </c>
      <c r="I23" s="8" t="s">
        <v>26</v>
      </c>
    </row>
    <row r="24" spans="1:9" x14ac:dyDescent="0.25">
      <c r="A24" s="8" t="s">
        <v>186</v>
      </c>
      <c r="B24" s="8" t="s">
        <v>187</v>
      </c>
      <c r="C24" s="16">
        <v>2017</v>
      </c>
      <c r="D24" s="8" t="s">
        <v>188</v>
      </c>
      <c r="E24" s="8" t="s">
        <v>189</v>
      </c>
      <c r="F24" s="8" t="s">
        <v>190</v>
      </c>
      <c r="G24" s="8" t="s">
        <v>22</v>
      </c>
      <c r="H24" s="8" t="s">
        <v>137</v>
      </c>
      <c r="I24" s="8" t="s">
        <v>26</v>
      </c>
    </row>
    <row r="25" spans="1:9" x14ac:dyDescent="0.25">
      <c r="A25" s="8" t="s">
        <v>193</v>
      </c>
      <c r="B25" s="8" t="s">
        <v>194</v>
      </c>
      <c r="C25" s="16">
        <v>2011</v>
      </c>
      <c r="D25" s="8" t="s">
        <v>195</v>
      </c>
      <c r="E25" s="8" t="s">
        <v>196</v>
      </c>
      <c r="F25" s="8" t="s">
        <v>197</v>
      </c>
      <c r="G25" s="8" t="s">
        <v>22</v>
      </c>
      <c r="H25" s="8" t="s">
        <v>25</v>
      </c>
      <c r="I25" s="8" t="s">
        <v>26</v>
      </c>
    </row>
    <row r="26" spans="1:9" x14ac:dyDescent="0.25">
      <c r="A26" s="8" t="s">
        <v>200</v>
      </c>
      <c r="B26" s="8" t="s">
        <v>201</v>
      </c>
      <c r="C26" s="16">
        <v>2023</v>
      </c>
      <c r="D26" s="8" t="s">
        <v>202</v>
      </c>
      <c r="E26" s="8" t="s">
        <v>203</v>
      </c>
      <c r="F26" s="8" t="s">
        <v>204</v>
      </c>
      <c r="G26" s="8" t="s">
        <v>22</v>
      </c>
      <c r="H26" s="8" t="s">
        <v>137</v>
      </c>
      <c r="I26" s="8" t="s">
        <v>26</v>
      </c>
    </row>
    <row r="27" spans="1:9" x14ac:dyDescent="0.25">
      <c r="A27" s="8" t="s">
        <v>207</v>
      </c>
      <c r="B27" s="8" t="s">
        <v>208</v>
      </c>
      <c r="C27" s="16">
        <v>2024</v>
      </c>
      <c r="D27" s="8" t="s">
        <v>209</v>
      </c>
      <c r="E27" s="8" t="s">
        <v>210</v>
      </c>
      <c r="F27" s="8" t="s">
        <v>211</v>
      </c>
      <c r="G27" s="8" t="s">
        <v>22</v>
      </c>
      <c r="H27" s="8" t="s">
        <v>20</v>
      </c>
      <c r="I27" s="8" t="s">
        <v>26</v>
      </c>
    </row>
    <row r="28" spans="1:9" x14ac:dyDescent="0.25">
      <c r="A28" s="8" t="s">
        <v>213</v>
      </c>
      <c r="B28" s="8" t="s">
        <v>214</v>
      </c>
      <c r="C28" s="16">
        <v>2020</v>
      </c>
      <c r="D28" s="8" t="s">
        <v>215</v>
      </c>
      <c r="E28" s="8" t="s">
        <v>216</v>
      </c>
      <c r="F28" s="8" t="s">
        <v>217</v>
      </c>
      <c r="G28" s="8" t="s">
        <v>22</v>
      </c>
      <c r="H28" s="8" t="s">
        <v>137</v>
      </c>
      <c r="I28" s="8" t="s">
        <v>26</v>
      </c>
    </row>
    <row r="29" spans="1:9" x14ac:dyDescent="0.25">
      <c r="A29" s="8" t="s">
        <v>220</v>
      </c>
      <c r="B29" s="8" t="s">
        <v>221</v>
      </c>
      <c r="C29" s="16">
        <v>2002</v>
      </c>
      <c r="D29" s="8" t="s">
        <v>222</v>
      </c>
      <c r="E29" s="8" t="s">
        <v>223</v>
      </c>
      <c r="F29" s="8" t="s">
        <v>224</v>
      </c>
      <c r="G29" s="8" t="s">
        <v>22</v>
      </c>
      <c r="H29" s="8" t="s">
        <v>20</v>
      </c>
      <c r="I29" s="8" t="s">
        <v>26</v>
      </c>
    </row>
    <row r="30" spans="1:9" x14ac:dyDescent="0.25">
      <c r="A30" s="8" t="s">
        <v>226</v>
      </c>
      <c r="B30" s="8" t="s">
        <v>227</v>
      </c>
      <c r="C30" s="16">
        <v>2024</v>
      </c>
      <c r="D30" s="8" t="s">
        <v>228</v>
      </c>
      <c r="E30" s="8" t="s">
        <v>229</v>
      </c>
      <c r="F30" s="8" t="s">
        <v>230</v>
      </c>
      <c r="G30" s="8" t="s">
        <v>22</v>
      </c>
      <c r="H30" s="8" t="s">
        <v>20</v>
      </c>
      <c r="I30" s="8" t="s">
        <v>26</v>
      </c>
    </row>
    <row r="31" spans="1:9" x14ac:dyDescent="0.25">
      <c r="A31" s="8" t="s">
        <v>234</v>
      </c>
      <c r="B31" s="8" t="s">
        <v>235</v>
      </c>
      <c r="C31" s="16">
        <v>2007</v>
      </c>
      <c r="D31" s="8" t="s">
        <v>236</v>
      </c>
      <c r="E31" s="8" t="s">
        <v>237</v>
      </c>
      <c r="F31" s="8" t="s">
        <v>238</v>
      </c>
      <c r="G31" s="8" t="s">
        <v>22</v>
      </c>
      <c r="H31" s="8" t="s">
        <v>20</v>
      </c>
      <c r="I31" s="8" t="s">
        <v>26</v>
      </c>
    </row>
    <row r="32" spans="1:9" x14ac:dyDescent="0.25">
      <c r="A32" s="8" t="s">
        <v>241</v>
      </c>
      <c r="B32" s="8" t="s">
        <v>242</v>
      </c>
      <c r="C32" s="16">
        <v>2016</v>
      </c>
      <c r="D32" s="8" t="s">
        <v>243</v>
      </c>
      <c r="E32" s="8" t="s">
        <v>244</v>
      </c>
      <c r="F32" s="8" t="s">
        <v>245</v>
      </c>
      <c r="G32" s="8" t="s">
        <v>248</v>
      </c>
      <c r="H32" s="8" t="s">
        <v>20</v>
      </c>
      <c r="I32" s="8" t="s">
        <v>26</v>
      </c>
    </row>
    <row r="33" spans="1:9" x14ac:dyDescent="0.25">
      <c r="A33" s="8" t="s">
        <v>250</v>
      </c>
      <c r="B33" s="8" t="s">
        <v>251</v>
      </c>
      <c r="C33" s="16">
        <v>2016</v>
      </c>
      <c r="D33" s="8" t="s">
        <v>252</v>
      </c>
      <c r="E33" s="8" t="s">
        <v>253</v>
      </c>
      <c r="F33" s="8" t="s">
        <v>254</v>
      </c>
      <c r="G33" s="8" t="s">
        <v>22</v>
      </c>
      <c r="H33" s="8" t="s">
        <v>20</v>
      </c>
      <c r="I33" s="8" t="s">
        <v>26</v>
      </c>
    </row>
    <row r="34" spans="1:9" x14ac:dyDescent="0.25">
      <c r="A34" s="8" t="s">
        <v>258</v>
      </c>
      <c r="B34" s="8" t="s">
        <v>259</v>
      </c>
      <c r="C34" s="16">
        <v>2022</v>
      </c>
      <c r="D34" s="8" t="s">
        <v>260</v>
      </c>
      <c r="E34" s="8" t="s">
        <v>261</v>
      </c>
      <c r="F34" s="8" t="s">
        <v>262</v>
      </c>
      <c r="G34" s="8" t="s">
        <v>22</v>
      </c>
      <c r="H34" s="8" t="s">
        <v>25</v>
      </c>
      <c r="I34" s="8" t="s">
        <v>26</v>
      </c>
    </row>
    <row r="35" spans="1:9" x14ac:dyDescent="0.25">
      <c r="A35" s="8" t="s">
        <v>265</v>
      </c>
      <c r="B35" s="8" t="s">
        <v>266</v>
      </c>
      <c r="C35" s="16">
        <v>2020</v>
      </c>
      <c r="D35" s="8" t="s">
        <v>267</v>
      </c>
      <c r="E35" s="8" t="s">
        <v>268</v>
      </c>
      <c r="F35" s="8" t="s">
        <v>269</v>
      </c>
      <c r="G35" s="8" t="s">
        <v>22</v>
      </c>
      <c r="H35" s="8" t="s">
        <v>137</v>
      </c>
      <c r="I35" s="8" t="s">
        <v>26</v>
      </c>
    </row>
    <row r="36" spans="1:9" x14ac:dyDescent="0.25">
      <c r="A36" s="8" t="s">
        <v>272</v>
      </c>
      <c r="B36" s="8" t="s">
        <v>273</v>
      </c>
      <c r="C36" s="16">
        <v>2022</v>
      </c>
      <c r="D36" s="8" t="s">
        <v>274</v>
      </c>
      <c r="E36" s="8" t="s">
        <v>275</v>
      </c>
      <c r="F36" s="8" t="s">
        <v>276</v>
      </c>
      <c r="G36" s="8" t="s">
        <v>22</v>
      </c>
      <c r="H36" s="8" t="s">
        <v>137</v>
      </c>
      <c r="I36" s="8" t="s">
        <v>26</v>
      </c>
    </row>
    <row r="37" spans="1:9" x14ac:dyDescent="0.25">
      <c r="A37" s="8" t="s">
        <v>278</v>
      </c>
      <c r="B37" s="8" t="s">
        <v>279</v>
      </c>
      <c r="C37" s="16">
        <v>2018</v>
      </c>
      <c r="D37" s="8" t="s">
        <v>280</v>
      </c>
      <c r="E37" s="8" t="s">
        <v>281</v>
      </c>
      <c r="F37" s="8" t="s">
        <v>282</v>
      </c>
      <c r="G37" s="8" t="s">
        <v>22</v>
      </c>
      <c r="H37" s="8" t="s">
        <v>25</v>
      </c>
      <c r="I37" s="8" t="s">
        <v>26</v>
      </c>
    </row>
    <row r="38" spans="1:9" x14ac:dyDescent="0.25">
      <c r="A38" s="8" t="s">
        <v>286</v>
      </c>
      <c r="B38" s="8" t="s">
        <v>287</v>
      </c>
      <c r="C38" s="16">
        <v>2021</v>
      </c>
      <c r="D38" s="8" t="s">
        <v>288</v>
      </c>
      <c r="E38" s="8" t="s">
        <v>289</v>
      </c>
      <c r="F38" s="8" t="s">
        <v>290</v>
      </c>
      <c r="G38" s="8" t="s">
        <v>22</v>
      </c>
      <c r="H38" s="8" t="s">
        <v>20</v>
      </c>
      <c r="I38" s="8" t="s">
        <v>26</v>
      </c>
    </row>
    <row r="39" spans="1:9" x14ac:dyDescent="0.25">
      <c r="A39" s="8" t="s">
        <v>294</v>
      </c>
      <c r="B39" s="8" t="s">
        <v>295</v>
      </c>
      <c r="C39" s="16">
        <v>2010</v>
      </c>
      <c r="D39" s="8" t="s">
        <v>296</v>
      </c>
      <c r="E39" s="8" t="s">
        <v>297</v>
      </c>
      <c r="F39" s="8" t="s">
        <v>298</v>
      </c>
      <c r="G39" s="8" t="s">
        <v>22</v>
      </c>
      <c r="H39" s="8" t="s">
        <v>20</v>
      </c>
      <c r="I39" s="8" t="s">
        <v>26</v>
      </c>
    </row>
    <row r="40" spans="1:9" x14ac:dyDescent="0.25">
      <c r="A40" s="8" t="s">
        <v>302</v>
      </c>
      <c r="B40" s="8" t="s">
        <v>303</v>
      </c>
      <c r="C40" s="16">
        <v>2021</v>
      </c>
      <c r="D40" s="8" t="s">
        <v>304</v>
      </c>
      <c r="E40" s="8" t="s">
        <v>305</v>
      </c>
      <c r="F40" s="8" t="s">
        <v>306</v>
      </c>
      <c r="G40" s="8" t="s">
        <v>22</v>
      </c>
      <c r="H40" s="8" t="s">
        <v>25</v>
      </c>
      <c r="I40" s="8" t="s">
        <v>26</v>
      </c>
    </row>
    <row r="41" spans="1:9" x14ac:dyDescent="0.25">
      <c r="A41" s="8" t="s">
        <v>309</v>
      </c>
      <c r="B41" s="8" t="s">
        <v>310</v>
      </c>
      <c r="C41" s="16">
        <v>1999</v>
      </c>
      <c r="D41" s="8" t="s">
        <v>311</v>
      </c>
      <c r="E41" s="8" t="s">
        <v>312</v>
      </c>
      <c r="F41" s="8" t="s">
        <v>313</v>
      </c>
      <c r="G41" s="8" t="s">
        <v>315</v>
      </c>
      <c r="H41" s="8" t="s">
        <v>317</v>
      </c>
      <c r="I41" s="8" t="s">
        <v>26</v>
      </c>
    </row>
    <row r="42" spans="1:9" x14ac:dyDescent="0.25">
      <c r="A42" s="8" t="s">
        <v>318</v>
      </c>
      <c r="B42" s="8" t="s">
        <v>319</v>
      </c>
      <c r="C42" s="16">
        <v>2019</v>
      </c>
      <c r="D42" s="8" t="s">
        <v>321</v>
      </c>
      <c r="E42" s="8" t="s">
        <v>322</v>
      </c>
      <c r="F42" s="8" t="s">
        <v>323</v>
      </c>
      <c r="G42" s="8" t="s">
        <v>22</v>
      </c>
      <c r="H42" s="8" t="s">
        <v>137</v>
      </c>
      <c r="I42" s="8" t="s">
        <v>26</v>
      </c>
    </row>
    <row r="43" spans="1:9" x14ac:dyDescent="0.25">
      <c r="A43" s="8" t="s">
        <v>326</v>
      </c>
      <c r="B43" s="8" t="s">
        <v>327</v>
      </c>
      <c r="C43" s="16">
        <v>2012</v>
      </c>
      <c r="D43" s="8" t="s">
        <v>328</v>
      </c>
      <c r="E43" s="8" t="s">
        <v>329</v>
      </c>
      <c r="F43" s="8" t="s">
        <v>330</v>
      </c>
      <c r="G43" s="8" t="s">
        <v>22</v>
      </c>
      <c r="H43" s="8" t="s">
        <v>20</v>
      </c>
      <c r="I43" s="8" t="s">
        <v>26</v>
      </c>
    </row>
    <row r="44" spans="1:9" x14ac:dyDescent="0.25">
      <c r="A44" s="8" t="s">
        <v>333</v>
      </c>
      <c r="B44" s="8" t="s">
        <v>334</v>
      </c>
      <c r="C44" s="16">
        <v>2018</v>
      </c>
      <c r="D44" s="8" t="s">
        <v>335</v>
      </c>
      <c r="E44" s="8" t="s">
        <v>336</v>
      </c>
      <c r="F44" s="8" t="s">
        <v>337</v>
      </c>
      <c r="G44" s="8" t="s">
        <v>22</v>
      </c>
      <c r="H44" s="8" t="s">
        <v>137</v>
      </c>
      <c r="I44" s="8" t="s">
        <v>26</v>
      </c>
    </row>
    <row r="45" spans="1:9" x14ac:dyDescent="0.25">
      <c r="A45" s="8" t="s">
        <v>340</v>
      </c>
      <c r="B45" s="8" t="s">
        <v>341</v>
      </c>
      <c r="C45" s="16">
        <v>2020</v>
      </c>
      <c r="D45" s="8" t="s">
        <v>342</v>
      </c>
      <c r="E45" s="8" t="s">
        <v>343</v>
      </c>
      <c r="F45" s="8" t="s">
        <v>344</v>
      </c>
      <c r="G45" s="8" t="s">
        <v>22</v>
      </c>
      <c r="H45" s="8" t="s">
        <v>20</v>
      </c>
      <c r="I45" s="8" t="s">
        <v>26</v>
      </c>
    </row>
    <row r="46" spans="1:9" x14ac:dyDescent="0.25">
      <c r="A46" s="8" t="s">
        <v>347</v>
      </c>
      <c r="B46" s="8" t="s">
        <v>348</v>
      </c>
      <c r="C46" s="16">
        <v>2011</v>
      </c>
      <c r="D46" s="8" t="s">
        <v>350</v>
      </c>
      <c r="E46" s="8" t="s">
        <v>351</v>
      </c>
      <c r="F46" s="8" t="s">
        <v>352</v>
      </c>
      <c r="G46" s="8" t="s">
        <v>22</v>
      </c>
      <c r="H46" s="8" t="s">
        <v>25</v>
      </c>
      <c r="I46" s="8" t="s">
        <v>26</v>
      </c>
    </row>
    <row r="47" spans="1:9" x14ac:dyDescent="0.25">
      <c r="A47" s="8" t="s">
        <v>355</v>
      </c>
      <c r="B47" s="8" t="s">
        <v>356</v>
      </c>
      <c r="C47" s="16">
        <v>2022</v>
      </c>
      <c r="D47" s="8" t="s">
        <v>357</v>
      </c>
      <c r="E47" s="8" t="s">
        <v>358</v>
      </c>
      <c r="F47" s="8" t="s">
        <v>359</v>
      </c>
      <c r="G47" s="8" t="s">
        <v>22</v>
      </c>
      <c r="H47" s="8" t="s">
        <v>20</v>
      </c>
      <c r="I47" s="8" t="s">
        <v>26</v>
      </c>
    </row>
    <row r="48" spans="1:9" x14ac:dyDescent="0.25">
      <c r="A48" s="8" t="s">
        <v>363</v>
      </c>
      <c r="B48" s="8" t="s">
        <v>364</v>
      </c>
      <c r="C48" s="16">
        <v>2019</v>
      </c>
      <c r="D48" s="8" t="s">
        <v>365</v>
      </c>
      <c r="E48" s="8" t="s">
        <v>366</v>
      </c>
      <c r="F48" s="8" t="s">
        <v>367</v>
      </c>
      <c r="G48" s="8" t="s">
        <v>22</v>
      </c>
      <c r="H48" s="8" t="s">
        <v>317</v>
      </c>
      <c r="I48" s="8" t="s">
        <v>26</v>
      </c>
    </row>
    <row r="49" spans="1:9" x14ac:dyDescent="0.25">
      <c r="A49" s="8" t="s">
        <v>370</v>
      </c>
      <c r="B49" s="8" t="s">
        <v>371</v>
      </c>
      <c r="C49" s="16">
        <v>2016</v>
      </c>
      <c r="D49" s="8" t="s">
        <v>20</v>
      </c>
      <c r="E49" s="8" t="s">
        <v>372</v>
      </c>
      <c r="F49" s="8" t="s">
        <v>373</v>
      </c>
      <c r="G49" s="8" t="s">
        <v>22</v>
      </c>
      <c r="H49" s="8" t="s">
        <v>20</v>
      </c>
      <c r="I49" s="8" t="s">
        <v>26</v>
      </c>
    </row>
    <row r="50" spans="1:9" x14ac:dyDescent="0.25">
      <c r="A50" s="8" t="s">
        <v>376</v>
      </c>
      <c r="B50" s="8" t="s">
        <v>377</v>
      </c>
      <c r="C50" s="16">
        <v>2023</v>
      </c>
      <c r="D50" s="8" t="s">
        <v>378</v>
      </c>
      <c r="E50" s="8" t="s">
        <v>379</v>
      </c>
      <c r="F50" s="8" t="s">
        <v>380</v>
      </c>
      <c r="G50" s="8" t="s">
        <v>382</v>
      </c>
      <c r="H50" s="8" t="s">
        <v>137</v>
      </c>
      <c r="I50" s="8" t="s">
        <v>26</v>
      </c>
    </row>
    <row r="51" spans="1:9" x14ac:dyDescent="0.25">
      <c r="A51" s="8" t="s">
        <v>384</v>
      </c>
      <c r="B51" s="8" t="s">
        <v>385</v>
      </c>
      <c r="C51" s="16">
        <v>2021</v>
      </c>
      <c r="D51" s="8" t="s">
        <v>386</v>
      </c>
      <c r="E51" s="8" t="s">
        <v>387</v>
      </c>
      <c r="F51" s="8" t="s">
        <v>388</v>
      </c>
      <c r="G51" s="8" t="s">
        <v>22</v>
      </c>
      <c r="H51" s="8" t="s">
        <v>137</v>
      </c>
      <c r="I51" s="8" t="s">
        <v>26</v>
      </c>
    </row>
    <row r="52" spans="1:9" x14ac:dyDescent="0.25">
      <c r="A52" s="8" t="s">
        <v>392</v>
      </c>
      <c r="B52" s="8" t="s">
        <v>393</v>
      </c>
      <c r="C52" s="16">
        <v>2019</v>
      </c>
      <c r="D52" s="8" t="s">
        <v>394</v>
      </c>
      <c r="E52" s="8" t="s">
        <v>395</v>
      </c>
      <c r="F52" s="8" t="s">
        <v>396</v>
      </c>
      <c r="G52" s="8" t="s">
        <v>22</v>
      </c>
      <c r="H52" s="8" t="s">
        <v>20</v>
      </c>
      <c r="I52" s="8" t="s">
        <v>26</v>
      </c>
    </row>
    <row r="53" spans="1:9" x14ac:dyDescent="0.25">
      <c r="A53" s="8" t="s">
        <v>398</v>
      </c>
      <c r="B53" s="8" t="s">
        <v>399</v>
      </c>
      <c r="C53" s="16">
        <v>2021</v>
      </c>
      <c r="D53" s="8" t="s">
        <v>400</v>
      </c>
      <c r="E53" s="8" t="s">
        <v>401</v>
      </c>
      <c r="F53" s="8" t="s">
        <v>402</v>
      </c>
      <c r="G53" s="8" t="s">
        <v>22</v>
      </c>
      <c r="H53" s="8" t="s">
        <v>20</v>
      </c>
      <c r="I53" s="8" t="s">
        <v>26</v>
      </c>
    </row>
    <row r="54" spans="1:9" x14ac:dyDescent="0.25">
      <c r="A54" s="8" t="s">
        <v>406</v>
      </c>
      <c r="B54" s="8" t="s">
        <v>407</v>
      </c>
      <c r="C54" s="16">
        <v>2019</v>
      </c>
      <c r="D54" s="8" t="s">
        <v>408</v>
      </c>
      <c r="E54" s="8" t="s">
        <v>409</v>
      </c>
      <c r="F54" s="8" t="s">
        <v>410</v>
      </c>
      <c r="G54" s="8" t="s">
        <v>22</v>
      </c>
      <c r="H54" s="8" t="s">
        <v>20</v>
      </c>
      <c r="I54" s="8" t="s">
        <v>26</v>
      </c>
    </row>
    <row r="55" spans="1:9" x14ac:dyDescent="0.25">
      <c r="A55" s="8" t="s">
        <v>414</v>
      </c>
      <c r="B55" s="8" t="s">
        <v>415</v>
      </c>
      <c r="C55" s="16">
        <v>2011</v>
      </c>
      <c r="D55" s="8" t="s">
        <v>20</v>
      </c>
      <c r="E55" s="8" t="s">
        <v>416</v>
      </c>
      <c r="F55" s="8" t="s">
        <v>417</v>
      </c>
      <c r="G55" s="8" t="s">
        <v>419</v>
      </c>
      <c r="H55" s="8" t="s">
        <v>20</v>
      </c>
      <c r="I55" s="8" t="s">
        <v>26</v>
      </c>
    </row>
    <row r="56" spans="1:9" x14ac:dyDescent="0.25">
      <c r="A56" s="8" t="s">
        <v>421</v>
      </c>
      <c r="B56" s="8" t="s">
        <v>422</v>
      </c>
      <c r="C56" s="16">
        <v>2018</v>
      </c>
      <c r="D56" s="8" t="s">
        <v>423</v>
      </c>
      <c r="E56" s="8" t="s">
        <v>424</v>
      </c>
      <c r="F56" s="8" t="s">
        <v>425</v>
      </c>
      <c r="G56" s="8" t="s">
        <v>22</v>
      </c>
      <c r="H56" s="8" t="s">
        <v>137</v>
      </c>
      <c r="I56" s="8" t="s">
        <v>26</v>
      </c>
    </row>
    <row r="57" spans="1:9" x14ac:dyDescent="0.25">
      <c r="A57" s="8" t="s">
        <v>428</v>
      </c>
      <c r="B57" s="8" t="s">
        <v>429</v>
      </c>
      <c r="C57" s="16">
        <v>2023</v>
      </c>
      <c r="D57" s="8" t="s">
        <v>430</v>
      </c>
      <c r="E57" s="8" t="s">
        <v>431</v>
      </c>
      <c r="F57" s="8" t="s">
        <v>432</v>
      </c>
      <c r="G57" s="8" t="s">
        <v>22</v>
      </c>
      <c r="H57" s="8" t="s">
        <v>20</v>
      </c>
      <c r="I57" s="8" t="s">
        <v>26</v>
      </c>
    </row>
    <row r="58" spans="1:9" x14ac:dyDescent="0.25">
      <c r="A58" s="8" t="s">
        <v>434</v>
      </c>
      <c r="B58" s="8" t="s">
        <v>435</v>
      </c>
      <c r="C58" s="16">
        <v>2017</v>
      </c>
      <c r="D58" s="8" t="s">
        <v>20</v>
      </c>
      <c r="E58" s="8" t="s">
        <v>436</v>
      </c>
      <c r="F58" s="8" t="s">
        <v>437</v>
      </c>
      <c r="G58" s="8" t="s">
        <v>22</v>
      </c>
      <c r="H58" s="8" t="s">
        <v>20</v>
      </c>
      <c r="I58" s="8" t="s">
        <v>26</v>
      </c>
    </row>
    <row r="59" spans="1:9" x14ac:dyDescent="0.25">
      <c r="A59" s="8" t="s">
        <v>440</v>
      </c>
      <c r="B59" s="8" t="s">
        <v>441</v>
      </c>
      <c r="C59" s="16">
        <v>1982</v>
      </c>
      <c r="D59" s="8" t="s">
        <v>442</v>
      </c>
      <c r="E59" s="8" t="s">
        <v>443</v>
      </c>
      <c r="F59" s="8" t="s">
        <v>444</v>
      </c>
      <c r="G59" s="8" t="s">
        <v>22</v>
      </c>
      <c r="H59" s="8" t="s">
        <v>20</v>
      </c>
      <c r="I59" s="8" t="s">
        <v>26</v>
      </c>
    </row>
    <row r="60" spans="1:9" x14ac:dyDescent="0.25">
      <c r="A60" s="8" t="s">
        <v>452</v>
      </c>
      <c r="B60" s="8" t="s">
        <v>448</v>
      </c>
      <c r="C60" s="16" t="s">
        <v>450</v>
      </c>
      <c r="D60" s="8" t="s">
        <v>447</v>
      </c>
      <c r="E60" s="8" t="s">
        <v>453</v>
      </c>
      <c r="F60" s="8" t="s">
        <v>449</v>
      </c>
      <c r="G60" s="8"/>
      <c r="H60" s="8" t="s">
        <v>451</v>
      </c>
      <c r="I60" s="8" t="s">
        <v>1156</v>
      </c>
    </row>
    <row r="61" spans="1:9" x14ac:dyDescent="0.25">
      <c r="A61" s="8" t="s">
        <v>459</v>
      </c>
      <c r="B61" s="8" t="s">
        <v>455</v>
      </c>
      <c r="C61" s="16" t="s">
        <v>457</v>
      </c>
      <c r="D61" s="8" t="s">
        <v>454</v>
      </c>
      <c r="E61" s="8" t="s">
        <v>460</v>
      </c>
      <c r="F61" s="8" t="s">
        <v>456</v>
      </c>
      <c r="G61" s="8"/>
      <c r="H61" s="8" t="s">
        <v>458</v>
      </c>
      <c r="I61" s="8" t="s">
        <v>1156</v>
      </c>
    </row>
    <row r="62" spans="1:9" x14ac:dyDescent="0.25">
      <c r="A62" s="8" t="s">
        <v>465</v>
      </c>
      <c r="B62" s="8" t="s">
        <v>462</v>
      </c>
      <c r="C62" s="16" t="s">
        <v>464</v>
      </c>
      <c r="D62" s="8" t="s">
        <v>461</v>
      </c>
      <c r="E62" s="8" t="s">
        <v>466</v>
      </c>
      <c r="F62" s="8" t="s">
        <v>463</v>
      </c>
      <c r="G62" s="8"/>
      <c r="H62" s="8" t="s">
        <v>458</v>
      </c>
      <c r="I62" s="8" t="s">
        <v>1156</v>
      </c>
    </row>
    <row r="63" spans="1:9" x14ac:dyDescent="0.25">
      <c r="A63" s="8" t="s">
        <v>472</v>
      </c>
      <c r="B63" s="8" t="s">
        <v>468</v>
      </c>
      <c r="C63" s="16" t="s">
        <v>471</v>
      </c>
      <c r="D63" s="8" t="s">
        <v>467</v>
      </c>
      <c r="E63" s="8" t="s">
        <v>473</v>
      </c>
      <c r="F63" s="8" t="s">
        <v>469</v>
      </c>
      <c r="G63" s="8"/>
      <c r="H63" s="8" t="s">
        <v>458</v>
      </c>
      <c r="I63" s="8" t="s">
        <v>1156</v>
      </c>
    </row>
    <row r="64" spans="1:9" x14ac:dyDescent="0.25">
      <c r="A64" s="8" t="s">
        <v>478</v>
      </c>
      <c r="B64" s="8" t="s">
        <v>475</v>
      </c>
      <c r="C64" s="16" t="s">
        <v>477</v>
      </c>
      <c r="D64" s="8" t="s">
        <v>474</v>
      </c>
      <c r="E64" s="8" t="s">
        <v>479</v>
      </c>
      <c r="F64" s="8" t="s">
        <v>476</v>
      </c>
      <c r="G64" s="8"/>
      <c r="H64" s="8" t="s">
        <v>458</v>
      </c>
      <c r="I64" s="8" t="s">
        <v>1156</v>
      </c>
    </row>
    <row r="65" spans="1:9" x14ac:dyDescent="0.25">
      <c r="A65" s="8" t="s">
        <v>484</v>
      </c>
      <c r="B65" s="8" t="s">
        <v>481</v>
      </c>
      <c r="C65" s="16" t="s">
        <v>483</v>
      </c>
      <c r="D65" s="8" t="s">
        <v>480</v>
      </c>
      <c r="E65" s="8" t="s">
        <v>485</v>
      </c>
      <c r="F65" s="8" t="s">
        <v>482</v>
      </c>
      <c r="G65" s="8"/>
      <c r="H65" s="8" t="s">
        <v>458</v>
      </c>
      <c r="I65" s="8" t="s">
        <v>1156</v>
      </c>
    </row>
    <row r="66" spans="1:9" x14ac:dyDescent="0.25">
      <c r="A66" s="8" t="s">
        <v>491</v>
      </c>
      <c r="B66" s="8" t="s">
        <v>487</v>
      </c>
      <c r="C66" s="16" t="s">
        <v>490</v>
      </c>
      <c r="D66" s="8" t="s">
        <v>486</v>
      </c>
      <c r="E66" s="8" t="s">
        <v>492</v>
      </c>
      <c r="F66" s="8" t="s">
        <v>488</v>
      </c>
      <c r="G66" s="8"/>
      <c r="H66" s="8" t="s">
        <v>458</v>
      </c>
      <c r="I66" s="8" t="s">
        <v>1156</v>
      </c>
    </row>
    <row r="67" spans="1:9" x14ac:dyDescent="0.25">
      <c r="A67" s="8" t="s">
        <v>497</v>
      </c>
      <c r="B67" s="8" t="s">
        <v>494</v>
      </c>
      <c r="C67" s="16" t="s">
        <v>457</v>
      </c>
      <c r="D67" s="8" t="s">
        <v>493</v>
      </c>
      <c r="E67" s="8" t="s">
        <v>498</v>
      </c>
      <c r="F67" s="8" t="s">
        <v>495</v>
      </c>
      <c r="G67" s="8"/>
      <c r="H67" s="8" t="s">
        <v>496</v>
      </c>
      <c r="I67" s="8" t="s">
        <v>1156</v>
      </c>
    </row>
    <row r="68" spans="1:9" x14ac:dyDescent="0.25">
      <c r="A68" s="8" t="s">
        <v>503</v>
      </c>
      <c r="B68" s="8" t="s">
        <v>500</v>
      </c>
      <c r="C68" s="16" t="s">
        <v>502</v>
      </c>
      <c r="D68" s="8" t="s">
        <v>499</v>
      </c>
      <c r="E68" s="8" t="s">
        <v>504</v>
      </c>
      <c r="F68" s="8" t="s">
        <v>501</v>
      </c>
      <c r="G68" s="8"/>
      <c r="H68" s="8" t="s">
        <v>451</v>
      </c>
      <c r="I68" s="8" t="s">
        <v>1156</v>
      </c>
    </row>
    <row r="69" spans="1:9" x14ac:dyDescent="0.25">
      <c r="A69" s="8" t="s">
        <v>509</v>
      </c>
      <c r="B69" s="8" t="s">
        <v>506</v>
      </c>
      <c r="C69" s="16" t="s">
        <v>508</v>
      </c>
      <c r="D69" s="8" t="s">
        <v>505</v>
      </c>
      <c r="E69" s="8" t="s">
        <v>510</v>
      </c>
      <c r="F69" s="8" t="s">
        <v>507</v>
      </c>
      <c r="G69" s="8"/>
      <c r="H69" s="8" t="s">
        <v>458</v>
      </c>
      <c r="I69" s="8" t="s">
        <v>1156</v>
      </c>
    </row>
    <row r="70" spans="1:9" x14ac:dyDescent="0.25">
      <c r="A70" s="8" t="s">
        <v>515</v>
      </c>
      <c r="B70" s="8" t="s">
        <v>512</v>
      </c>
      <c r="C70" s="16" t="s">
        <v>514</v>
      </c>
      <c r="D70" s="8" t="s">
        <v>511</v>
      </c>
      <c r="E70" s="8" t="s">
        <v>516</v>
      </c>
      <c r="F70" s="8" t="s">
        <v>513</v>
      </c>
      <c r="G70" s="8"/>
      <c r="H70" s="8" t="s">
        <v>458</v>
      </c>
      <c r="I70" s="8" t="s">
        <v>1156</v>
      </c>
    </row>
    <row r="71" spans="1:9" x14ac:dyDescent="0.25">
      <c r="A71" s="8" t="s">
        <v>522</v>
      </c>
      <c r="B71" s="8" t="s">
        <v>518</v>
      </c>
      <c r="C71" s="16" t="s">
        <v>520</v>
      </c>
      <c r="D71" s="8" t="s">
        <v>517</v>
      </c>
      <c r="E71" s="8" t="s">
        <v>523</v>
      </c>
      <c r="F71" s="8" t="s">
        <v>519</v>
      </c>
      <c r="G71" s="8"/>
      <c r="H71" s="8" t="s">
        <v>521</v>
      </c>
      <c r="I71" s="8" t="s">
        <v>1156</v>
      </c>
    </row>
    <row r="72" spans="1:9" x14ac:dyDescent="0.25">
      <c r="A72" s="8" t="s">
        <v>527</v>
      </c>
      <c r="B72" s="8" t="s">
        <v>525</v>
      </c>
      <c r="C72" s="16" t="s">
        <v>471</v>
      </c>
      <c r="D72" s="8" t="s">
        <v>524</v>
      </c>
      <c r="E72" s="8" t="s">
        <v>528</v>
      </c>
      <c r="F72" s="8" t="s">
        <v>526</v>
      </c>
      <c r="G72" s="8"/>
      <c r="H72" s="8" t="s">
        <v>458</v>
      </c>
      <c r="I72" s="8" t="s">
        <v>1156</v>
      </c>
    </row>
    <row r="73" spans="1:9" x14ac:dyDescent="0.25">
      <c r="A73" s="8" t="s">
        <v>532</v>
      </c>
      <c r="B73" s="8" t="s">
        <v>530</v>
      </c>
      <c r="C73" s="16" t="s">
        <v>531</v>
      </c>
      <c r="D73" s="8" t="s">
        <v>529</v>
      </c>
      <c r="E73" s="8" t="s">
        <v>533</v>
      </c>
      <c r="F73" s="8" t="s">
        <v>20</v>
      </c>
      <c r="G73" s="8"/>
      <c r="H73" s="8" t="s">
        <v>458</v>
      </c>
      <c r="I73" s="8" t="s">
        <v>1156</v>
      </c>
    </row>
    <row r="74" spans="1:9" x14ac:dyDescent="0.25">
      <c r="A74" s="8" t="s">
        <v>20</v>
      </c>
      <c r="B74" s="8" t="s">
        <v>535</v>
      </c>
      <c r="C74" s="16" t="s">
        <v>536</v>
      </c>
      <c r="D74" s="8" t="s">
        <v>534</v>
      </c>
      <c r="E74" s="8" t="s">
        <v>537</v>
      </c>
      <c r="F74" s="8" t="s">
        <v>20</v>
      </c>
      <c r="G74" s="8"/>
      <c r="H74" s="8" t="s">
        <v>458</v>
      </c>
      <c r="I74" s="8" t="s">
        <v>1156</v>
      </c>
    </row>
    <row r="75" spans="1:9" x14ac:dyDescent="0.25">
      <c r="A75" s="8" t="s">
        <v>541</v>
      </c>
      <c r="B75" s="8" t="s">
        <v>539</v>
      </c>
      <c r="C75" s="16" t="s">
        <v>477</v>
      </c>
      <c r="D75" s="8" t="s">
        <v>538</v>
      </c>
      <c r="E75" s="8" t="s">
        <v>542</v>
      </c>
      <c r="F75" s="8" t="s">
        <v>540</v>
      </c>
      <c r="G75" s="8"/>
      <c r="H75" s="8" t="s">
        <v>458</v>
      </c>
      <c r="I75" s="8" t="s">
        <v>1156</v>
      </c>
    </row>
    <row r="76" spans="1:9" x14ac:dyDescent="0.25">
      <c r="A76" s="8" t="s">
        <v>546</v>
      </c>
      <c r="B76" s="8" t="s">
        <v>544</v>
      </c>
      <c r="C76" s="16" t="s">
        <v>514</v>
      </c>
      <c r="D76" s="8" t="s">
        <v>543</v>
      </c>
      <c r="E76" s="8" t="s">
        <v>547</v>
      </c>
      <c r="F76" s="8" t="s">
        <v>545</v>
      </c>
      <c r="G76" s="8"/>
      <c r="H76" s="8" t="s">
        <v>458</v>
      </c>
      <c r="I76" s="8" t="s">
        <v>1156</v>
      </c>
    </row>
    <row r="77" spans="1:9" x14ac:dyDescent="0.25">
      <c r="A77" s="8" t="s">
        <v>20</v>
      </c>
      <c r="B77" s="8" t="s">
        <v>489</v>
      </c>
      <c r="C77" s="16" t="s">
        <v>490</v>
      </c>
      <c r="D77" s="8" t="s">
        <v>548</v>
      </c>
      <c r="E77" s="8" t="s">
        <v>549</v>
      </c>
      <c r="F77" s="8" t="s">
        <v>20</v>
      </c>
      <c r="G77" s="8"/>
      <c r="H77" s="8" t="s">
        <v>458</v>
      </c>
      <c r="I77" s="8" t="s">
        <v>1156</v>
      </c>
    </row>
    <row r="78" spans="1:9" x14ac:dyDescent="0.25">
      <c r="A78" s="8" t="s">
        <v>554</v>
      </c>
      <c r="B78" s="8" t="s">
        <v>551</v>
      </c>
      <c r="C78" s="16" t="s">
        <v>553</v>
      </c>
      <c r="D78" s="8" t="s">
        <v>550</v>
      </c>
      <c r="E78" s="8" t="s">
        <v>555</v>
      </c>
      <c r="F78" s="8" t="s">
        <v>552</v>
      </c>
      <c r="G78" s="8"/>
      <c r="H78" s="8" t="s">
        <v>458</v>
      </c>
      <c r="I78" s="8" t="s">
        <v>1156</v>
      </c>
    </row>
    <row r="79" spans="1:9" x14ac:dyDescent="0.25">
      <c r="A79" s="8" t="s">
        <v>20</v>
      </c>
      <c r="B79" s="8" t="s">
        <v>557</v>
      </c>
      <c r="C79" s="16" t="s">
        <v>559</v>
      </c>
      <c r="D79" s="8" t="s">
        <v>556</v>
      </c>
      <c r="E79" s="8" t="s">
        <v>560</v>
      </c>
      <c r="F79" s="8" t="s">
        <v>558</v>
      </c>
      <c r="G79" s="8"/>
      <c r="H79" s="8" t="s">
        <v>451</v>
      </c>
      <c r="I79" s="8" t="s">
        <v>1156</v>
      </c>
    </row>
    <row r="80" spans="1:9" x14ac:dyDescent="0.25">
      <c r="A80" s="8" t="s">
        <v>20</v>
      </c>
      <c r="B80" s="8" t="s">
        <v>470</v>
      </c>
      <c r="C80" s="16" t="s">
        <v>471</v>
      </c>
      <c r="D80" s="8" t="s">
        <v>561</v>
      </c>
      <c r="E80" s="8" t="s">
        <v>563</v>
      </c>
      <c r="F80" s="8" t="s">
        <v>562</v>
      </c>
      <c r="G80" s="8"/>
      <c r="H80" s="8" t="s">
        <v>458</v>
      </c>
      <c r="I80" s="8" t="s">
        <v>1156</v>
      </c>
    </row>
    <row r="81" spans="1:9" x14ac:dyDescent="0.25">
      <c r="A81" s="8" t="s">
        <v>567</v>
      </c>
      <c r="B81" s="8" t="s">
        <v>565</v>
      </c>
      <c r="C81" s="16" t="s">
        <v>514</v>
      </c>
      <c r="D81" s="8" t="s">
        <v>564</v>
      </c>
      <c r="E81" s="8" t="s">
        <v>568</v>
      </c>
      <c r="F81" s="8" t="s">
        <v>566</v>
      </c>
      <c r="G81" s="8"/>
      <c r="H81" s="8" t="s">
        <v>451</v>
      </c>
      <c r="I81" s="8" t="s">
        <v>1156</v>
      </c>
    </row>
    <row r="82" spans="1:9" x14ac:dyDescent="0.25">
      <c r="A82" s="8" t="s">
        <v>20</v>
      </c>
      <c r="B82" s="8" t="s">
        <v>570</v>
      </c>
      <c r="C82" s="16" t="s">
        <v>464</v>
      </c>
      <c r="D82" s="8" t="s">
        <v>569</v>
      </c>
      <c r="E82" s="8" t="s">
        <v>572</v>
      </c>
      <c r="F82" s="8" t="s">
        <v>571</v>
      </c>
      <c r="G82" s="8"/>
      <c r="H82" s="8" t="s">
        <v>458</v>
      </c>
      <c r="I82" s="8" t="s">
        <v>1156</v>
      </c>
    </row>
    <row r="83" spans="1:9" x14ac:dyDescent="0.25">
      <c r="A83" s="8" t="s">
        <v>20</v>
      </c>
      <c r="B83" s="8" t="s">
        <v>574</v>
      </c>
      <c r="C83" s="16" t="s">
        <v>520</v>
      </c>
      <c r="D83" s="8" t="s">
        <v>573</v>
      </c>
      <c r="E83" s="8" t="s">
        <v>576</v>
      </c>
      <c r="F83" s="8" t="s">
        <v>575</v>
      </c>
      <c r="G83" s="8"/>
      <c r="H83" s="8" t="s">
        <v>451</v>
      </c>
      <c r="I83" s="8" t="s">
        <v>1156</v>
      </c>
    </row>
    <row r="84" spans="1:9" x14ac:dyDescent="0.25">
      <c r="A84" s="8" t="s">
        <v>580</v>
      </c>
      <c r="B84" s="8" t="s">
        <v>578</v>
      </c>
      <c r="C84" s="16" t="s">
        <v>536</v>
      </c>
      <c r="D84" s="8" t="s">
        <v>577</v>
      </c>
      <c r="E84" s="8" t="s">
        <v>581</v>
      </c>
      <c r="F84" s="8" t="s">
        <v>579</v>
      </c>
      <c r="G84" s="8"/>
      <c r="H84" s="8" t="s">
        <v>458</v>
      </c>
      <c r="I84" s="8" t="s">
        <v>1156</v>
      </c>
    </row>
    <row r="85" spans="1:9" x14ac:dyDescent="0.25">
      <c r="A85" s="8" t="s">
        <v>20</v>
      </c>
      <c r="B85" s="8" t="s">
        <v>583</v>
      </c>
      <c r="C85" s="16" t="s">
        <v>520</v>
      </c>
      <c r="D85" s="8" t="s">
        <v>582</v>
      </c>
      <c r="E85" s="8" t="s">
        <v>585</v>
      </c>
      <c r="F85" s="8" t="s">
        <v>584</v>
      </c>
      <c r="G85" s="8"/>
      <c r="H85" s="8" t="s">
        <v>458</v>
      </c>
      <c r="I85" s="8" t="s">
        <v>1156</v>
      </c>
    </row>
    <row r="86" spans="1:9" x14ac:dyDescent="0.25">
      <c r="A86" s="8" t="s">
        <v>591</v>
      </c>
      <c r="B86" s="8" t="s">
        <v>587</v>
      </c>
      <c r="C86" s="16" t="s">
        <v>590</v>
      </c>
      <c r="D86" s="8" t="s">
        <v>586</v>
      </c>
      <c r="E86" s="8" t="s">
        <v>592</v>
      </c>
      <c r="F86" s="8" t="s">
        <v>588</v>
      </c>
      <c r="G86" s="8"/>
      <c r="H86" s="8" t="s">
        <v>458</v>
      </c>
      <c r="I86" s="8" t="s">
        <v>1156</v>
      </c>
    </row>
    <row r="87" spans="1:9" x14ac:dyDescent="0.25">
      <c r="A87" s="8" t="s">
        <v>20</v>
      </c>
      <c r="B87" s="8" t="s">
        <v>535</v>
      </c>
      <c r="C87" s="16" t="s">
        <v>594</v>
      </c>
      <c r="D87" s="8" t="s">
        <v>593</v>
      </c>
      <c r="E87" s="8" t="s">
        <v>595</v>
      </c>
      <c r="F87" s="8" t="s">
        <v>20</v>
      </c>
      <c r="G87" s="8"/>
      <c r="H87" s="8" t="s">
        <v>458</v>
      </c>
      <c r="I87" s="8" t="s">
        <v>1156</v>
      </c>
    </row>
    <row r="88" spans="1:9" x14ac:dyDescent="0.25">
      <c r="A88" s="8" t="s">
        <v>20</v>
      </c>
      <c r="B88" s="8" t="s">
        <v>597</v>
      </c>
      <c r="C88" s="16" t="s">
        <v>471</v>
      </c>
      <c r="D88" s="8" t="s">
        <v>596</v>
      </c>
      <c r="E88" s="8" t="s">
        <v>599</v>
      </c>
      <c r="F88" s="8" t="s">
        <v>598</v>
      </c>
      <c r="G88" s="8"/>
      <c r="H88" s="8" t="s">
        <v>521</v>
      </c>
      <c r="I88" s="8" t="s">
        <v>1156</v>
      </c>
    </row>
    <row r="89" spans="1:9" x14ac:dyDescent="0.25">
      <c r="A89" s="8" t="s">
        <v>604</v>
      </c>
      <c r="B89" s="8" t="s">
        <v>601</v>
      </c>
      <c r="C89" s="16" t="s">
        <v>603</v>
      </c>
      <c r="D89" s="8" t="s">
        <v>600</v>
      </c>
      <c r="E89" s="8" t="s">
        <v>605</v>
      </c>
      <c r="F89" s="8" t="s">
        <v>602</v>
      </c>
      <c r="G89" s="8"/>
      <c r="H89" s="8" t="s">
        <v>458</v>
      </c>
      <c r="I89" s="8" t="s">
        <v>1156</v>
      </c>
    </row>
    <row r="90" spans="1:9" x14ac:dyDescent="0.25">
      <c r="A90" s="8" t="s">
        <v>610</v>
      </c>
      <c r="B90" s="8" t="s">
        <v>607</v>
      </c>
      <c r="C90" s="16" t="s">
        <v>609</v>
      </c>
      <c r="D90" s="8" t="s">
        <v>606</v>
      </c>
      <c r="E90" s="8" t="s">
        <v>611</v>
      </c>
      <c r="F90" s="8" t="s">
        <v>608</v>
      </c>
      <c r="G90" s="8"/>
      <c r="H90" s="8" t="s">
        <v>458</v>
      </c>
      <c r="I90" s="8" t="s">
        <v>1156</v>
      </c>
    </row>
    <row r="91" spans="1:9" x14ac:dyDescent="0.25">
      <c r="A91" s="8" t="s">
        <v>615</v>
      </c>
      <c r="B91" s="8" t="s">
        <v>613</v>
      </c>
      <c r="C91" s="16" t="s">
        <v>614</v>
      </c>
      <c r="D91" s="8" t="s">
        <v>612</v>
      </c>
      <c r="E91" s="8" t="s">
        <v>616</v>
      </c>
      <c r="F91" s="8" t="s">
        <v>20</v>
      </c>
      <c r="G91" s="8"/>
      <c r="H91" s="8" t="s">
        <v>458</v>
      </c>
      <c r="I91" s="8" t="s">
        <v>1156</v>
      </c>
    </row>
    <row r="92" spans="1:9" x14ac:dyDescent="0.25">
      <c r="A92" s="8" t="s">
        <v>20</v>
      </c>
      <c r="B92" s="8" t="s">
        <v>618</v>
      </c>
      <c r="C92" s="16" t="s">
        <v>464</v>
      </c>
      <c r="D92" s="8" t="s">
        <v>617</v>
      </c>
      <c r="E92" s="8" t="s">
        <v>619</v>
      </c>
      <c r="F92" s="8" t="s">
        <v>20</v>
      </c>
      <c r="G92" s="8"/>
      <c r="H92" s="8" t="s">
        <v>458</v>
      </c>
      <c r="I92" s="8" t="s">
        <v>1156</v>
      </c>
    </row>
    <row r="93" spans="1:9" x14ac:dyDescent="0.25">
      <c r="A93" s="8" t="s">
        <v>20</v>
      </c>
      <c r="B93" s="8" t="s">
        <v>621</v>
      </c>
      <c r="C93" s="16" t="s">
        <v>477</v>
      </c>
      <c r="D93" s="8" t="s">
        <v>620</v>
      </c>
      <c r="E93" s="8" t="s">
        <v>623</v>
      </c>
      <c r="F93" s="8" t="s">
        <v>622</v>
      </c>
      <c r="G93" s="8"/>
      <c r="H93" s="8" t="s">
        <v>451</v>
      </c>
      <c r="I93" s="8" t="s">
        <v>1156</v>
      </c>
    </row>
    <row r="94" spans="1:9" x14ac:dyDescent="0.25">
      <c r="A94" s="8" t="s">
        <v>628</v>
      </c>
      <c r="B94" s="8" t="s">
        <v>625</v>
      </c>
      <c r="C94" s="16" t="s">
        <v>627</v>
      </c>
      <c r="D94" s="8" t="s">
        <v>624</v>
      </c>
      <c r="E94" s="8" t="s">
        <v>629</v>
      </c>
      <c r="F94" s="8" t="s">
        <v>626</v>
      </c>
      <c r="G94" s="8"/>
      <c r="H94" s="8" t="s">
        <v>458</v>
      </c>
      <c r="I94" s="8" t="s">
        <v>1156</v>
      </c>
    </row>
    <row r="95" spans="1:9" x14ac:dyDescent="0.25">
      <c r="A95" s="8" t="s">
        <v>633</v>
      </c>
      <c r="B95" s="8" t="s">
        <v>631</v>
      </c>
      <c r="C95" s="16" t="s">
        <v>632</v>
      </c>
      <c r="D95" s="8" t="s">
        <v>630</v>
      </c>
      <c r="E95" s="8" t="s">
        <v>634</v>
      </c>
      <c r="F95" s="8" t="s">
        <v>20</v>
      </c>
      <c r="G95" s="8"/>
      <c r="H95" s="8" t="s">
        <v>458</v>
      </c>
      <c r="I95" s="8" t="s">
        <v>1156</v>
      </c>
    </row>
    <row r="96" spans="1:9" x14ac:dyDescent="0.25">
      <c r="A96" s="8" t="s">
        <v>638</v>
      </c>
      <c r="B96" s="8" t="s">
        <v>636</v>
      </c>
      <c r="C96" s="16" t="s">
        <v>614</v>
      </c>
      <c r="D96" s="8" t="s">
        <v>635</v>
      </c>
      <c r="E96" s="8" t="s">
        <v>639</v>
      </c>
      <c r="F96" s="8" t="s">
        <v>637</v>
      </c>
      <c r="G96" s="8"/>
      <c r="H96" s="8" t="s">
        <v>458</v>
      </c>
      <c r="I96" s="8" t="s">
        <v>1156</v>
      </c>
    </row>
    <row r="97" spans="1:9" x14ac:dyDescent="0.25">
      <c r="A97" s="8" t="s">
        <v>643</v>
      </c>
      <c r="B97" s="8" t="s">
        <v>641</v>
      </c>
      <c r="C97" s="16" t="s">
        <v>520</v>
      </c>
      <c r="D97" s="8" t="s">
        <v>640</v>
      </c>
      <c r="E97" s="8" t="s">
        <v>644</v>
      </c>
      <c r="F97" s="8" t="s">
        <v>642</v>
      </c>
      <c r="G97" s="8"/>
      <c r="H97" s="8" t="s">
        <v>458</v>
      </c>
      <c r="I97" s="8" t="s">
        <v>1156</v>
      </c>
    </row>
    <row r="98" spans="1:9" x14ac:dyDescent="0.25">
      <c r="A98" s="8" t="s">
        <v>648</v>
      </c>
      <c r="B98" s="8" t="s">
        <v>646</v>
      </c>
      <c r="C98" s="16" t="s">
        <v>477</v>
      </c>
      <c r="D98" s="8" t="s">
        <v>645</v>
      </c>
      <c r="E98" s="8" t="s">
        <v>649</v>
      </c>
      <c r="F98" s="8" t="s">
        <v>647</v>
      </c>
      <c r="G98" s="8"/>
      <c r="H98" s="8" t="s">
        <v>458</v>
      </c>
      <c r="I98" s="8" t="s">
        <v>1156</v>
      </c>
    </row>
    <row r="99" spans="1:9" x14ac:dyDescent="0.25">
      <c r="A99" s="8" t="s">
        <v>653</v>
      </c>
      <c r="B99" s="8" t="s">
        <v>651</v>
      </c>
      <c r="C99" s="16" t="s">
        <v>652</v>
      </c>
      <c r="D99" s="8" t="s">
        <v>650</v>
      </c>
      <c r="E99" s="8" t="s">
        <v>654</v>
      </c>
      <c r="F99" s="8" t="s">
        <v>20</v>
      </c>
      <c r="G99" s="8"/>
      <c r="H99" s="8" t="s">
        <v>458</v>
      </c>
      <c r="I99" s="8" t="s">
        <v>1156</v>
      </c>
    </row>
    <row r="100" spans="1:9" x14ac:dyDescent="0.25">
      <c r="A100" s="8" t="s">
        <v>20</v>
      </c>
      <c r="B100" s="8" t="s">
        <v>656</v>
      </c>
      <c r="C100" s="16" t="s">
        <v>657</v>
      </c>
      <c r="D100" s="8" t="s">
        <v>655</v>
      </c>
      <c r="E100" s="8" t="s">
        <v>658</v>
      </c>
      <c r="F100" s="8" t="s">
        <v>20</v>
      </c>
      <c r="G100" s="8"/>
      <c r="H100" s="8" t="s">
        <v>458</v>
      </c>
      <c r="I100" s="8" t="s">
        <v>1156</v>
      </c>
    </row>
    <row r="101" spans="1:9" x14ac:dyDescent="0.25">
      <c r="A101" s="8" t="s">
        <v>664</v>
      </c>
      <c r="B101" s="8" t="s">
        <v>660</v>
      </c>
      <c r="C101" s="16" t="s">
        <v>662</v>
      </c>
      <c r="D101" s="8" t="s">
        <v>659</v>
      </c>
      <c r="E101" s="8" t="s">
        <v>665</v>
      </c>
      <c r="F101" s="8" t="s">
        <v>661</v>
      </c>
      <c r="G101" s="8"/>
      <c r="H101" s="8" t="s">
        <v>663</v>
      </c>
      <c r="I101" s="8" t="s">
        <v>1156</v>
      </c>
    </row>
    <row r="102" spans="1:9" x14ac:dyDescent="0.25">
      <c r="A102" s="8" t="s">
        <v>20</v>
      </c>
      <c r="B102" s="8" t="s">
        <v>667</v>
      </c>
      <c r="C102" s="16" t="s">
        <v>520</v>
      </c>
      <c r="D102" s="8" t="s">
        <v>666</v>
      </c>
      <c r="E102" s="8" t="s">
        <v>669</v>
      </c>
      <c r="F102" s="8" t="s">
        <v>668</v>
      </c>
      <c r="G102" s="8"/>
      <c r="H102" s="8" t="s">
        <v>458</v>
      </c>
      <c r="I102" s="8" t="s">
        <v>1156</v>
      </c>
    </row>
    <row r="103" spans="1:9" x14ac:dyDescent="0.25">
      <c r="A103" s="8" t="s">
        <v>20</v>
      </c>
      <c r="B103" s="8" t="s">
        <v>671</v>
      </c>
      <c r="C103" s="16" t="s">
        <v>559</v>
      </c>
      <c r="D103" s="8" t="s">
        <v>670</v>
      </c>
      <c r="E103" s="8" t="s">
        <v>673</v>
      </c>
      <c r="F103" s="8" t="s">
        <v>672</v>
      </c>
      <c r="G103" s="8"/>
      <c r="H103" s="8" t="s">
        <v>458</v>
      </c>
      <c r="I103" s="8" t="s">
        <v>1156</v>
      </c>
    </row>
    <row r="104" spans="1:9" x14ac:dyDescent="0.25">
      <c r="A104" s="8" t="s">
        <v>20</v>
      </c>
      <c r="B104" s="8" t="s">
        <v>675</v>
      </c>
      <c r="C104" s="16" t="s">
        <v>450</v>
      </c>
      <c r="D104" s="8" t="s">
        <v>674</v>
      </c>
      <c r="E104" s="8" t="s">
        <v>676</v>
      </c>
      <c r="F104" s="8" t="s">
        <v>20</v>
      </c>
      <c r="G104" s="8"/>
      <c r="H104" s="8" t="s">
        <v>458</v>
      </c>
      <c r="I104" s="8" t="s">
        <v>1156</v>
      </c>
    </row>
    <row r="105" spans="1:9" x14ac:dyDescent="0.25">
      <c r="A105" s="8" t="s">
        <v>20</v>
      </c>
      <c r="B105" s="8" t="s">
        <v>678</v>
      </c>
      <c r="C105" s="16" t="s">
        <v>662</v>
      </c>
      <c r="D105" s="8" t="s">
        <v>677</v>
      </c>
      <c r="E105" s="8" t="s">
        <v>680</v>
      </c>
      <c r="F105" s="8" t="s">
        <v>679</v>
      </c>
      <c r="G105" s="8"/>
      <c r="H105" s="8" t="s">
        <v>451</v>
      </c>
      <c r="I105" s="8" t="s">
        <v>1156</v>
      </c>
    </row>
    <row r="106" spans="1:9" x14ac:dyDescent="0.25">
      <c r="A106" s="8" t="s">
        <v>684</v>
      </c>
      <c r="B106" s="8" t="s">
        <v>682</v>
      </c>
      <c r="C106" s="16" t="s">
        <v>662</v>
      </c>
      <c r="D106" s="8" t="s">
        <v>681</v>
      </c>
      <c r="E106" s="8" t="s">
        <v>685</v>
      </c>
      <c r="F106" s="8" t="s">
        <v>683</v>
      </c>
      <c r="G106" s="8"/>
      <c r="H106" s="8" t="s">
        <v>663</v>
      </c>
      <c r="I106" s="8" t="s">
        <v>1156</v>
      </c>
    </row>
    <row r="107" spans="1:9" x14ac:dyDescent="0.25">
      <c r="A107" s="8" t="s">
        <v>20</v>
      </c>
      <c r="B107" s="8" t="s">
        <v>687</v>
      </c>
      <c r="C107" s="16" t="s">
        <v>508</v>
      </c>
      <c r="D107" s="8" t="s">
        <v>686</v>
      </c>
      <c r="E107" s="8" t="s">
        <v>689</v>
      </c>
      <c r="F107" s="8" t="s">
        <v>688</v>
      </c>
      <c r="G107" s="8"/>
      <c r="H107" s="8" t="s">
        <v>458</v>
      </c>
      <c r="I107" s="8" t="s">
        <v>1156</v>
      </c>
    </row>
    <row r="108" spans="1:9" x14ac:dyDescent="0.25">
      <c r="A108" s="8" t="s">
        <v>20</v>
      </c>
      <c r="B108" s="8" t="s">
        <v>691</v>
      </c>
      <c r="C108" s="16" t="s">
        <v>514</v>
      </c>
      <c r="D108" s="8" t="s">
        <v>690</v>
      </c>
      <c r="E108" s="8" t="s">
        <v>693</v>
      </c>
      <c r="F108" s="8" t="s">
        <v>692</v>
      </c>
      <c r="G108" s="8"/>
      <c r="H108" s="8" t="s">
        <v>458</v>
      </c>
      <c r="I108" s="8" t="s">
        <v>1156</v>
      </c>
    </row>
    <row r="109" spans="1:9" x14ac:dyDescent="0.25">
      <c r="A109" s="8" t="s">
        <v>20</v>
      </c>
      <c r="B109" s="8" t="s">
        <v>695</v>
      </c>
      <c r="C109" s="16" t="s">
        <v>603</v>
      </c>
      <c r="D109" s="8" t="s">
        <v>694</v>
      </c>
      <c r="E109" s="8" t="s">
        <v>697</v>
      </c>
      <c r="F109" s="8" t="s">
        <v>696</v>
      </c>
      <c r="G109" s="8"/>
      <c r="H109" s="8" t="s">
        <v>458</v>
      </c>
      <c r="I109" s="8" t="s">
        <v>1156</v>
      </c>
    </row>
    <row r="110" spans="1:9" x14ac:dyDescent="0.25">
      <c r="A110" s="8" t="s">
        <v>20</v>
      </c>
      <c r="B110" s="8" t="s">
        <v>699</v>
      </c>
      <c r="C110" s="16" t="s">
        <v>450</v>
      </c>
      <c r="D110" s="8" t="s">
        <v>698</v>
      </c>
      <c r="E110" s="8" t="s">
        <v>701</v>
      </c>
      <c r="F110" s="8" t="s">
        <v>700</v>
      </c>
      <c r="G110" s="8"/>
      <c r="H110" s="8" t="s">
        <v>458</v>
      </c>
      <c r="I110" s="8" t="s">
        <v>1156</v>
      </c>
    </row>
    <row r="111" spans="1:9" x14ac:dyDescent="0.25">
      <c r="A111" s="8" t="s">
        <v>20</v>
      </c>
      <c r="B111" s="8" t="s">
        <v>703</v>
      </c>
      <c r="C111" s="16" t="s">
        <v>508</v>
      </c>
      <c r="D111" s="8" t="s">
        <v>702</v>
      </c>
      <c r="E111" s="8" t="s">
        <v>704</v>
      </c>
      <c r="F111" s="8" t="s">
        <v>20</v>
      </c>
      <c r="G111" s="8"/>
      <c r="H111" s="8" t="s">
        <v>458</v>
      </c>
      <c r="I111" s="8" t="s">
        <v>1156</v>
      </c>
    </row>
    <row r="112" spans="1:9" x14ac:dyDescent="0.25">
      <c r="A112" s="8" t="s">
        <v>20</v>
      </c>
      <c r="B112" s="8" t="s">
        <v>706</v>
      </c>
      <c r="C112" s="16" t="s">
        <v>609</v>
      </c>
      <c r="D112" s="8" t="s">
        <v>705</v>
      </c>
      <c r="E112" s="8" t="s">
        <v>707</v>
      </c>
      <c r="F112" s="8" t="s">
        <v>20</v>
      </c>
      <c r="G112" s="8"/>
      <c r="H112" s="8" t="s">
        <v>458</v>
      </c>
      <c r="I112" s="8" t="s">
        <v>1156</v>
      </c>
    </row>
    <row r="113" spans="1:9" x14ac:dyDescent="0.25">
      <c r="A113" s="8" t="s">
        <v>20</v>
      </c>
      <c r="B113" s="8" t="s">
        <v>589</v>
      </c>
      <c r="C113" s="16" t="s">
        <v>590</v>
      </c>
      <c r="D113" s="8" t="s">
        <v>708</v>
      </c>
      <c r="E113" s="8" t="s">
        <v>710</v>
      </c>
      <c r="F113" s="8" t="s">
        <v>709</v>
      </c>
      <c r="G113" s="8"/>
      <c r="H113" s="8" t="s">
        <v>458</v>
      </c>
      <c r="I113" s="8" t="s">
        <v>1156</v>
      </c>
    </row>
    <row r="114" spans="1:9" x14ac:dyDescent="0.25">
      <c r="A114" s="8" t="s">
        <v>20</v>
      </c>
      <c r="B114" s="8" t="s">
        <v>712</v>
      </c>
      <c r="C114" s="16" t="s">
        <v>464</v>
      </c>
      <c r="D114" s="8" t="s">
        <v>711</v>
      </c>
      <c r="E114" s="8" t="s">
        <v>714</v>
      </c>
      <c r="F114" s="8" t="s">
        <v>713</v>
      </c>
      <c r="G114" s="8"/>
      <c r="H114" s="8" t="s">
        <v>458</v>
      </c>
      <c r="I114" s="8" t="s">
        <v>1156</v>
      </c>
    </row>
    <row r="115" spans="1:9" x14ac:dyDescent="0.25">
      <c r="A115" s="8" t="s">
        <v>20</v>
      </c>
      <c r="B115" s="8" t="s">
        <v>716</v>
      </c>
      <c r="C115" s="16" t="s">
        <v>614</v>
      </c>
      <c r="D115" s="8" t="s">
        <v>715</v>
      </c>
      <c r="E115" s="8" t="s">
        <v>718</v>
      </c>
      <c r="F115" s="8" t="s">
        <v>717</v>
      </c>
      <c r="G115" s="8"/>
      <c r="H115" s="8" t="s">
        <v>458</v>
      </c>
      <c r="I115" s="8" t="s">
        <v>1156</v>
      </c>
    </row>
    <row r="116" spans="1:9" x14ac:dyDescent="0.25">
      <c r="A116" s="8" t="s">
        <v>20</v>
      </c>
      <c r="B116" s="8" t="s">
        <v>720</v>
      </c>
      <c r="C116" s="16" t="s">
        <v>559</v>
      </c>
      <c r="D116" s="8" t="s">
        <v>719</v>
      </c>
      <c r="E116" s="8" t="s">
        <v>722</v>
      </c>
      <c r="F116" s="8" t="s">
        <v>721</v>
      </c>
      <c r="G116" s="8"/>
      <c r="H116" s="8" t="s">
        <v>451</v>
      </c>
      <c r="I116" s="8" t="s">
        <v>1156</v>
      </c>
    </row>
    <row r="117" spans="1:9" x14ac:dyDescent="0.25">
      <c r="A117" s="8" t="s">
        <v>20</v>
      </c>
      <c r="B117" s="8" t="s">
        <v>724</v>
      </c>
      <c r="C117" s="16" t="s">
        <v>457</v>
      </c>
      <c r="D117" s="8" t="s">
        <v>723</v>
      </c>
      <c r="E117" s="8" t="s">
        <v>726</v>
      </c>
      <c r="F117" s="8" t="s">
        <v>725</v>
      </c>
      <c r="G117" s="8"/>
      <c r="H117" s="8" t="s">
        <v>458</v>
      </c>
      <c r="I117" s="8" t="s">
        <v>1156</v>
      </c>
    </row>
    <row r="118" spans="1:9" x14ac:dyDescent="0.25">
      <c r="A118" s="8" t="s">
        <v>20</v>
      </c>
      <c r="B118" s="8" t="s">
        <v>728</v>
      </c>
      <c r="C118" s="16" t="s">
        <v>477</v>
      </c>
      <c r="D118" s="8" t="s">
        <v>727</v>
      </c>
      <c r="E118" s="8" t="s">
        <v>730</v>
      </c>
      <c r="F118" s="8" t="s">
        <v>729</v>
      </c>
      <c r="G118" s="8"/>
      <c r="H118" s="8" t="s">
        <v>458</v>
      </c>
      <c r="I118" s="8" t="s">
        <v>1156</v>
      </c>
    </row>
    <row r="119" spans="1:9" x14ac:dyDescent="0.25">
      <c r="A119" s="8" t="s">
        <v>734</v>
      </c>
      <c r="B119" s="8" t="s">
        <v>732</v>
      </c>
      <c r="C119" s="16" t="s">
        <v>471</v>
      </c>
      <c r="D119" s="8" t="s">
        <v>731</v>
      </c>
      <c r="E119" s="8" t="s">
        <v>735</v>
      </c>
      <c r="F119" s="8" t="s">
        <v>733</v>
      </c>
      <c r="G119" s="8"/>
      <c r="H119" s="8" t="s">
        <v>663</v>
      </c>
      <c r="I119" s="8" t="s">
        <v>1156</v>
      </c>
    </row>
    <row r="120" spans="1:9" x14ac:dyDescent="0.25">
      <c r="A120" s="8" t="s">
        <v>20</v>
      </c>
      <c r="B120" s="8" t="s">
        <v>535</v>
      </c>
      <c r="C120" s="16" t="s">
        <v>514</v>
      </c>
      <c r="D120" s="8" t="s">
        <v>736</v>
      </c>
      <c r="E120" s="8" t="s">
        <v>737</v>
      </c>
      <c r="F120" s="8" t="s">
        <v>20</v>
      </c>
      <c r="G120" s="8"/>
      <c r="H120" s="8" t="s">
        <v>458</v>
      </c>
      <c r="I120" s="8" t="s">
        <v>1156</v>
      </c>
    </row>
    <row r="121" spans="1:9" x14ac:dyDescent="0.25">
      <c r="A121" s="8" t="s">
        <v>20</v>
      </c>
      <c r="B121" s="8" t="s">
        <v>739</v>
      </c>
      <c r="C121" s="16" t="s">
        <v>662</v>
      </c>
      <c r="D121" s="8" t="s">
        <v>738</v>
      </c>
      <c r="E121" s="8" t="s">
        <v>740</v>
      </c>
      <c r="F121" s="8" t="s">
        <v>20</v>
      </c>
      <c r="G121" s="8"/>
      <c r="H121" s="8" t="s">
        <v>451</v>
      </c>
      <c r="I121" s="8" t="s">
        <v>1156</v>
      </c>
    </row>
    <row r="122" spans="1:9" x14ac:dyDescent="0.25">
      <c r="A122" s="8" t="s">
        <v>20</v>
      </c>
      <c r="B122" s="8" t="s">
        <v>742</v>
      </c>
      <c r="C122" s="16" t="s">
        <v>514</v>
      </c>
      <c r="D122" s="8" t="s">
        <v>741</v>
      </c>
      <c r="E122" s="8" t="s">
        <v>744</v>
      </c>
      <c r="F122" s="8" t="s">
        <v>743</v>
      </c>
      <c r="G122" s="8"/>
      <c r="H122" s="8" t="s">
        <v>458</v>
      </c>
      <c r="I122" s="8" t="s">
        <v>1156</v>
      </c>
    </row>
    <row r="123" spans="1:9" x14ac:dyDescent="0.25">
      <c r="A123" s="8" t="s">
        <v>20</v>
      </c>
      <c r="B123" s="8" t="s">
        <v>746</v>
      </c>
      <c r="C123" s="16" t="s">
        <v>514</v>
      </c>
      <c r="D123" s="8" t="s">
        <v>745</v>
      </c>
      <c r="E123" s="8" t="s">
        <v>748</v>
      </c>
      <c r="F123" s="8" t="s">
        <v>747</v>
      </c>
      <c r="G123" s="8"/>
      <c r="H123" s="8" t="s">
        <v>458</v>
      </c>
      <c r="I123" s="8" t="s">
        <v>1156</v>
      </c>
    </row>
    <row r="124" spans="1:9" x14ac:dyDescent="0.25">
      <c r="A124" s="8" t="s">
        <v>20</v>
      </c>
      <c r="B124" s="8" t="s">
        <v>750</v>
      </c>
      <c r="C124" s="16" t="s">
        <v>471</v>
      </c>
      <c r="D124" s="8" t="s">
        <v>749</v>
      </c>
      <c r="E124" s="8" t="s">
        <v>752</v>
      </c>
      <c r="F124" s="8" t="s">
        <v>751</v>
      </c>
      <c r="G124" s="8"/>
      <c r="H124" s="8" t="s">
        <v>458</v>
      </c>
      <c r="I124" s="8" t="s">
        <v>1156</v>
      </c>
    </row>
    <row r="125" spans="1:9" x14ac:dyDescent="0.25">
      <c r="A125" s="8" t="s">
        <v>20</v>
      </c>
      <c r="B125" s="8" t="s">
        <v>754</v>
      </c>
      <c r="C125" s="16" t="s">
        <v>471</v>
      </c>
      <c r="D125" s="8" t="s">
        <v>753</v>
      </c>
      <c r="E125" s="8" t="s">
        <v>756</v>
      </c>
      <c r="F125" s="8" t="s">
        <v>755</v>
      </c>
      <c r="G125" s="8"/>
      <c r="H125" s="8" t="s">
        <v>451</v>
      </c>
      <c r="I125" s="8" t="s">
        <v>1156</v>
      </c>
    </row>
    <row r="126" spans="1:9" x14ac:dyDescent="0.25">
      <c r="A126" s="8" t="s">
        <v>20</v>
      </c>
      <c r="B126" s="8" t="s">
        <v>758</v>
      </c>
      <c r="C126" s="16" t="s">
        <v>603</v>
      </c>
      <c r="D126" s="8" t="s">
        <v>757</v>
      </c>
      <c r="E126" s="8" t="s">
        <v>759</v>
      </c>
      <c r="F126" s="8" t="s">
        <v>20</v>
      </c>
      <c r="G126" s="8"/>
      <c r="H126" s="8" t="s">
        <v>458</v>
      </c>
      <c r="I126" s="8" t="s">
        <v>1156</v>
      </c>
    </row>
    <row r="127" spans="1:9" x14ac:dyDescent="0.25">
      <c r="A127" s="8" t="s">
        <v>763</v>
      </c>
      <c r="B127" s="8" t="s">
        <v>761</v>
      </c>
      <c r="C127" s="16" t="s">
        <v>457</v>
      </c>
      <c r="D127" s="8" t="s">
        <v>760</v>
      </c>
      <c r="E127" s="8" t="s">
        <v>764</v>
      </c>
      <c r="F127" s="8" t="s">
        <v>762</v>
      </c>
      <c r="G127" s="8"/>
      <c r="H127" s="8" t="s">
        <v>458</v>
      </c>
      <c r="I127" s="8" t="s">
        <v>1156</v>
      </c>
    </row>
    <row r="128" spans="1:9" x14ac:dyDescent="0.25">
      <c r="A128" s="8" t="s">
        <v>20</v>
      </c>
      <c r="B128" s="8" t="s">
        <v>766</v>
      </c>
      <c r="C128" s="16" t="s">
        <v>609</v>
      </c>
      <c r="D128" s="8" t="s">
        <v>765</v>
      </c>
      <c r="E128" s="8" t="s">
        <v>767</v>
      </c>
      <c r="F128" s="8" t="s">
        <v>20</v>
      </c>
      <c r="G128" s="8"/>
      <c r="H128" s="8" t="s">
        <v>458</v>
      </c>
      <c r="I128" s="8" t="s">
        <v>1156</v>
      </c>
    </row>
    <row r="129" spans="1:9" x14ac:dyDescent="0.25">
      <c r="A129" s="8" t="s">
        <v>771</v>
      </c>
      <c r="B129" s="8" t="s">
        <v>769</v>
      </c>
      <c r="C129" s="16" t="s">
        <v>457</v>
      </c>
      <c r="D129" s="8" t="s">
        <v>768</v>
      </c>
      <c r="E129" s="8" t="s">
        <v>772</v>
      </c>
      <c r="F129" s="8" t="s">
        <v>770</v>
      </c>
      <c r="G129" s="8"/>
      <c r="H129" s="8" t="s">
        <v>663</v>
      </c>
      <c r="I129" s="8" t="s">
        <v>1156</v>
      </c>
    </row>
    <row r="130" spans="1:9" x14ac:dyDescent="0.25">
      <c r="A130" s="8" t="s">
        <v>775</v>
      </c>
      <c r="B130" s="8" t="s">
        <v>774</v>
      </c>
      <c r="C130" s="16" t="s">
        <v>514</v>
      </c>
      <c r="D130" s="8" t="s">
        <v>773</v>
      </c>
      <c r="E130" s="8" t="s">
        <v>776</v>
      </c>
      <c r="F130" s="8" t="s">
        <v>20</v>
      </c>
      <c r="G130" s="8"/>
      <c r="H130" s="8" t="s">
        <v>458</v>
      </c>
      <c r="I130" s="8" t="s">
        <v>1156</v>
      </c>
    </row>
    <row r="131" spans="1:9" x14ac:dyDescent="0.25">
      <c r="A131" s="8" t="s">
        <v>781</v>
      </c>
      <c r="B131" s="8" t="s">
        <v>778</v>
      </c>
      <c r="C131" s="16" t="s">
        <v>780</v>
      </c>
      <c r="D131" s="8" t="s">
        <v>777</v>
      </c>
      <c r="E131" s="8" t="s">
        <v>782</v>
      </c>
      <c r="F131" s="8" t="s">
        <v>779</v>
      </c>
      <c r="G131" s="8"/>
      <c r="H131" s="8" t="s">
        <v>451</v>
      </c>
      <c r="I131" s="8" t="s">
        <v>1156</v>
      </c>
    </row>
    <row r="132" spans="1:9" x14ac:dyDescent="0.25">
      <c r="A132" s="8" t="s">
        <v>20</v>
      </c>
      <c r="B132" s="8" t="s">
        <v>784</v>
      </c>
      <c r="C132" s="16" t="s">
        <v>514</v>
      </c>
      <c r="D132" s="8" t="s">
        <v>783</v>
      </c>
      <c r="E132" s="8" t="s">
        <v>786</v>
      </c>
      <c r="F132" s="8" t="s">
        <v>785</v>
      </c>
      <c r="G132" s="8"/>
      <c r="H132" s="8" t="s">
        <v>458</v>
      </c>
      <c r="I132" s="8" t="s">
        <v>1156</v>
      </c>
    </row>
    <row r="133" spans="1:9" x14ac:dyDescent="0.25">
      <c r="A133" s="8" t="s">
        <v>20</v>
      </c>
      <c r="B133" s="8" t="s">
        <v>788</v>
      </c>
      <c r="C133" s="16" t="s">
        <v>514</v>
      </c>
      <c r="D133" s="8" t="s">
        <v>787</v>
      </c>
      <c r="E133" s="8" t="s">
        <v>790</v>
      </c>
      <c r="F133" s="8" t="s">
        <v>789</v>
      </c>
      <c r="G133" s="8"/>
      <c r="H133" s="8" t="s">
        <v>458</v>
      </c>
      <c r="I133" s="8" t="s">
        <v>1156</v>
      </c>
    </row>
    <row r="134" spans="1:9" x14ac:dyDescent="0.25">
      <c r="A134" s="8" t="s">
        <v>20</v>
      </c>
      <c r="B134" s="8" t="s">
        <v>792</v>
      </c>
      <c r="C134" s="16" t="s">
        <v>780</v>
      </c>
      <c r="D134" s="8" t="s">
        <v>791</v>
      </c>
      <c r="E134" s="8" t="s">
        <v>794</v>
      </c>
      <c r="F134" s="8" t="s">
        <v>793</v>
      </c>
      <c r="G134" s="8"/>
      <c r="H134" s="8" t="s">
        <v>458</v>
      </c>
      <c r="I134" s="8" t="s">
        <v>1156</v>
      </c>
    </row>
    <row r="135" spans="1:9" x14ac:dyDescent="0.25">
      <c r="A135" s="8" t="s">
        <v>20</v>
      </c>
      <c r="B135" s="8" t="s">
        <v>796</v>
      </c>
      <c r="C135" s="16" t="s">
        <v>464</v>
      </c>
      <c r="D135" s="8" t="s">
        <v>795</v>
      </c>
      <c r="E135" s="8" t="s">
        <v>798</v>
      </c>
      <c r="F135" s="8" t="s">
        <v>797</v>
      </c>
      <c r="G135" s="8"/>
      <c r="H135" s="8" t="s">
        <v>458</v>
      </c>
      <c r="I135" s="8" t="s">
        <v>1156</v>
      </c>
    </row>
    <row r="136" spans="1:9" x14ac:dyDescent="0.25">
      <c r="A136" s="8" t="s">
        <v>802</v>
      </c>
      <c r="B136" s="8" t="s">
        <v>800</v>
      </c>
      <c r="C136" s="16" t="s">
        <v>559</v>
      </c>
      <c r="D136" s="8" t="s">
        <v>799</v>
      </c>
      <c r="E136" s="8" t="s">
        <v>803</v>
      </c>
      <c r="F136" s="8" t="s">
        <v>801</v>
      </c>
      <c r="G136" s="8"/>
      <c r="H136" s="8" t="s">
        <v>458</v>
      </c>
      <c r="I136" s="8" t="s">
        <v>1156</v>
      </c>
    </row>
    <row r="137" spans="1:9" x14ac:dyDescent="0.25">
      <c r="A137" s="8" t="s">
        <v>20</v>
      </c>
      <c r="B137" s="8" t="s">
        <v>805</v>
      </c>
      <c r="C137" s="16" t="s">
        <v>662</v>
      </c>
      <c r="D137" s="8" t="s">
        <v>804</v>
      </c>
      <c r="E137" s="8" t="s">
        <v>806</v>
      </c>
      <c r="F137" s="8" t="s">
        <v>20</v>
      </c>
      <c r="G137" s="8"/>
      <c r="H137" s="8" t="s">
        <v>458</v>
      </c>
      <c r="I137" s="8" t="s">
        <v>1156</v>
      </c>
    </row>
    <row r="138" spans="1:9" x14ac:dyDescent="0.25">
      <c r="A138" s="8" t="s">
        <v>20</v>
      </c>
      <c r="B138" s="8" t="s">
        <v>808</v>
      </c>
      <c r="C138" s="16" t="s">
        <v>477</v>
      </c>
      <c r="D138" s="8" t="s">
        <v>807</v>
      </c>
      <c r="E138" s="8" t="s">
        <v>810</v>
      </c>
      <c r="F138" s="8" t="s">
        <v>809</v>
      </c>
      <c r="G138" s="8"/>
      <c r="H138" s="8" t="s">
        <v>451</v>
      </c>
      <c r="I138" s="8" t="s">
        <v>1156</v>
      </c>
    </row>
    <row r="139" spans="1:9" x14ac:dyDescent="0.25">
      <c r="A139" s="8" t="s">
        <v>20</v>
      </c>
      <c r="B139" s="8" t="s">
        <v>812</v>
      </c>
      <c r="C139" s="16" t="s">
        <v>508</v>
      </c>
      <c r="D139" s="8" t="s">
        <v>811</v>
      </c>
      <c r="E139" s="8" t="s">
        <v>814</v>
      </c>
      <c r="F139" s="8" t="s">
        <v>813</v>
      </c>
      <c r="G139" s="8"/>
      <c r="H139" s="8" t="s">
        <v>458</v>
      </c>
      <c r="I139" s="8" t="s">
        <v>1156</v>
      </c>
    </row>
    <row r="140" spans="1:9" x14ac:dyDescent="0.25">
      <c r="A140" s="8" t="s">
        <v>20</v>
      </c>
      <c r="B140" s="8" t="s">
        <v>816</v>
      </c>
      <c r="C140" s="16" t="s">
        <v>464</v>
      </c>
      <c r="D140" s="8" t="s">
        <v>815</v>
      </c>
      <c r="E140" s="8" t="s">
        <v>818</v>
      </c>
      <c r="F140" s="8" t="s">
        <v>817</v>
      </c>
      <c r="G140" s="8"/>
      <c r="H140" s="8" t="s">
        <v>496</v>
      </c>
      <c r="I140" s="8" t="s">
        <v>1156</v>
      </c>
    </row>
    <row r="141" spans="1:9" x14ac:dyDescent="0.25">
      <c r="A141" s="8" t="s">
        <v>20</v>
      </c>
      <c r="B141" s="8" t="s">
        <v>820</v>
      </c>
      <c r="C141" s="16" t="s">
        <v>559</v>
      </c>
      <c r="D141" s="8" t="s">
        <v>819</v>
      </c>
      <c r="E141" s="8" t="s">
        <v>822</v>
      </c>
      <c r="F141" s="8" t="s">
        <v>821</v>
      </c>
      <c r="G141" s="8"/>
      <c r="H141" s="8" t="s">
        <v>458</v>
      </c>
      <c r="I141" s="8" t="s">
        <v>1156</v>
      </c>
    </row>
    <row r="142" spans="1:9" x14ac:dyDescent="0.25">
      <c r="A142" s="8" t="s">
        <v>826</v>
      </c>
      <c r="B142" s="8" t="s">
        <v>824</v>
      </c>
      <c r="C142" s="16" t="s">
        <v>662</v>
      </c>
      <c r="D142" s="8" t="s">
        <v>823</v>
      </c>
      <c r="E142" s="8" t="s">
        <v>827</v>
      </c>
      <c r="F142" s="8" t="s">
        <v>825</v>
      </c>
      <c r="G142" s="8"/>
      <c r="H142" s="8" t="s">
        <v>458</v>
      </c>
      <c r="I142" s="8" t="s">
        <v>1156</v>
      </c>
    </row>
    <row r="143" spans="1:9" x14ac:dyDescent="0.25">
      <c r="A143" s="8" t="s">
        <v>831</v>
      </c>
      <c r="B143" s="8" t="s">
        <v>829</v>
      </c>
      <c r="C143" s="16" t="s">
        <v>514</v>
      </c>
      <c r="D143" s="8" t="s">
        <v>828</v>
      </c>
      <c r="E143" s="8" t="s">
        <v>832</v>
      </c>
      <c r="F143" s="8" t="s">
        <v>830</v>
      </c>
      <c r="G143" s="8"/>
      <c r="H143" s="8" t="s">
        <v>458</v>
      </c>
      <c r="I143" s="8" t="s">
        <v>1156</v>
      </c>
    </row>
    <row r="144" spans="1:9" x14ac:dyDescent="0.25">
      <c r="A144" s="8" t="s">
        <v>836</v>
      </c>
      <c r="B144" s="8" t="s">
        <v>834</v>
      </c>
      <c r="C144" s="16" t="s">
        <v>559</v>
      </c>
      <c r="D144" s="8" t="s">
        <v>833</v>
      </c>
      <c r="E144" s="8" t="s">
        <v>837</v>
      </c>
      <c r="F144" s="8" t="s">
        <v>835</v>
      </c>
      <c r="G144" s="8"/>
      <c r="H144" s="8" t="s">
        <v>458</v>
      </c>
      <c r="I144" s="8" t="s">
        <v>1156</v>
      </c>
    </row>
    <row r="145" spans="1:9" x14ac:dyDescent="0.25">
      <c r="A145" s="8" t="s">
        <v>836</v>
      </c>
      <c r="B145" s="8" t="s">
        <v>834</v>
      </c>
      <c r="C145" s="16" t="s">
        <v>609</v>
      </c>
      <c r="D145" s="8" t="s">
        <v>838</v>
      </c>
      <c r="E145" s="8" t="s">
        <v>839</v>
      </c>
      <c r="F145" s="8" t="s">
        <v>20</v>
      </c>
      <c r="G145" s="8"/>
      <c r="H145" s="8" t="s">
        <v>458</v>
      </c>
      <c r="I145" s="8" t="s">
        <v>1156</v>
      </c>
    </row>
    <row r="146" spans="1:9" x14ac:dyDescent="0.25">
      <c r="A146" s="8" t="s">
        <v>836</v>
      </c>
      <c r="B146" s="8" t="s">
        <v>834</v>
      </c>
      <c r="C146" s="16" t="s">
        <v>553</v>
      </c>
      <c r="D146" s="8" t="s">
        <v>840</v>
      </c>
      <c r="E146" s="8" t="s">
        <v>841</v>
      </c>
      <c r="F146" s="8" t="s">
        <v>20</v>
      </c>
      <c r="G146" s="8"/>
      <c r="H146" s="8" t="s">
        <v>458</v>
      </c>
      <c r="I146" s="8" t="s">
        <v>1156</v>
      </c>
    </row>
    <row r="147" spans="1:9" x14ac:dyDescent="0.25">
      <c r="A147" s="8" t="s">
        <v>20</v>
      </c>
      <c r="B147" s="8" t="s">
        <v>843</v>
      </c>
      <c r="C147" s="16" t="s">
        <v>559</v>
      </c>
      <c r="D147" s="8" t="s">
        <v>842</v>
      </c>
      <c r="E147" s="8" t="s">
        <v>845</v>
      </c>
      <c r="F147" s="8" t="s">
        <v>844</v>
      </c>
      <c r="G147" s="8"/>
      <c r="H147" s="8" t="s">
        <v>458</v>
      </c>
      <c r="I147" s="8" t="s">
        <v>1156</v>
      </c>
    </row>
    <row r="148" spans="1:9" x14ac:dyDescent="0.25">
      <c r="A148" s="8" t="s">
        <v>849</v>
      </c>
      <c r="B148" s="8" t="s">
        <v>847</v>
      </c>
      <c r="C148" s="16" t="s">
        <v>464</v>
      </c>
      <c r="D148" s="8" t="s">
        <v>846</v>
      </c>
      <c r="E148" s="8" t="s">
        <v>850</v>
      </c>
      <c r="F148" s="8" t="s">
        <v>848</v>
      </c>
      <c r="G148" s="8"/>
      <c r="H148" s="8" t="s">
        <v>458</v>
      </c>
      <c r="I148" s="8" t="s">
        <v>1156</v>
      </c>
    </row>
    <row r="149" spans="1:9" x14ac:dyDescent="0.25">
      <c r="A149" s="8" t="s">
        <v>20</v>
      </c>
      <c r="B149" s="8" t="s">
        <v>852</v>
      </c>
      <c r="C149" s="16" t="s">
        <v>553</v>
      </c>
      <c r="D149" s="8" t="s">
        <v>851</v>
      </c>
      <c r="E149" s="8" t="s">
        <v>854</v>
      </c>
      <c r="F149" s="8" t="s">
        <v>853</v>
      </c>
      <c r="G149" s="8"/>
      <c r="H149" s="8" t="s">
        <v>458</v>
      </c>
      <c r="I149" s="8" t="s">
        <v>1156</v>
      </c>
    </row>
    <row r="150" spans="1:9" x14ac:dyDescent="0.25">
      <c r="A150" s="8" t="s">
        <v>20</v>
      </c>
      <c r="B150" s="8" t="s">
        <v>856</v>
      </c>
      <c r="C150" s="16" t="s">
        <v>857</v>
      </c>
      <c r="D150" s="8" t="s">
        <v>855</v>
      </c>
      <c r="E150" s="8" t="s">
        <v>858</v>
      </c>
      <c r="F150" s="8" t="s">
        <v>20</v>
      </c>
      <c r="G150" s="8"/>
      <c r="H150" s="8" t="s">
        <v>458</v>
      </c>
      <c r="I150" s="8" t="s">
        <v>1156</v>
      </c>
    </row>
    <row r="151" spans="1:9" x14ac:dyDescent="0.25">
      <c r="A151" s="8" t="s">
        <v>20</v>
      </c>
      <c r="B151" s="8" t="s">
        <v>860</v>
      </c>
      <c r="C151" s="16" t="s">
        <v>471</v>
      </c>
      <c r="D151" s="8" t="s">
        <v>859</v>
      </c>
      <c r="E151" s="8" t="s">
        <v>862</v>
      </c>
      <c r="F151" s="8" t="s">
        <v>861</v>
      </c>
      <c r="G151" s="8"/>
      <c r="H151" s="8" t="s">
        <v>458</v>
      </c>
      <c r="I151" s="8" t="s">
        <v>1156</v>
      </c>
    </row>
    <row r="152" spans="1:9" x14ac:dyDescent="0.25">
      <c r="A152" s="8" t="s">
        <v>20</v>
      </c>
      <c r="B152" s="8" t="s">
        <v>864</v>
      </c>
      <c r="C152" s="16" t="s">
        <v>477</v>
      </c>
      <c r="D152" s="8" t="s">
        <v>863</v>
      </c>
      <c r="E152" s="8" t="s">
        <v>866</v>
      </c>
      <c r="F152" s="8" t="s">
        <v>865</v>
      </c>
      <c r="G152" s="8"/>
      <c r="H152" s="8" t="s">
        <v>451</v>
      </c>
      <c r="I152" s="8" t="s">
        <v>1156</v>
      </c>
    </row>
    <row r="153" spans="1:9" x14ac:dyDescent="0.25">
      <c r="A153" s="8" t="s">
        <v>870</v>
      </c>
      <c r="B153" s="8" t="s">
        <v>868</v>
      </c>
      <c r="C153" s="16" t="s">
        <v>614</v>
      </c>
      <c r="D153" s="8" t="s">
        <v>867</v>
      </c>
      <c r="E153" s="8" t="s">
        <v>871</v>
      </c>
      <c r="F153" s="8" t="s">
        <v>869</v>
      </c>
      <c r="G153" s="8"/>
      <c r="H153" s="8" t="s">
        <v>458</v>
      </c>
      <c r="I153" s="8" t="s">
        <v>1156</v>
      </c>
    </row>
    <row r="154" spans="1:9" x14ac:dyDescent="0.25">
      <c r="A154" s="8" t="s">
        <v>20</v>
      </c>
      <c r="B154" s="8" t="s">
        <v>873</v>
      </c>
      <c r="C154" s="16" t="s">
        <v>536</v>
      </c>
      <c r="D154" s="8" t="s">
        <v>872</v>
      </c>
      <c r="E154" s="8" t="s">
        <v>875</v>
      </c>
      <c r="F154" s="8" t="s">
        <v>874</v>
      </c>
      <c r="G154" s="8"/>
      <c r="H154" s="8" t="s">
        <v>458</v>
      </c>
      <c r="I154" s="8" t="s">
        <v>1156</v>
      </c>
    </row>
    <row r="155" spans="1:9" x14ac:dyDescent="0.25">
      <c r="A155" s="8" t="s">
        <v>20</v>
      </c>
      <c r="B155" s="8" t="s">
        <v>877</v>
      </c>
      <c r="C155" s="16" t="s">
        <v>457</v>
      </c>
      <c r="D155" s="8" t="s">
        <v>876</v>
      </c>
      <c r="E155" s="8" t="s">
        <v>879</v>
      </c>
      <c r="F155" s="8" t="s">
        <v>878</v>
      </c>
      <c r="G155" s="8"/>
      <c r="H155" s="8" t="s">
        <v>451</v>
      </c>
      <c r="I155" s="8" t="s">
        <v>1156</v>
      </c>
    </row>
    <row r="156" spans="1:9" x14ac:dyDescent="0.25">
      <c r="A156" s="8" t="s">
        <v>20</v>
      </c>
      <c r="B156" s="8" t="s">
        <v>881</v>
      </c>
      <c r="C156" s="16" t="s">
        <v>457</v>
      </c>
      <c r="D156" s="8" t="s">
        <v>880</v>
      </c>
      <c r="E156" s="8" t="s">
        <v>883</v>
      </c>
      <c r="F156" s="8" t="s">
        <v>882</v>
      </c>
      <c r="G156" s="8"/>
      <c r="H156" s="8" t="s">
        <v>458</v>
      </c>
      <c r="I156" s="8" t="s">
        <v>1156</v>
      </c>
    </row>
    <row r="157" spans="1:9" x14ac:dyDescent="0.25">
      <c r="A157" s="8" t="s">
        <v>20</v>
      </c>
      <c r="B157" s="8" t="s">
        <v>885</v>
      </c>
      <c r="C157" s="16" t="s">
        <v>471</v>
      </c>
      <c r="D157" s="8" t="s">
        <v>884</v>
      </c>
      <c r="E157" s="8" t="s">
        <v>887</v>
      </c>
      <c r="F157" s="8" t="s">
        <v>886</v>
      </c>
      <c r="G157" s="8"/>
      <c r="H157" s="8" t="s">
        <v>451</v>
      </c>
      <c r="I157" s="8" t="s">
        <v>1156</v>
      </c>
    </row>
    <row r="158" spans="1:9" x14ac:dyDescent="0.25">
      <c r="A158" s="8" t="s">
        <v>20</v>
      </c>
      <c r="B158" s="8" t="s">
        <v>889</v>
      </c>
      <c r="C158" s="16" t="s">
        <v>477</v>
      </c>
      <c r="D158" s="8" t="s">
        <v>888</v>
      </c>
      <c r="E158" s="8" t="s">
        <v>891</v>
      </c>
      <c r="F158" s="8" t="s">
        <v>890</v>
      </c>
      <c r="G158" s="8"/>
      <c r="H158" s="8" t="s">
        <v>451</v>
      </c>
      <c r="I158" s="8" t="s">
        <v>1156</v>
      </c>
    </row>
    <row r="159" spans="1:9" x14ac:dyDescent="0.25">
      <c r="A159" s="8" t="s">
        <v>895</v>
      </c>
      <c r="B159" s="8" t="s">
        <v>893</v>
      </c>
      <c r="C159" s="16" t="s">
        <v>603</v>
      </c>
      <c r="D159" s="8" t="s">
        <v>892</v>
      </c>
      <c r="E159" s="8" t="s">
        <v>896</v>
      </c>
      <c r="F159" s="8" t="s">
        <v>894</v>
      </c>
      <c r="G159" s="8"/>
      <c r="H159" s="8" t="s">
        <v>458</v>
      </c>
      <c r="I159" s="8" t="s">
        <v>1156</v>
      </c>
    </row>
    <row r="160" spans="1:9" x14ac:dyDescent="0.25">
      <c r="A160" s="8" t="s">
        <v>20</v>
      </c>
      <c r="B160" s="8" t="s">
        <v>898</v>
      </c>
      <c r="C160" s="16" t="s">
        <v>471</v>
      </c>
      <c r="D160" s="8" t="s">
        <v>897</v>
      </c>
      <c r="E160" s="8" t="s">
        <v>900</v>
      </c>
      <c r="F160" s="8" t="s">
        <v>899</v>
      </c>
      <c r="G160" s="8"/>
      <c r="H160" s="8" t="s">
        <v>451</v>
      </c>
      <c r="I160" s="8" t="s">
        <v>1156</v>
      </c>
    </row>
    <row r="161" spans="1:9" x14ac:dyDescent="0.25">
      <c r="A161" s="8" t="s">
        <v>20</v>
      </c>
      <c r="B161" s="8" t="s">
        <v>902</v>
      </c>
      <c r="C161" s="16" t="s">
        <v>857</v>
      </c>
      <c r="D161" s="8" t="s">
        <v>901</v>
      </c>
      <c r="E161" s="8" t="s">
        <v>903</v>
      </c>
      <c r="F161" s="8" t="s">
        <v>20</v>
      </c>
      <c r="G161" s="8"/>
      <c r="H161" s="8" t="s">
        <v>458</v>
      </c>
      <c r="I161" s="8" t="s">
        <v>1156</v>
      </c>
    </row>
    <row r="162" spans="1:9" x14ac:dyDescent="0.25">
      <c r="A162" s="8" t="s">
        <v>826</v>
      </c>
      <c r="B162" s="8" t="s">
        <v>905</v>
      </c>
      <c r="C162" s="16" t="s">
        <v>662</v>
      </c>
      <c r="D162" s="8" t="s">
        <v>904</v>
      </c>
      <c r="E162" s="8" t="s">
        <v>907</v>
      </c>
      <c r="F162" s="8" t="s">
        <v>906</v>
      </c>
      <c r="G162" s="8"/>
      <c r="H162" s="8" t="s">
        <v>458</v>
      </c>
      <c r="I162" s="8" t="s">
        <v>1156</v>
      </c>
    </row>
    <row r="163" spans="1:9" x14ac:dyDescent="0.25">
      <c r="A163" s="8" t="s">
        <v>20</v>
      </c>
      <c r="B163" s="8" t="s">
        <v>909</v>
      </c>
      <c r="C163" s="16" t="s">
        <v>520</v>
      </c>
      <c r="D163" s="8" t="s">
        <v>908</v>
      </c>
      <c r="E163" s="8" t="s">
        <v>911</v>
      </c>
      <c r="F163" s="8" t="s">
        <v>910</v>
      </c>
      <c r="G163" s="8"/>
      <c r="H163" s="8" t="s">
        <v>451</v>
      </c>
      <c r="I163" s="8" t="s">
        <v>1156</v>
      </c>
    </row>
    <row r="164" spans="1:9" x14ac:dyDescent="0.25">
      <c r="A164" s="8" t="s">
        <v>20</v>
      </c>
      <c r="B164" s="8" t="s">
        <v>913</v>
      </c>
      <c r="C164" s="16" t="s">
        <v>471</v>
      </c>
      <c r="D164" s="8" t="s">
        <v>912</v>
      </c>
      <c r="E164" s="8" t="s">
        <v>915</v>
      </c>
      <c r="F164" s="8" t="s">
        <v>914</v>
      </c>
      <c r="G164" s="8"/>
      <c r="H164" s="8" t="s">
        <v>458</v>
      </c>
      <c r="I164" s="8" t="s">
        <v>1156</v>
      </c>
    </row>
    <row r="165" spans="1:9" x14ac:dyDescent="0.25">
      <c r="A165" s="8" t="s">
        <v>20</v>
      </c>
      <c r="B165" s="8" t="s">
        <v>917</v>
      </c>
      <c r="C165" s="16" t="s">
        <v>450</v>
      </c>
      <c r="D165" s="8" t="s">
        <v>916</v>
      </c>
      <c r="E165" s="8" t="s">
        <v>919</v>
      </c>
      <c r="F165" s="8" t="s">
        <v>918</v>
      </c>
      <c r="G165" s="8"/>
      <c r="H165" s="8" t="s">
        <v>451</v>
      </c>
      <c r="I165" s="8" t="s">
        <v>1156</v>
      </c>
    </row>
    <row r="166" spans="1:9" x14ac:dyDescent="0.25">
      <c r="A166" s="8" t="s">
        <v>20</v>
      </c>
      <c r="B166" s="8" t="s">
        <v>921</v>
      </c>
      <c r="C166" s="16" t="s">
        <v>514</v>
      </c>
      <c r="D166" s="8" t="s">
        <v>920</v>
      </c>
      <c r="E166" s="8" t="s">
        <v>923</v>
      </c>
      <c r="F166" s="8" t="s">
        <v>922</v>
      </c>
      <c r="G166" s="8"/>
      <c r="H166" s="8" t="s">
        <v>458</v>
      </c>
      <c r="I166" s="8" t="s">
        <v>1156</v>
      </c>
    </row>
    <row r="167" spans="1:9" x14ac:dyDescent="0.25">
      <c r="A167" s="8" t="s">
        <v>20</v>
      </c>
      <c r="B167" s="8" t="s">
        <v>925</v>
      </c>
      <c r="C167" s="16" t="s">
        <v>559</v>
      </c>
      <c r="D167" s="8" t="s">
        <v>924</v>
      </c>
      <c r="E167" s="8" t="s">
        <v>927</v>
      </c>
      <c r="F167" s="8" t="s">
        <v>926</v>
      </c>
      <c r="G167" s="8"/>
      <c r="H167" s="8" t="s">
        <v>451</v>
      </c>
      <c r="I167" s="8" t="s">
        <v>1156</v>
      </c>
    </row>
    <row r="168" spans="1:9" x14ac:dyDescent="0.25">
      <c r="A168" s="8" t="s">
        <v>20</v>
      </c>
      <c r="B168" s="8" t="s">
        <v>929</v>
      </c>
      <c r="C168" s="16" t="s">
        <v>450</v>
      </c>
      <c r="D168" s="8" t="s">
        <v>928</v>
      </c>
      <c r="E168" s="8" t="s">
        <v>931</v>
      </c>
      <c r="F168" s="8" t="s">
        <v>930</v>
      </c>
      <c r="G168" s="8"/>
      <c r="H168" s="8" t="s">
        <v>458</v>
      </c>
      <c r="I168" s="8" t="s">
        <v>1156</v>
      </c>
    </row>
    <row r="169" spans="1:9" x14ac:dyDescent="0.25">
      <c r="A169" s="8" t="s">
        <v>20</v>
      </c>
      <c r="B169" s="8" t="s">
        <v>933</v>
      </c>
      <c r="C169" s="16" t="s">
        <v>514</v>
      </c>
      <c r="D169" s="8" t="s">
        <v>932</v>
      </c>
      <c r="E169" s="8" t="s">
        <v>935</v>
      </c>
      <c r="F169" s="8" t="s">
        <v>934</v>
      </c>
      <c r="G169" s="8"/>
      <c r="H169" s="8" t="s">
        <v>458</v>
      </c>
      <c r="I169" s="8" t="s">
        <v>1156</v>
      </c>
    </row>
    <row r="170" spans="1:9" x14ac:dyDescent="0.25">
      <c r="A170" s="8" t="s">
        <v>939</v>
      </c>
      <c r="B170" s="8" t="s">
        <v>937</v>
      </c>
      <c r="C170" s="16" t="s">
        <v>938</v>
      </c>
      <c r="D170" s="8" t="s">
        <v>936</v>
      </c>
      <c r="E170" s="8" t="s">
        <v>940</v>
      </c>
      <c r="F170" s="8" t="s">
        <v>20</v>
      </c>
      <c r="G170" s="8"/>
      <c r="H170" s="8" t="s">
        <v>458</v>
      </c>
      <c r="I170" s="8" t="s">
        <v>1156</v>
      </c>
    </row>
    <row r="171" spans="1:9" x14ac:dyDescent="0.25">
      <c r="A171" s="8" t="s">
        <v>20</v>
      </c>
      <c r="B171" s="8" t="s">
        <v>942</v>
      </c>
      <c r="C171" s="16" t="s">
        <v>559</v>
      </c>
      <c r="D171" s="8" t="s">
        <v>941</v>
      </c>
      <c r="E171" s="8" t="s">
        <v>944</v>
      </c>
      <c r="F171" s="8" t="s">
        <v>943</v>
      </c>
      <c r="G171" s="8"/>
      <c r="H171" s="8" t="s">
        <v>458</v>
      </c>
      <c r="I171" s="8" t="s">
        <v>1156</v>
      </c>
    </row>
    <row r="172" spans="1:9" x14ac:dyDescent="0.25">
      <c r="A172" s="8" t="s">
        <v>948</v>
      </c>
      <c r="B172" s="8" t="s">
        <v>946</v>
      </c>
      <c r="C172" s="16" t="s">
        <v>457</v>
      </c>
      <c r="D172" s="8" t="s">
        <v>945</v>
      </c>
      <c r="E172" s="8" t="s">
        <v>949</v>
      </c>
      <c r="F172" s="8" t="s">
        <v>947</v>
      </c>
      <c r="G172" s="8"/>
      <c r="H172" s="8" t="s">
        <v>521</v>
      </c>
      <c r="I172" s="8" t="s">
        <v>1156</v>
      </c>
    </row>
    <row r="173" spans="1:9" x14ac:dyDescent="0.25">
      <c r="A173" s="8" t="s">
        <v>20</v>
      </c>
      <c r="B173" s="8" t="s">
        <v>951</v>
      </c>
      <c r="C173" s="16" t="s">
        <v>457</v>
      </c>
      <c r="D173" s="8" t="s">
        <v>950</v>
      </c>
      <c r="E173" s="8" t="s">
        <v>953</v>
      </c>
      <c r="F173" s="8" t="s">
        <v>952</v>
      </c>
      <c r="G173" s="8"/>
      <c r="H173" s="8" t="s">
        <v>451</v>
      </c>
      <c r="I173" s="8" t="s">
        <v>1156</v>
      </c>
    </row>
    <row r="174" spans="1:9" x14ac:dyDescent="0.25">
      <c r="A174" s="8" t="s">
        <v>20</v>
      </c>
      <c r="B174" s="8" t="s">
        <v>955</v>
      </c>
      <c r="C174" s="16" t="s">
        <v>609</v>
      </c>
      <c r="D174" s="8" t="s">
        <v>954</v>
      </c>
      <c r="E174" s="8" t="s">
        <v>956</v>
      </c>
      <c r="F174" s="8" t="s">
        <v>20</v>
      </c>
      <c r="G174" s="8"/>
      <c r="H174" s="8" t="s">
        <v>458</v>
      </c>
      <c r="I174" s="8" t="s">
        <v>1156</v>
      </c>
    </row>
    <row r="175" spans="1:9" x14ac:dyDescent="0.25">
      <c r="A175" s="8" t="s">
        <v>960</v>
      </c>
      <c r="B175" s="8" t="s">
        <v>958</v>
      </c>
      <c r="C175" s="16" t="s">
        <v>514</v>
      </c>
      <c r="D175" s="8" t="s">
        <v>957</v>
      </c>
      <c r="E175" s="8" t="s">
        <v>961</v>
      </c>
      <c r="F175" s="8" t="s">
        <v>959</v>
      </c>
      <c r="G175" s="8"/>
      <c r="H175" s="8" t="s">
        <v>496</v>
      </c>
      <c r="I175" s="8" t="s">
        <v>1156</v>
      </c>
    </row>
    <row r="176" spans="1:9" x14ac:dyDescent="0.25">
      <c r="A176" s="8" t="s">
        <v>20</v>
      </c>
      <c r="B176" s="8" t="s">
        <v>963</v>
      </c>
      <c r="C176" s="16" t="s">
        <v>471</v>
      </c>
      <c r="D176" s="8" t="s">
        <v>962</v>
      </c>
      <c r="E176" s="8" t="s">
        <v>964</v>
      </c>
      <c r="F176" s="8" t="s">
        <v>20</v>
      </c>
      <c r="G176" s="8"/>
      <c r="H176" s="8" t="s">
        <v>458</v>
      </c>
      <c r="I176" s="8" t="s">
        <v>1156</v>
      </c>
    </row>
    <row r="177" spans="1:9" x14ac:dyDescent="0.25">
      <c r="A177" s="8" t="s">
        <v>20</v>
      </c>
      <c r="B177" s="8" t="s">
        <v>966</v>
      </c>
      <c r="C177" s="16" t="s">
        <v>559</v>
      </c>
      <c r="D177" s="8" t="s">
        <v>965</v>
      </c>
      <c r="E177" s="8" t="s">
        <v>968</v>
      </c>
      <c r="F177" s="8" t="s">
        <v>967</v>
      </c>
      <c r="G177" s="8"/>
      <c r="H177" s="8" t="s">
        <v>458</v>
      </c>
      <c r="I177" s="8" t="s">
        <v>1156</v>
      </c>
    </row>
    <row r="178" spans="1:9" x14ac:dyDescent="0.25">
      <c r="A178" s="8" t="s">
        <v>971</v>
      </c>
      <c r="B178" s="8" t="s">
        <v>970</v>
      </c>
      <c r="C178" s="16" t="s">
        <v>559</v>
      </c>
      <c r="D178" s="8" t="s">
        <v>969</v>
      </c>
      <c r="E178" s="8" t="s">
        <v>972</v>
      </c>
      <c r="F178" s="8" t="s">
        <v>20</v>
      </c>
      <c r="G178" s="8"/>
      <c r="H178" s="8" t="s">
        <v>521</v>
      </c>
      <c r="I178" s="8" t="s">
        <v>1156</v>
      </c>
    </row>
    <row r="179" spans="1:9" x14ac:dyDescent="0.25">
      <c r="A179" s="8" t="s">
        <v>976</v>
      </c>
      <c r="B179" s="8" t="s">
        <v>974</v>
      </c>
      <c r="C179" s="16" t="s">
        <v>662</v>
      </c>
      <c r="D179" s="8" t="s">
        <v>973</v>
      </c>
      <c r="E179" s="8" t="s">
        <v>977</v>
      </c>
      <c r="F179" s="8" t="s">
        <v>975</v>
      </c>
      <c r="G179" s="8"/>
      <c r="H179" s="8" t="s">
        <v>458</v>
      </c>
      <c r="I179" s="8" t="s">
        <v>1156</v>
      </c>
    </row>
    <row r="180" spans="1:9" x14ac:dyDescent="0.25">
      <c r="A180" s="8" t="s">
        <v>20</v>
      </c>
      <c r="B180" s="8" t="s">
        <v>979</v>
      </c>
      <c r="C180" s="16" t="s">
        <v>464</v>
      </c>
      <c r="D180" s="8" t="s">
        <v>978</v>
      </c>
      <c r="E180" s="8" t="s">
        <v>981</v>
      </c>
      <c r="F180" s="8" t="s">
        <v>980</v>
      </c>
      <c r="G180" s="8"/>
      <c r="H180" s="8" t="s">
        <v>458</v>
      </c>
      <c r="I180" s="8" t="s">
        <v>1156</v>
      </c>
    </row>
    <row r="181" spans="1:9" x14ac:dyDescent="0.25">
      <c r="A181" s="8" t="s">
        <v>20</v>
      </c>
      <c r="B181" s="8" t="s">
        <v>983</v>
      </c>
      <c r="C181" s="16" t="s">
        <v>984</v>
      </c>
      <c r="D181" s="8" t="s">
        <v>982</v>
      </c>
      <c r="E181" s="8" t="s">
        <v>985</v>
      </c>
      <c r="F181" s="8" t="s">
        <v>20</v>
      </c>
      <c r="G181" s="8"/>
      <c r="H181" s="8" t="s">
        <v>451</v>
      </c>
      <c r="I181" s="8" t="s">
        <v>1156</v>
      </c>
    </row>
    <row r="182" spans="1:9" x14ac:dyDescent="0.25">
      <c r="A182" s="8" t="s">
        <v>989</v>
      </c>
      <c r="B182" s="8" t="s">
        <v>987</v>
      </c>
      <c r="C182" s="16" t="s">
        <v>514</v>
      </c>
      <c r="D182" s="8" t="s">
        <v>986</v>
      </c>
      <c r="E182" s="8" t="s">
        <v>990</v>
      </c>
      <c r="F182" s="8" t="s">
        <v>988</v>
      </c>
      <c r="G182" s="8"/>
      <c r="H182" s="8" t="s">
        <v>458</v>
      </c>
      <c r="I182" s="8" t="s">
        <v>1156</v>
      </c>
    </row>
    <row r="183" spans="1:9" x14ac:dyDescent="0.25">
      <c r="A183" s="8" t="s">
        <v>993</v>
      </c>
      <c r="B183" s="8" t="s">
        <v>992</v>
      </c>
      <c r="C183" s="16" t="s">
        <v>559</v>
      </c>
      <c r="D183" s="8" t="s">
        <v>991</v>
      </c>
      <c r="E183" s="8" t="s">
        <v>994</v>
      </c>
      <c r="F183" s="8" t="s">
        <v>20</v>
      </c>
      <c r="G183" s="8"/>
      <c r="H183" s="8" t="s">
        <v>458</v>
      </c>
      <c r="I183" s="8" t="s">
        <v>1156</v>
      </c>
    </row>
    <row r="184" spans="1:9" x14ac:dyDescent="0.25">
      <c r="A184" s="8" t="s">
        <v>20</v>
      </c>
      <c r="B184" s="8" t="s">
        <v>5</v>
      </c>
      <c r="C184" s="16" t="s">
        <v>984</v>
      </c>
      <c r="D184" s="8" t="s">
        <v>995</v>
      </c>
      <c r="E184" s="8" t="s">
        <v>996</v>
      </c>
      <c r="F184" s="8" t="s">
        <v>20</v>
      </c>
      <c r="G184" s="8"/>
      <c r="H184" s="8" t="s">
        <v>458</v>
      </c>
      <c r="I184" s="8" t="s">
        <v>1156</v>
      </c>
    </row>
    <row r="185" spans="1:9" x14ac:dyDescent="0.25">
      <c r="A185" s="8" t="s">
        <v>1000</v>
      </c>
      <c r="B185" s="8" t="s">
        <v>998</v>
      </c>
      <c r="C185" s="16" t="s">
        <v>450</v>
      </c>
      <c r="D185" s="8" t="s">
        <v>997</v>
      </c>
      <c r="E185" s="8" t="s">
        <v>1001</v>
      </c>
      <c r="F185" s="8" t="s">
        <v>999</v>
      </c>
      <c r="G185" s="8"/>
      <c r="H185" s="8" t="s">
        <v>458</v>
      </c>
      <c r="I185" s="8" t="s">
        <v>1156</v>
      </c>
    </row>
    <row r="186" spans="1:9" x14ac:dyDescent="0.25">
      <c r="A186" s="8" t="s">
        <v>20</v>
      </c>
      <c r="B186" s="8" t="s">
        <v>1003</v>
      </c>
      <c r="C186" s="16" t="s">
        <v>559</v>
      </c>
      <c r="D186" s="8" t="s">
        <v>1002</v>
      </c>
      <c r="E186" s="8" t="s">
        <v>1005</v>
      </c>
      <c r="F186" s="8" t="s">
        <v>1004</v>
      </c>
      <c r="G186" s="8"/>
      <c r="H186" s="8" t="s">
        <v>458</v>
      </c>
      <c r="I186" s="8" t="s">
        <v>1156</v>
      </c>
    </row>
    <row r="187" spans="1:9" x14ac:dyDescent="0.25">
      <c r="A187" s="8" t="s">
        <v>1008</v>
      </c>
      <c r="B187" s="8" t="s">
        <v>1007</v>
      </c>
      <c r="C187" s="16" t="s">
        <v>514</v>
      </c>
      <c r="D187" s="8" t="s">
        <v>1006</v>
      </c>
      <c r="E187" s="8" t="s">
        <v>1009</v>
      </c>
      <c r="F187" s="8" t="s">
        <v>20</v>
      </c>
      <c r="G187" s="8"/>
      <c r="H187" s="8" t="s">
        <v>458</v>
      </c>
      <c r="I187" s="8" t="s">
        <v>1156</v>
      </c>
    </row>
    <row r="188" spans="1:9" x14ac:dyDescent="0.25">
      <c r="A188" s="8" t="s">
        <v>20</v>
      </c>
      <c r="B188" s="8" t="s">
        <v>1011</v>
      </c>
      <c r="C188" s="16" t="s">
        <v>508</v>
      </c>
      <c r="D188" s="8" t="s">
        <v>1010</v>
      </c>
      <c r="E188" s="8" t="s">
        <v>1013</v>
      </c>
      <c r="F188" s="8" t="s">
        <v>1012</v>
      </c>
      <c r="G188" s="8"/>
      <c r="H188" s="8" t="s">
        <v>458</v>
      </c>
      <c r="I188" s="8" t="s">
        <v>1156</v>
      </c>
    </row>
    <row r="189" spans="1:9" x14ac:dyDescent="0.25">
      <c r="A189" s="8" t="s">
        <v>20</v>
      </c>
      <c r="B189" s="8" t="s">
        <v>1015</v>
      </c>
      <c r="C189" s="16" t="s">
        <v>603</v>
      </c>
      <c r="D189" s="8" t="s">
        <v>1014</v>
      </c>
      <c r="E189" s="8" t="s">
        <v>1016</v>
      </c>
      <c r="F189" s="8" t="s">
        <v>20</v>
      </c>
      <c r="G189" s="8"/>
      <c r="H189" s="8" t="s">
        <v>458</v>
      </c>
      <c r="I189" s="8" t="s">
        <v>1156</v>
      </c>
    </row>
    <row r="190" spans="1:9" x14ac:dyDescent="0.25">
      <c r="A190" s="8" t="s">
        <v>20</v>
      </c>
      <c r="B190" s="8" t="s">
        <v>1018</v>
      </c>
      <c r="C190" s="16" t="s">
        <v>520</v>
      </c>
      <c r="D190" s="8" t="s">
        <v>1017</v>
      </c>
      <c r="E190" s="8" t="s">
        <v>1020</v>
      </c>
      <c r="F190" s="8" t="s">
        <v>1019</v>
      </c>
      <c r="G190" s="8"/>
      <c r="H190" s="8" t="s">
        <v>458</v>
      </c>
      <c r="I190" s="8" t="s">
        <v>1156</v>
      </c>
    </row>
    <row r="191" spans="1:9" x14ac:dyDescent="0.25">
      <c r="A191" s="8" t="s">
        <v>20</v>
      </c>
      <c r="B191" s="8" t="s">
        <v>1022</v>
      </c>
      <c r="C191" s="16" t="s">
        <v>609</v>
      </c>
      <c r="D191" s="8" t="s">
        <v>1021</v>
      </c>
      <c r="E191" s="8" t="s">
        <v>1023</v>
      </c>
      <c r="F191" s="8" t="s">
        <v>20</v>
      </c>
      <c r="G191" s="8"/>
      <c r="H191" s="8" t="s">
        <v>458</v>
      </c>
      <c r="I191" s="8" t="s">
        <v>1156</v>
      </c>
    </row>
    <row r="192" spans="1:9" x14ac:dyDescent="0.25">
      <c r="A192" s="8" t="s">
        <v>20</v>
      </c>
      <c r="B192" s="8" t="s">
        <v>1025</v>
      </c>
      <c r="C192" s="16" t="s">
        <v>559</v>
      </c>
      <c r="D192" s="8" t="s">
        <v>1024</v>
      </c>
      <c r="E192" s="8" t="s">
        <v>1027</v>
      </c>
      <c r="F192" s="8" t="s">
        <v>1026</v>
      </c>
      <c r="G192" s="8"/>
      <c r="H192" s="8" t="s">
        <v>458</v>
      </c>
      <c r="I192" s="8" t="s">
        <v>1156</v>
      </c>
    </row>
    <row r="193" spans="1:9" x14ac:dyDescent="0.25">
      <c r="A193" s="8" t="s">
        <v>1030</v>
      </c>
      <c r="B193" s="8" t="s">
        <v>1029</v>
      </c>
      <c r="C193" s="16" t="s">
        <v>514</v>
      </c>
      <c r="D193" s="8" t="s">
        <v>1028</v>
      </c>
      <c r="E193" s="8" t="s">
        <v>1031</v>
      </c>
      <c r="F193" s="8" t="s">
        <v>20</v>
      </c>
      <c r="G193" s="8"/>
      <c r="H193" s="8" t="s">
        <v>458</v>
      </c>
      <c r="I193" s="8" t="s">
        <v>1156</v>
      </c>
    </row>
    <row r="194" spans="1:9" x14ac:dyDescent="0.25">
      <c r="A194" s="8" t="s">
        <v>20</v>
      </c>
      <c r="B194" s="8" t="s">
        <v>1033</v>
      </c>
      <c r="C194" s="16" t="s">
        <v>514</v>
      </c>
      <c r="D194" s="8" t="s">
        <v>1032</v>
      </c>
      <c r="E194" s="8" t="s">
        <v>1035</v>
      </c>
      <c r="F194" s="8" t="s">
        <v>1034</v>
      </c>
      <c r="G194" s="8"/>
      <c r="H194" s="8" t="s">
        <v>458</v>
      </c>
      <c r="I194" s="8" t="s">
        <v>1156</v>
      </c>
    </row>
    <row r="195" spans="1:9" x14ac:dyDescent="0.25">
      <c r="A195" s="8" t="s">
        <v>1038</v>
      </c>
      <c r="B195" s="8" t="s">
        <v>1037</v>
      </c>
      <c r="C195" s="16" t="s">
        <v>514</v>
      </c>
      <c r="D195" s="8" t="s">
        <v>1036</v>
      </c>
      <c r="E195" s="8" t="s">
        <v>1039</v>
      </c>
      <c r="F195" s="8" t="s">
        <v>20</v>
      </c>
      <c r="G195" s="8"/>
      <c r="H195" s="8" t="s">
        <v>458</v>
      </c>
      <c r="I195" s="8" t="s">
        <v>1156</v>
      </c>
    </row>
    <row r="196" spans="1:9" x14ac:dyDescent="0.25">
      <c r="A196" s="8" t="s">
        <v>20</v>
      </c>
      <c r="B196" s="8" t="s">
        <v>1041</v>
      </c>
      <c r="C196" s="16" t="s">
        <v>857</v>
      </c>
      <c r="D196" s="8" t="s">
        <v>1040</v>
      </c>
      <c r="E196" s="8" t="s">
        <v>1042</v>
      </c>
      <c r="F196" s="8" t="s">
        <v>20</v>
      </c>
      <c r="G196" s="8"/>
      <c r="H196" s="8" t="s">
        <v>458</v>
      </c>
      <c r="I196" s="8" t="s">
        <v>1156</v>
      </c>
    </row>
    <row r="197" spans="1:9" x14ac:dyDescent="0.25">
      <c r="A197" s="8" t="s">
        <v>20</v>
      </c>
      <c r="B197" s="8" t="s">
        <v>1044</v>
      </c>
      <c r="C197" s="16" t="s">
        <v>464</v>
      </c>
      <c r="D197" s="8" t="s">
        <v>1043</v>
      </c>
      <c r="E197" s="8" t="s">
        <v>1046</v>
      </c>
      <c r="F197" s="8" t="s">
        <v>1045</v>
      </c>
      <c r="G197" s="8"/>
      <c r="H197" s="8" t="s">
        <v>521</v>
      </c>
      <c r="I197" s="8" t="s">
        <v>1156</v>
      </c>
    </row>
    <row r="198" spans="1:9" x14ac:dyDescent="0.25">
      <c r="A198" s="8" t="s">
        <v>20</v>
      </c>
      <c r="B198" s="8" t="s">
        <v>1048</v>
      </c>
      <c r="C198" s="16" t="s">
        <v>471</v>
      </c>
      <c r="D198" s="8" t="s">
        <v>1047</v>
      </c>
      <c r="E198" s="8" t="s">
        <v>1050</v>
      </c>
      <c r="F198" s="8" t="s">
        <v>1049</v>
      </c>
      <c r="G198" s="8"/>
      <c r="H198" s="8" t="s">
        <v>458</v>
      </c>
      <c r="I198" s="8" t="s">
        <v>1156</v>
      </c>
    </row>
    <row r="199" spans="1:9" x14ac:dyDescent="0.25">
      <c r="A199" s="8" t="s">
        <v>1054</v>
      </c>
      <c r="B199" s="8" t="s">
        <v>1052</v>
      </c>
      <c r="C199" s="16" t="s">
        <v>483</v>
      </c>
      <c r="D199" s="8" t="s">
        <v>1051</v>
      </c>
      <c r="E199" s="8" t="s">
        <v>1055</v>
      </c>
      <c r="F199" s="8" t="s">
        <v>1053</v>
      </c>
      <c r="G199" s="8"/>
      <c r="H199" s="8" t="s">
        <v>458</v>
      </c>
      <c r="I199" s="8" t="s">
        <v>1156</v>
      </c>
    </row>
    <row r="200" spans="1:9" x14ac:dyDescent="0.25">
      <c r="A200" s="8" t="s">
        <v>1059</v>
      </c>
      <c r="B200" s="8" t="s">
        <v>1057</v>
      </c>
      <c r="C200" s="16" t="s">
        <v>662</v>
      </c>
      <c r="D200" s="8" t="s">
        <v>1056</v>
      </c>
      <c r="E200" s="8" t="s">
        <v>1060</v>
      </c>
      <c r="F200" s="8" t="s">
        <v>1058</v>
      </c>
      <c r="G200" s="8"/>
      <c r="H200" s="8" t="s">
        <v>458</v>
      </c>
      <c r="I200" s="8" t="s">
        <v>1156</v>
      </c>
    </row>
    <row r="201" spans="1:9" x14ac:dyDescent="0.25">
      <c r="A201" s="8" t="s">
        <v>20</v>
      </c>
      <c r="B201" s="8" t="s">
        <v>1062</v>
      </c>
      <c r="C201" s="16" t="s">
        <v>477</v>
      </c>
      <c r="D201" s="8" t="s">
        <v>1061</v>
      </c>
      <c r="E201" s="8" t="s">
        <v>1064</v>
      </c>
      <c r="F201" s="8" t="s">
        <v>1063</v>
      </c>
      <c r="G201" s="8"/>
      <c r="H201" s="8" t="s">
        <v>451</v>
      </c>
      <c r="I201" s="8" t="s">
        <v>1156</v>
      </c>
    </row>
    <row r="202" spans="1:9" x14ac:dyDescent="0.25">
      <c r="A202" s="8" t="s">
        <v>20</v>
      </c>
      <c r="B202" s="8" t="s">
        <v>1066</v>
      </c>
      <c r="C202" s="16" t="s">
        <v>662</v>
      </c>
      <c r="D202" s="8" t="s">
        <v>1065</v>
      </c>
      <c r="E202" s="8" t="s">
        <v>1067</v>
      </c>
      <c r="F202" s="8" t="s">
        <v>20</v>
      </c>
      <c r="G202" s="8"/>
      <c r="H202" s="8" t="s">
        <v>451</v>
      </c>
      <c r="I202" s="8" t="s">
        <v>1156</v>
      </c>
    </row>
    <row r="203" spans="1:9" x14ac:dyDescent="0.25">
      <c r="A203" s="8" t="s">
        <v>20</v>
      </c>
      <c r="B203" s="8" t="s">
        <v>1069</v>
      </c>
      <c r="C203" s="16" t="s">
        <v>514</v>
      </c>
      <c r="D203" s="8" t="s">
        <v>1068</v>
      </c>
      <c r="E203" s="8" t="s">
        <v>1071</v>
      </c>
      <c r="F203" s="8" t="s">
        <v>1070</v>
      </c>
      <c r="G203" s="8"/>
      <c r="H203" s="8" t="s">
        <v>458</v>
      </c>
      <c r="I203" s="8" t="s">
        <v>1156</v>
      </c>
    </row>
    <row r="204" spans="1:9" x14ac:dyDescent="0.25">
      <c r="A204" s="8" t="s">
        <v>20</v>
      </c>
      <c r="B204" s="8" t="s">
        <v>1073</v>
      </c>
      <c r="C204" s="16" t="s">
        <v>450</v>
      </c>
      <c r="D204" s="8" t="s">
        <v>1072</v>
      </c>
      <c r="E204" s="8" t="s">
        <v>1074</v>
      </c>
      <c r="F204" s="8" t="s">
        <v>20</v>
      </c>
      <c r="G204" s="8"/>
      <c r="H204" s="8" t="s">
        <v>458</v>
      </c>
      <c r="I204" s="8" t="s">
        <v>1156</v>
      </c>
    </row>
    <row r="205" spans="1:9" x14ac:dyDescent="0.25">
      <c r="A205" s="8" t="s">
        <v>20</v>
      </c>
      <c r="B205" s="8" t="s">
        <v>1076</v>
      </c>
      <c r="C205" s="16" t="s">
        <v>780</v>
      </c>
      <c r="D205" s="8" t="s">
        <v>1075</v>
      </c>
      <c r="E205" s="8" t="s">
        <v>1077</v>
      </c>
      <c r="F205" s="8" t="s">
        <v>20</v>
      </c>
      <c r="G205" s="8"/>
      <c r="H205" s="8" t="s">
        <v>458</v>
      </c>
      <c r="I205" s="8" t="s">
        <v>1156</v>
      </c>
    </row>
    <row r="206" spans="1:9" x14ac:dyDescent="0.25">
      <c r="A206" s="8" t="s">
        <v>20</v>
      </c>
      <c r="B206" s="8" t="s">
        <v>1079</v>
      </c>
      <c r="C206" s="16" t="s">
        <v>477</v>
      </c>
      <c r="D206" s="8" t="s">
        <v>1078</v>
      </c>
      <c r="E206" s="8" t="s">
        <v>1081</v>
      </c>
      <c r="F206" s="8" t="s">
        <v>1080</v>
      </c>
      <c r="G206" s="8"/>
      <c r="H206" s="8" t="s">
        <v>451</v>
      </c>
      <c r="I206" s="8" t="s">
        <v>1156</v>
      </c>
    </row>
    <row r="207" spans="1:9" x14ac:dyDescent="0.25">
      <c r="A207" s="8" t="s">
        <v>20</v>
      </c>
      <c r="B207" s="8" t="s">
        <v>1083</v>
      </c>
      <c r="C207" s="16" t="s">
        <v>457</v>
      </c>
      <c r="D207" s="8" t="s">
        <v>1082</v>
      </c>
      <c r="E207" s="8" t="s">
        <v>1085</v>
      </c>
      <c r="F207" s="8" t="s">
        <v>1084</v>
      </c>
      <c r="G207" s="8"/>
      <c r="H207" s="8" t="s">
        <v>451</v>
      </c>
      <c r="I207" s="8" t="s">
        <v>1156</v>
      </c>
    </row>
    <row r="208" spans="1:9" x14ac:dyDescent="0.25">
      <c r="A208" s="8" t="s">
        <v>1089</v>
      </c>
      <c r="B208" s="8" t="s">
        <v>1087</v>
      </c>
      <c r="C208" s="16" t="s">
        <v>1088</v>
      </c>
      <c r="D208" s="8" t="s">
        <v>1086</v>
      </c>
      <c r="E208" s="8" t="s">
        <v>1090</v>
      </c>
      <c r="F208" s="8" t="s">
        <v>20</v>
      </c>
      <c r="G208" s="8"/>
      <c r="H208" s="8" t="s">
        <v>458</v>
      </c>
      <c r="I208" s="8" t="s">
        <v>1156</v>
      </c>
    </row>
    <row r="209" spans="1:9" x14ac:dyDescent="0.25">
      <c r="A209" s="8" t="s">
        <v>20</v>
      </c>
      <c r="B209" s="8" t="s">
        <v>1092</v>
      </c>
      <c r="C209" s="16" t="s">
        <v>603</v>
      </c>
      <c r="D209" s="8" t="s">
        <v>1091</v>
      </c>
      <c r="E209" s="8" t="s">
        <v>1094</v>
      </c>
      <c r="F209" s="8" t="s">
        <v>1093</v>
      </c>
      <c r="G209" s="8"/>
      <c r="H209" s="8" t="s">
        <v>521</v>
      </c>
      <c r="I209" s="8" t="s">
        <v>1156</v>
      </c>
    </row>
    <row r="210" spans="1:9" x14ac:dyDescent="0.25">
      <c r="A210" s="8" t="s">
        <v>1097</v>
      </c>
      <c r="B210" s="8" t="s">
        <v>1096</v>
      </c>
      <c r="C210" s="16" t="s">
        <v>614</v>
      </c>
      <c r="D210" s="8" t="s">
        <v>1095</v>
      </c>
      <c r="E210" s="8" t="s">
        <v>1098</v>
      </c>
      <c r="F210" s="8" t="s">
        <v>20</v>
      </c>
      <c r="G210" s="8"/>
      <c r="H210" s="8" t="s">
        <v>458</v>
      </c>
      <c r="I210" s="8" t="s">
        <v>1156</v>
      </c>
    </row>
    <row r="211" spans="1:9" x14ac:dyDescent="0.25">
      <c r="A211" s="8" t="s">
        <v>20</v>
      </c>
      <c r="B211" s="8" t="s">
        <v>1100</v>
      </c>
      <c r="C211" s="16" t="s">
        <v>553</v>
      </c>
      <c r="D211" s="8" t="s">
        <v>1099</v>
      </c>
      <c r="E211" s="8" t="s">
        <v>1102</v>
      </c>
      <c r="F211" s="8" t="s">
        <v>1101</v>
      </c>
      <c r="G211" s="8"/>
      <c r="H211" s="8" t="s">
        <v>458</v>
      </c>
      <c r="I211" s="8" t="s">
        <v>1156</v>
      </c>
    </row>
    <row r="212" spans="1:9" x14ac:dyDescent="0.25">
      <c r="A212" s="8" t="s">
        <v>20</v>
      </c>
      <c r="B212" s="8" t="s">
        <v>1104</v>
      </c>
      <c r="C212" s="16" t="s">
        <v>1088</v>
      </c>
      <c r="D212" s="8" t="s">
        <v>1103</v>
      </c>
      <c r="E212" s="8" t="s">
        <v>1106</v>
      </c>
      <c r="F212" s="8" t="s">
        <v>1105</v>
      </c>
      <c r="G212" s="8"/>
      <c r="H212" s="8" t="s">
        <v>458</v>
      </c>
      <c r="I212" s="8" t="s">
        <v>1156</v>
      </c>
    </row>
    <row r="213" spans="1:9" x14ac:dyDescent="0.25">
      <c r="A213" s="8" t="s">
        <v>20</v>
      </c>
      <c r="B213" s="8" t="s">
        <v>1108</v>
      </c>
      <c r="C213" s="16" t="s">
        <v>477</v>
      </c>
      <c r="D213" s="8" t="s">
        <v>1107</v>
      </c>
      <c r="E213" s="8" t="s">
        <v>1110</v>
      </c>
      <c r="F213" s="8" t="s">
        <v>1109</v>
      </c>
      <c r="G213" s="8"/>
      <c r="H213" s="8" t="s">
        <v>451</v>
      </c>
      <c r="I213" s="8" t="s">
        <v>1156</v>
      </c>
    </row>
    <row r="214" spans="1:9" x14ac:dyDescent="0.25">
      <c r="A214" s="8" t="s">
        <v>20</v>
      </c>
      <c r="B214" s="8" t="s">
        <v>1112</v>
      </c>
      <c r="C214" s="16" t="s">
        <v>457</v>
      </c>
      <c r="D214" s="8" t="s">
        <v>1111</v>
      </c>
      <c r="E214" s="8" t="s">
        <v>1113</v>
      </c>
      <c r="F214" s="8" t="s">
        <v>20</v>
      </c>
      <c r="G214" s="8"/>
      <c r="H214" s="8" t="s">
        <v>458</v>
      </c>
      <c r="I214" s="8" t="s">
        <v>1156</v>
      </c>
    </row>
    <row r="215" spans="1:9" x14ac:dyDescent="0.25">
      <c r="A215" s="8" t="s">
        <v>20</v>
      </c>
      <c r="B215" s="8" t="s">
        <v>1115</v>
      </c>
      <c r="C215" s="16" t="s">
        <v>471</v>
      </c>
      <c r="D215" s="8" t="s">
        <v>1114</v>
      </c>
      <c r="E215" s="8" t="s">
        <v>1117</v>
      </c>
      <c r="F215" s="8" t="s">
        <v>1116</v>
      </c>
      <c r="G215" s="8"/>
      <c r="H215" s="8" t="s">
        <v>458</v>
      </c>
      <c r="I215" s="8" t="s">
        <v>1156</v>
      </c>
    </row>
    <row r="216" spans="1:9" x14ac:dyDescent="0.25">
      <c r="A216" s="8" t="s">
        <v>1121</v>
      </c>
      <c r="B216" s="8" t="s">
        <v>1119</v>
      </c>
      <c r="C216" s="16" t="s">
        <v>508</v>
      </c>
      <c r="D216" s="8" t="s">
        <v>1118</v>
      </c>
      <c r="E216" s="8" t="s">
        <v>1122</v>
      </c>
      <c r="F216" s="8" t="s">
        <v>1120</v>
      </c>
      <c r="G216" s="8"/>
      <c r="H216" s="8" t="s">
        <v>458</v>
      </c>
      <c r="I216" s="8" t="s">
        <v>1156</v>
      </c>
    </row>
    <row r="217" spans="1:9" x14ac:dyDescent="0.25">
      <c r="A217" s="8" t="s">
        <v>20</v>
      </c>
      <c r="B217" s="8" t="s">
        <v>1124</v>
      </c>
      <c r="C217" s="16" t="s">
        <v>1126</v>
      </c>
      <c r="D217" s="8" t="s">
        <v>1123</v>
      </c>
      <c r="E217" s="8" t="s">
        <v>1127</v>
      </c>
      <c r="F217" s="8" t="s">
        <v>1125</v>
      </c>
      <c r="G217" s="8"/>
      <c r="H217" s="8" t="s">
        <v>451</v>
      </c>
      <c r="I217" s="8" t="s">
        <v>1156</v>
      </c>
    </row>
    <row r="218" spans="1:9" x14ac:dyDescent="0.25">
      <c r="A218" s="8" t="s">
        <v>20</v>
      </c>
      <c r="B218" s="8" t="s">
        <v>1129</v>
      </c>
      <c r="C218" s="16" t="s">
        <v>520</v>
      </c>
      <c r="D218" s="8" t="s">
        <v>1128</v>
      </c>
      <c r="E218" s="8" t="s">
        <v>1130</v>
      </c>
      <c r="F218" s="8" t="s">
        <v>20</v>
      </c>
      <c r="G218" s="8"/>
      <c r="H218" s="8" t="s">
        <v>458</v>
      </c>
      <c r="I218" s="8" t="s">
        <v>1156</v>
      </c>
    </row>
    <row r="219" spans="1:9" x14ac:dyDescent="0.25">
      <c r="A219" s="8" t="s">
        <v>1134</v>
      </c>
      <c r="B219" s="8" t="s">
        <v>1132</v>
      </c>
      <c r="C219" s="16" t="s">
        <v>1133</v>
      </c>
      <c r="D219" s="8" t="s">
        <v>1131</v>
      </c>
      <c r="E219" s="8" t="s">
        <v>1135</v>
      </c>
      <c r="F219" s="8" t="s">
        <v>20</v>
      </c>
      <c r="G219" s="8"/>
      <c r="H219" s="8" t="s">
        <v>458</v>
      </c>
      <c r="I219" s="8" t="s">
        <v>1156</v>
      </c>
    </row>
    <row r="220" spans="1:9" x14ac:dyDescent="0.25">
      <c r="A220" s="8" t="s">
        <v>20</v>
      </c>
      <c r="B220" s="8" t="s">
        <v>1137</v>
      </c>
      <c r="C220" s="16" t="s">
        <v>457</v>
      </c>
      <c r="D220" s="8" t="s">
        <v>1136</v>
      </c>
      <c r="E220" s="8" t="s">
        <v>1139</v>
      </c>
      <c r="F220" s="8" t="s">
        <v>1138</v>
      </c>
      <c r="G220" s="8"/>
      <c r="H220" s="8" t="s">
        <v>451</v>
      </c>
      <c r="I220" s="8" t="s">
        <v>1156</v>
      </c>
    </row>
    <row r="221" spans="1:9" x14ac:dyDescent="0.25">
      <c r="A221" s="8" t="s">
        <v>20</v>
      </c>
      <c r="B221" s="8" t="s">
        <v>1141</v>
      </c>
      <c r="C221" s="16" t="s">
        <v>477</v>
      </c>
      <c r="D221" s="8" t="s">
        <v>1140</v>
      </c>
      <c r="E221" s="8" t="s">
        <v>1143</v>
      </c>
      <c r="F221" s="8" t="s">
        <v>1142</v>
      </c>
      <c r="G221" s="8"/>
      <c r="H221" s="8" t="s">
        <v>451</v>
      </c>
      <c r="I221" s="8" t="s">
        <v>1156</v>
      </c>
    </row>
    <row r="222" spans="1:9" x14ac:dyDescent="0.25">
      <c r="A222" s="8" t="s">
        <v>20</v>
      </c>
      <c r="B222" s="8" t="s">
        <v>1145</v>
      </c>
      <c r="C222" s="16" t="s">
        <v>477</v>
      </c>
      <c r="D222" s="8" t="s">
        <v>1144</v>
      </c>
      <c r="E222" s="8" t="s">
        <v>1147</v>
      </c>
      <c r="F222" s="8" t="s">
        <v>1146</v>
      </c>
      <c r="G222" s="8"/>
      <c r="H222" s="8" t="s">
        <v>451</v>
      </c>
      <c r="I222" s="8" t="s">
        <v>1156</v>
      </c>
    </row>
    <row r="223" spans="1:9" x14ac:dyDescent="0.25">
      <c r="A223" s="8" t="s">
        <v>20</v>
      </c>
      <c r="B223" s="8" t="s">
        <v>1149</v>
      </c>
      <c r="C223" s="16" t="s">
        <v>520</v>
      </c>
      <c r="D223" s="8" t="s">
        <v>1148</v>
      </c>
      <c r="E223" s="8" t="s">
        <v>1151</v>
      </c>
      <c r="F223" s="8" t="s">
        <v>1150</v>
      </c>
      <c r="G223" s="8"/>
      <c r="H223" s="8" t="s">
        <v>451</v>
      </c>
      <c r="I223" s="8" t="s">
        <v>1156</v>
      </c>
    </row>
    <row r="224" spans="1:9" x14ac:dyDescent="0.25">
      <c r="A224" s="8" t="s">
        <v>20</v>
      </c>
      <c r="B224" s="8" t="s">
        <v>1153</v>
      </c>
      <c r="C224" s="16" t="s">
        <v>520</v>
      </c>
      <c r="D224" s="8" t="s">
        <v>1152</v>
      </c>
      <c r="E224" s="8" t="s">
        <v>1154</v>
      </c>
      <c r="F224" s="8" t="s">
        <v>20</v>
      </c>
      <c r="G224" s="8"/>
      <c r="H224" s="8" t="s">
        <v>458</v>
      </c>
      <c r="I224" s="8" t="s">
        <v>1156</v>
      </c>
    </row>
    <row r="225" spans="1:9" x14ac:dyDescent="0.25">
      <c r="A225" s="8" t="s">
        <v>1161</v>
      </c>
      <c r="B225" s="8" t="s">
        <v>1162</v>
      </c>
      <c r="C225" s="16">
        <v>2022</v>
      </c>
      <c r="D225" s="8" t="s">
        <v>1164</v>
      </c>
      <c r="E225" s="8" t="s">
        <v>1165</v>
      </c>
      <c r="F225" s="8" t="s">
        <v>1163</v>
      </c>
      <c r="G225" s="8" t="s">
        <v>22</v>
      </c>
      <c r="H225" s="8"/>
      <c r="I225" s="8" t="s">
        <v>1206</v>
      </c>
    </row>
    <row r="226" spans="1:9" x14ac:dyDescent="0.25">
      <c r="A226" s="8" t="s">
        <v>1173</v>
      </c>
      <c r="B226" s="8" t="s">
        <v>1174</v>
      </c>
      <c r="C226" s="16">
        <v>2019</v>
      </c>
      <c r="D226" s="8" t="s">
        <v>1176</v>
      </c>
      <c r="E226" s="8" t="s">
        <v>1177</v>
      </c>
      <c r="F226" s="8" t="s">
        <v>1175</v>
      </c>
      <c r="G226" s="8" t="s">
        <v>22</v>
      </c>
      <c r="H226" s="8"/>
      <c r="I226" s="8" t="s">
        <v>1206</v>
      </c>
    </row>
    <row r="227" spans="1:9" x14ac:dyDescent="0.25">
      <c r="A227" s="8" t="s">
        <v>1178</v>
      </c>
      <c r="B227" s="8" t="s">
        <v>1179</v>
      </c>
      <c r="C227" s="16">
        <v>2022</v>
      </c>
      <c r="D227" s="8" t="s">
        <v>1181</v>
      </c>
      <c r="E227" s="8" t="s">
        <v>1182</v>
      </c>
      <c r="F227" s="8" t="s">
        <v>1180</v>
      </c>
      <c r="G227" s="8" t="s">
        <v>22</v>
      </c>
      <c r="H227" s="8"/>
      <c r="I227" s="8" t="s">
        <v>1206</v>
      </c>
    </row>
    <row r="228" spans="1:9" x14ac:dyDescent="0.25">
      <c r="A228" s="8" t="s">
        <v>1183</v>
      </c>
      <c r="B228" s="8" t="s">
        <v>1184</v>
      </c>
      <c r="C228" s="16">
        <v>2023</v>
      </c>
      <c r="D228" s="8" t="s">
        <v>1186</v>
      </c>
      <c r="E228" s="8" t="s">
        <v>1187</v>
      </c>
      <c r="F228" s="8" t="s">
        <v>1185</v>
      </c>
      <c r="G228" s="8" t="s">
        <v>22</v>
      </c>
      <c r="H228" s="8"/>
      <c r="I228" s="8" t="s">
        <v>1206</v>
      </c>
    </row>
    <row r="229" spans="1:9" x14ac:dyDescent="0.25">
      <c r="A229" s="8" t="s">
        <v>1194</v>
      </c>
      <c r="B229" s="8" t="s">
        <v>1195</v>
      </c>
      <c r="C229" s="16">
        <v>2016</v>
      </c>
      <c r="D229" s="8" t="s">
        <v>20</v>
      </c>
      <c r="E229" s="8" t="s">
        <v>20</v>
      </c>
      <c r="F229" s="8" t="s">
        <v>373</v>
      </c>
      <c r="G229" s="8" t="s">
        <v>22</v>
      </c>
      <c r="H229" s="8"/>
      <c r="I229" s="8" t="s">
        <v>1206</v>
      </c>
    </row>
    <row r="230" spans="1:9" x14ac:dyDescent="0.25">
      <c r="A230" s="8" t="s">
        <v>1196</v>
      </c>
      <c r="B230" s="8" t="s">
        <v>1197</v>
      </c>
      <c r="C230" s="16">
        <v>2019</v>
      </c>
      <c r="D230" s="8" t="s">
        <v>1199</v>
      </c>
      <c r="E230" s="8" t="s">
        <v>1200</v>
      </c>
      <c r="F230" s="8" t="s">
        <v>1198</v>
      </c>
      <c r="G230" s="8" t="s">
        <v>22</v>
      </c>
      <c r="H230" s="8"/>
      <c r="I230" s="8" t="s">
        <v>1206</v>
      </c>
    </row>
    <row r="231" spans="1:9" x14ac:dyDescent="0.25">
      <c r="A231" s="8" t="s">
        <v>1201</v>
      </c>
      <c r="B231" s="8" t="s">
        <v>1202</v>
      </c>
      <c r="C231" s="16">
        <v>2016</v>
      </c>
      <c r="D231" s="8" t="s">
        <v>1204</v>
      </c>
      <c r="E231" s="8" t="s">
        <v>1205</v>
      </c>
      <c r="F231" s="8" t="s">
        <v>1203</v>
      </c>
      <c r="G231" s="8" t="s">
        <v>22</v>
      </c>
      <c r="H231" s="8"/>
      <c r="I231" s="8" t="s">
        <v>1206</v>
      </c>
    </row>
    <row r="232" spans="1:9" x14ac:dyDescent="0.25">
      <c r="A232" s="1" t="s">
        <v>1207</v>
      </c>
      <c r="B232" s="2">
        <v>234</v>
      </c>
    </row>
    <row r="233" spans="1:9" x14ac:dyDescent="0.25">
      <c r="A233" s="1" t="s">
        <v>1208</v>
      </c>
      <c r="B233" s="2">
        <v>4</v>
      </c>
    </row>
    <row r="234" spans="1:9" x14ac:dyDescent="0.25">
      <c r="A234" s="1" t="s">
        <v>1209</v>
      </c>
      <c r="B234" s="2">
        <f>B232-B233</f>
        <v>230</v>
      </c>
    </row>
  </sheetData>
  <conditionalFormatting sqref="D2:D231">
    <cfRule type="duplicateValues" dxfId="3" priority="5"/>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C0BFA-7252-48E3-85EA-88EECBA371D7}">
  <sheetPr filterMode="1"/>
  <dimension ref="A1:K240"/>
  <sheetViews>
    <sheetView zoomScale="82" zoomScaleNormal="82" workbookViewId="0">
      <selection activeCell="J1" sqref="A1:J188"/>
    </sheetView>
  </sheetViews>
  <sheetFormatPr baseColWidth="10" defaultRowHeight="15" x14ac:dyDescent="0.25"/>
  <cols>
    <col min="1" max="1" width="38.28515625" customWidth="1"/>
    <col min="4" max="4" width="35.140625" customWidth="1"/>
    <col min="5" max="5" width="39" customWidth="1"/>
    <col min="10" max="10" width="28" bestFit="1" customWidth="1"/>
    <col min="11" max="11" width="16.7109375" bestFit="1" customWidth="1"/>
  </cols>
  <sheetData>
    <row r="1" spans="1:11" x14ac:dyDescent="0.25">
      <c r="A1" s="13" t="s">
        <v>0</v>
      </c>
      <c r="B1" s="13" t="s">
        <v>1</v>
      </c>
      <c r="C1" s="15" t="s">
        <v>2</v>
      </c>
      <c r="D1" s="13" t="s">
        <v>3</v>
      </c>
      <c r="E1" s="13" t="s">
        <v>4</v>
      </c>
      <c r="F1" s="13" t="s">
        <v>5</v>
      </c>
      <c r="G1" s="13" t="s">
        <v>8</v>
      </c>
      <c r="H1" s="13" t="s">
        <v>12</v>
      </c>
      <c r="I1" s="13" t="s">
        <v>13</v>
      </c>
      <c r="J1" s="13" t="s">
        <v>1210</v>
      </c>
      <c r="K1" s="1" t="s">
        <v>1211</v>
      </c>
    </row>
    <row r="2" spans="1:11" hidden="1" x14ac:dyDescent="0.25">
      <c r="A2" t="s">
        <v>14</v>
      </c>
      <c r="B2" t="s">
        <v>15</v>
      </c>
      <c r="C2" s="3">
        <v>2022</v>
      </c>
      <c r="D2" t="s">
        <v>17</v>
      </c>
      <c r="E2" t="s">
        <v>18</v>
      </c>
      <c r="F2" t="s">
        <v>19</v>
      </c>
      <c r="G2" t="s">
        <v>22</v>
      </c>
      <c r="H2" t="s">
        <v>25</v>
      </c>
      <c r="I2" t="s">
        <v>26</v>
      </c>
      <c r="J2" t="s">
        <v>1212</v>
      </c>
    </row>
    <row r="3" spans="1:11" x14ac:dyDescent="0.25">
      <c r="A3" s="8" t="s">
        <v>27</v>
      </c>
      <c r="B3" s="8" t="s">
        <v>28</v>
      </c>
      <c r="C3" s="16">
        <v>2020</v>
      </c>
      <c r="D3" s="8" t="s">
        <v>29</v>
      </c>
      <c r="E3" s="8" t="s">
        <v>30</v>
      </c>
      <c r="F3" s="8" t="s">
        <v>31</v>
      </c>
      <c r="G3" s="8" t="s">
        <v>22</v>
      </c>
      <c r="H3" s="8" t="s">
        <v>25</v>
      </c>
      <c r="I3" s="8" t="s">
        <v>26</v>
      </c>
      <c r="J3" s="8" t="s">
        <v>1213</v>
      </c>
    </row>
    <row r="4" spans="1:11" hidden="1" x14ac:dyDescent="0.25">
      <c r="A4" t="s">
        <v>34</v>
      </c>
      <c r="B4" t="s">
        <v>35</v>
      </c>
      <c r="C4" s="3">
        <v>2005</v>
      </c>
      <c r="D4" t="s">
        <v>36</v>
      </c>
      <c r="E4" t="s">
        <v>37</v>
      </c>
      <c r="F4" t="s">
        <v>38</v>
      </c>
      <c r="G4" t="s">
        <v>22</v>
      </c>
      <c r="H4" t="s">
        <v>42</v>
      </c>
      <c r="I4" t="s">
        <v>26</v>
      </c>
      <c r="J4" t="s">
        <v>1212</v>
      </c>
    </row>
    <row r="5" spans="1:11" hidden="1" x14ac:dyDescent="0.25">
      <c r="A5" t="s">
        <v>43</v>
      </c>
      <c r="B5" t="s">
        <v>44</v>
      </c>
      <c r="C5" s="3">
        <v>2022</v>
      </c>
      <c r="D5" t="s">
        <v>45</v>
      </c>
      <c r="E5" t="s">
        <v>46</v>
      </c>
      <c r="F5" t="s">
        <v>47</v>
      </c>
      <c r="G5" t="s">
        <v>22</v>
      </c>
      <c r="H5" t="s">
        <v>20</v>
      </c>
      <c r="I5" t="s">
        <v>26</v>
      </c>
      <c r="J5" t="s">
        <v>1212</v>
      </c>
    </row>
    <row r="6" spans="1:11" hidden="1" x14ac:dyDescent="0.25">
      <c r="A6" t="s">
        <v>51</v>
      </c>
      <c r="B6" t="s">
        <v>52</v>
      </c>
      <c r="C6" s="3">
        <v>2010</v>
      </c>
      <c r="D6" t="s">
        <v>20</v>
      </c>
      <c r="E6" t="s">
        <v>53</v>
      </c>
      <c r="F6" t="s">
        <v>54</v>
      </c>
      <c r="G6" t="s">
        <v>22</v>
      </c>
      <c r="H6" t="s">
        <v>20</v>
      </c>
      <c r="I6" t="s">
        <v>26</v>
      </c>
      <c r="J6" t="s">
        <v>1212</v>
      </c>
    </row>
    <row r="7" spans="1:11" hidden="1" x14ac:dyDescent="0.25">
      <c r="A7" t="s">
        <v>58</v>
      </c>
      <c r="B7" t="s">
        <v>59</v>
      </c>
      <c r="C7" s="3">
        <v>1996</v>
      </c>
      <c r="D7" t="s">
        <v>60</v>
      </c>
      <c r="E7" t="s">
        <v>61</v>
      </c>
      <c r="F7" t="s">
        <v>62</v>
      </c>
      <c r="G7" t="s">
        <v>64</v>
      </c>
      <c r="H7" t="s">
        <v>20</v>
      </c>
      <c r="I7" t="s">
        <v>26</v>
      </c>
      <c r="J7" t="s">
        <v>1212</v>
      </c>
    </row>
    <row r="8" spans="1:11" hidden="1" x14ac:dyDescent="0.25">
      <c r="A8" t="s">
        <v>66</v>
      </c>
      <c r="B8" t="s">
        <v>67</v>
      </c>
      <c r="C8" s="3">
        <v>2022</v>
      </c>
      <c r="D8" t="s">
        <v>68</v>
      </c>
      <c r="E8" t="s">
        <v>69</v>
      </c>
      <c r="F8" t="s">
        <v>70</v>
      </c>
      <c r="G8" t="s">
        <v>22</v>
      </c>
      <c r="H8" t="s">
        <v>25</v>
      </c>
      <c r="I8" t="s">
        <v>26</v>
      </c>
      <c r="J8" t="s">
        <v>1212</v>
      </c>
    </row>
    <row r="9" spans="1:11" hidden="1" x14ac:dyDescent="0.25">
      <c r="A9" t="s">
        <v>75</v>
      </c>
      <c r="B9" t="s">
        <v>76</v>
      </c>
      <c r="C9" s="3">
        <v>2017</v>
      </c>
      <c r="D9" t="s">
        <v>77</v>
      </c>
      <c r="E9" t="s">
        <v>78</v>
      </c>
      <c r="F9" t="s">
        <v>79</v>
      </c>
      <c r="G9" t="s">
        <v>22</v>
      </c>
      <c r="H9" t="s">
        <v>82</v>
      </c>
      <c r="I9" t="s">
        <v>26</v>
      </c>
      <c r="J9" t="s">
        <v>1212</v>
      </c>
    </row>
    <row r="10" spans="1:11" hidden="1" x14ac:dyDescent="0.25">
      <c r="A10" t="s">
        <v>83</v>
      </c>
      <c r="B10" t="s">
        <v>84</v>
      </c>
      <c r="C10" s="3">
        <v>2018</v>
      </c>
      <c r="D10" t="s">
        <v>85</v>
      </c>
      <c r="E10" t="s">
        <v>86</v>
      </c>
      <c r="F10" t="s">
        <v>87</v>
      </c>
      <c r="G10" t="s">
        <v>22</v>
      </c>
      <c r="H10" t="s">
        <v>25</v>
      </c>
      <c r="I10" t="s">
        <v>26</v>
      </c>
      <c r="J10" t="s">
        <v>1212</v>
      </c>
    </row>
    <row r="11" spans="1:11" hidden="1" x14ac:dyDescent="0.25">
      <c r="A11" t="s">
        <v>91</v>
      </c>
      <c r="B11" t="s">
        <v>92</v>
      </c>
      <c r="C11" s="3">
        <v>2019</v>
      </c>
      <c r="D11" t="s">
        <v>93</v>
      </c>
      <c r="E11" t="s">
        <v>94</v>
      </c>
      <c r="F11" t="s">
        <v>95</v>
      </c>
      <c r="G11" t="s">
        <v>97</v>
      </c>
      <c r="H11" t="s">
        <v>20</v>
      </c>
      <c r="I11" t="s">
        <v>26</v>
      </c>
      <c r="J11" t="s">
        <v>1212</v>
      </c>
    </row>
    <row r="12" spans="1:11" hidden="1" x14ac:dyDescent="0.25">
      <c r="A12" t="s">
        <v>99</v>
      </c>
      <c r="B12" t="s">
        <v>100</v>
      </c>
      <c r="C12" s="3">
        <v>2023</v>
      </c>
      <c r="D12" t="s">
        <v>101</v>
      </c>
      <c r="E12" t="s">
        <v>102</v>
      </c>
      <c r="F12" t="s">
        <v>103</v>
      </c>
      <c r="G12" t="s">
        <v>22</v>
      </c>
      <c r="H12" t="s">
        <v>20</v>
      </c>
      <c r="I12" t="s">
        <v>26</v>
      </c>
      <c r="J12" t="s">
        <v>1212</v>
      </c>
    </row>
    <row r="13" spans="1:11" hidden="1" x14ac:dyDescent="0.25">
      <c r="A13" t="s">
        <v>106</v>
      </c>
      <c r="B13" t="s">
        <v>107</v>
      </c>
      <c r="C13" s="3">
        <v>2019</v>
      </c>
      <c r="D13" t="s">
        <v>108</v>
      </c>
      <c r="E13" t="s">
        <v>109</v>
      </c>
      <c r="F13" t="s">
        <v>110</v>
      </c>
      <c r="G13" t="s">
        <v>22</v>
      </c>
      <c r="H13" t="s">
        <v>20</v>
      </c>
      <c r="I13" t="s">
        <v>26</v>
      </c>
      <c r="J13" t="s">
        <v>1212</v>
      </c>
    </row>
    <row r="14" spans="1:11" x14ac:dyDescent="0.25">
      <c r="A14" s="8" t="s">
        <v>114</v>
      </c>
      <c r="B14" s="8" t="s">
        <v>115</v>
      </c>
      <c r="C14" s="16">
        <v>2017</v>
      </c>
      <c r="D14" s="8" t="s">
        <v>116</v>
      </c>
      <c r="E14" s="8" t="s">
        <v>117</v>
      </c>
      <c r="F14" s="8" t="s">
        <v>118</v>
      </c>
      <c r="G14" s="8" t="s">
        <v>22</v>
      </c>
      <c r="H14" s="8" t="s">
        <v>20</v>
      </c>
      <c r="I14" s="8" t="s">
        <v>26</v>
      </c>
      <c r="J14" s="8" t="s">
        <v>1213</v>
      </c>
    </row>
    <row r="15" spans="1:11" hidden="1" x14ac:dyDescent="0.25">
      <c r="A15" t="s">
        <v>122</v>
      </c>
      <c r="B15" t="s">
        <v>123</v>
      </c>
      <c r="C15" s="3">
        <v>2021</v>
      </c>
      <c r="D15" t="s">
        <v>124</v>
      </c>
      <c r="E15" t="s">
        <v>125</v>
      </c>
      <c r="F15" t="s">
        <v>126</v>
      </c>
      <c r="G15" t="s">
        <v>128</v>
      </c>
      <c r="H15" t="s">
        <v>20</v>
      </c>
      <c r="I15" t="s">
        <v>26</v>
      </c>
      <c r="J15" t="s">
        <v>1212</v>
      </c>
    </row>
    <row r="16" spans="1:11" x14ac:dyDescent="0.25">
      <c r="A16" s="8" t="s">
        <v>130</v>
      </c>
      <c r="B16" s="8" t="s">
        <v>131</v>
      </c>
      <c r="C16" s="16">
        <v>2023</v>
      </c>
      <c r="D16" s="8" t="s">
        <v>133</v>
      </c>
      <c r="E16" s="8" t="s">
        <v>134</v>
      </c>
      <c r="F16" s="8" t="s">
        <v>135</v>
      </c>
      <c r="G16" s="8" t="s">
        <v>22</v>
      </c>
      <c r="H16" s="8" t="s">
        <v>137</v>
      </c>
      <c r="I16" s="8" t="s">
        <v>26</v>
      </c>
      <c r="J16" s="8" t="s">
        <v>1213</v>
      </c>
    </row>
    <row r="17" spans="1:10" hidden="1" x14ac:dyDescent="0.25">
      <c r="A17" t="s">
        <v>138</v>
      </c>
      <c r="B17" t="s">
        <v>139</v>
      </c>
      <c r="C17" s="3">
        <v>2021</v>
      </c>
      <c r="D17" t="s">
        <v>141</v>
      </c>
      <c r="E17" t="s">
        <v>142</v>
      </c>
      <c r="F17" t="s">
        <v>143</v>
      </c>
      <c r="G17" t="s">
        <v>22</v>
      </c>
      <c r="H17" t="s">
        <v>137</v>
      </c>
      <c r="I17" t="s">
        <v>26</v>
      </c>
      <c r="J17" t="s">
        <v>1212</v>
      </c>
    </row>
    <row r="18" spans="1:10" hidden="1" x14ac:dyDescent="0.25">
      <c r="A18" t="s">
        <v>145</v>
      </c>
      <c r="B18" t="s">
        <v>146</v>
      </c>
      <c r="C18" s="3">
        <v>2020</v>
      </c>
      <c r="D18" t="s">
        <v>147</v>
      </c>
      <c r="E18" t="s">
        <v>148</v>
      </c>
      <c r="F18" t="s">
        <v>149</v>
      </c>
      <c r="G18" t="s">
        <v>22</v>
      </c>
      <c r="H18" t="s">
        <v>42</v>
      </c>
      <c r="I18" t="s">
        <v>26</v>
      </c>
      <c r="J18" t="s">
        <v>1212</v>
      </c>
    </row>
    <row r="19" spans="1:10" hidden="1" x14ac:dyDescent="0.25">
      <c r="A19" t="s">
        <v>153</v>
      </c>
      <c r="B19" t="s">
        <v>154</v>
      </c>
      <c r="C19" s="3">
        <v>2014</v>
      </c>
      <c r="D19" t="s">
        <v>20</v>
      </c>
      <c r="E19" t="s">
        <v>155</v>
      </c>
      <c r="F19" t="s">
        <v>156</v>
      </c>
      <c r="G19" t="s">
        <v>64</v>
      </c>
      <c r="H19" t="s">
        <v>20</v>
      </c>
      <c r="I19" t="s">
        <v>26</v>
      </c>
      <c r="J19" t="s">
        <v>1212</v>
      </c>
    </row>
    <row r="20" spans="1:10" hidden="1" x14ac:dyDescent="0.25">
      <c r="A20" t="s">
        <v>159</v>
      </c>
      <c r="B20" t="s">
        <v>160</v>
      </c>
      <c r="C20" s="3">
        <v>2014</v>
      </c>
      <c r="D20" t="s">
        <v>20</v>
      </c>
      <c r="E20" t="s">
        <v>161</v>
      </c>
      <c r="F20" t="s">
        <v>162</v>
      </c>
      <c r="G20" t="s">
        <v>22</v>
      </c>
      <c r="H20" t="s">
        <v>20</v>
      </c>
      <c r="I20" t="s">
        <v>26</v>
      </c>
      <c r="J20" t="s">
        <v>1212</v>
      </c>
    </row>
    <row r="21" spans="1:10" hidden="1" x14ac:dyDescent="0.25">
      <c r="A21" t="s">
        <v>165</v>
      </c>
      <c r="B21" t="s">
        <v>166</v>
      </c>
      <c r="C21" s="3">
        <v>2012</v>
      </c>
      <c r="D21" t="s">
        <v>168</v>
      </c>
      <c r="E21" t="s">
        <v>169</v>
      </c>
      <c r="F21" t="s">
        <v>170</v>
      </c>
      <c r="G21" t="s">
        <v>22</v>
      </c>
      <c r="H21" t="s">
        <v>20</v>
      </c>
      <c r="I21" t="s">
        <v>26</v>
      </c>
      <c r="J21" t="s">
        <v>1212</v>
      </c>
    </row>
    <row r="22" spans="1:10" hidden="1" x14ac:dyDescent="0.25">
      <c r="A22" t="s">
        <v>172</v>
      </c>
      <c r="B22" t="s">
        <v>173</v>
      </c>
      <c r="C22" s="3">
        <v>2016</v>
      </c>
      <c r="D22" t="s">
        <v>20</v>
      </c>
      <c r="E22" t="s">
        <v>174</v>
      </c>
      <c r="F22" t="s">
        <v>175</v>
      </c>
      <c r="G22" t="s">
        <v>22</v>
      </c>
      <c r="H22" t="s">
        <v>20</v>
      </c>
      <c r="I22" t="s">
        <v>26</v>
      </c>
      <c r="J22" t="s">
        <v>1212</v>
      </c>
    </row>
    <row r="23" spans="1:10" hidden="1" x14ac:dyDescent="0.25">
      <c r="A23" t="s">
        <v>178</v>
      </c>
      <c r="B23" t="s">
        <v>179</v>
      </c>
      <c r="C23" s="3">
        <v>2020</v>
      </c>
      <c r="D23" t="s">
        <v>180</v>
      </c>
      <c r="E23" t="s">
        <v>181</v>
      </c>
      <c r="F23" t="s">
        <v>182</v>
      </c>
      <c r="G23" t="s">
        <v>22</v>
      </c>
      <c r="H23" t="s">
        <v>20</v>
      </c>
      <c r="I23" t="s">
        <v>26</v>
      </c>
      <c r="J23" t="s">
        <v>1212</v>
      </c>
    </row>
    <row r="24" spans="1:10" x14ac:dyDescent="0.25">
      <c r="A24" s="8" t="s">
        <v>186</v>
      </c>
      <c r="B24" s="8" t="s">
        <v>187</v>
      </c>
      <c r="C24" s="16">
        <v>2017</v>
      </c>
      <c r="D24" s="8" t="s">
        <v>188</v>
      </c>
      <c r="E24" s="8" t="s">
        <v>189</v>
      </c>
      <c r="F24" s="8" t="s">
        <v>190</v>
      </c>
      <c r="G24" s="8" t="s">
        <v>22</v>
      </c>
      <c r="H24" s="8" t="s">
        <v>137</v>
      </c>
      <c r="I24" s="8" t="s">
        <v>26</v>
      </c>
      <c r="J24" s="8" t="s">
        <v>1213</v>
      </c>
    </row>
    <row r="25" spans="1:10" hidden="1" x14ac:dyDescent="0.25">
      <c r="A25" t="s">
        <v>193</v>
      </c>
      <c r="B25" t="s">
        <v>194</v>
      </c>
      <c r="C25" s="3">
        <v>2011</v>
      </c>
      <c r="D25" t="s">
        <v>195</v>
      </c>
      <c r="E25" t="s">
        <v>196</v>
      </c>
      <c r="F25" t="s">
        <v>197</v>
      </c>
      <c r="G25" t="s">
        <v>22</v>
      </c>
      <c r="H25" t="s">
        <v>25</v>
      </c>
      <c r="I25" t="s">
        <v>26</v>
      </c>
      <c r="J25" t="s">
        <v>1212</v>
      </c>
    </row>
    <row r="26" spans="1:10" hidden="1" x14ac:dyDescent="0.25">
      <c r="A26" t="s">
        <v>200</v>
      </c>
      <c r="B26" t="s">
        <v>201</v>
      </c>
      <c r="C26" s="3">
        <v>2023</v>
      </c>
      <c r="D26" t="s">
        <v>202</v>
      </c>
      <c r="E26" t="s">
        <v>203</v>
      </c>
      <c r="F26" t="s">
        <v>204</v>
      </c>
      <c r="G26" t="s">
        <v>22</v>
      </c>
      <c r="H26" t="s">
        <v>137</v>
      </c>
      <c r="I26" t="s">
        <v>26</v>
      </c>
      <c r="J26" t="s">
        <v>1212</v>
      </c>
    </row>
    <row r="27" spans="1:10" hidden="1" x14ac:dyDescent="0.25">
      <c r="A27" t="s">
        <v>207</v>
      </c>
      <c r="B27" t="s">
        <v>208</v>
      </c>
      <c r="C27" s="3">
        <v>2024</v>
      </c>
      <c r="D27" t="s">
        <v>209</v>
      </c>
      <c r="E27" t="s">
        <v>210</v>
      </c>
      <c r="F27" t="s">
        <v>211</v>
      </c>
      <c r="G27" t="s">
        <v>22</v>
      </c>
      <c r="H27" t="s">
        <v>20</v>
      </c>
      <c r="I27" t="s">
        <v>26</v>
      </c>
      <c r="J27" t="s">
        <v>1212</v>
      </c>
    </row>
    <row r="28" spans="1:10" hidden="1" x14ac:dyDescent="0.25">
      <c r="A28" t="s">
        <v>213</v>
      </c>
      <c r="B28" t="s">
        <v>214</v>
      </c>
      <c r="C28" s="3">
        <v>2020</v>
      </c>
      <c r="D28" t="s">
        <v>215</v>
      </c>
      <c r="E28" t="s">
        <v>216</v>
      </c>
      <c r="F28" t="s">
        <v>217</v>
      </c>
      <c r="G28" t="s">
        <v>22</v>
      </c>
      <c r="H28" t="s">
        <v>137</v>
      </c>
      <c r="I28" t="s">
        <v>26</v>
      </c>
      <c r="J28" t="s">
        <v>1212</v>
      </c>
    </row>
    <row r="29" spans="1:10" x14ac:dyDescent="0.25">
      <c r="A29" s="8" t="s">
        <v>220</v>
      </c>
      <c r="B29" s="8" t="s">
        <v>221</v>
      </c>
      <c r="C29" s="16">
        <v>2002</v>
      </c>
      <c r="D29" s="8" t="s">
        <v>222</v>
      </c>
      <c r="E29" s="8" t="s">
        <v>223</v>
      </c>
      <c r="F29" s="8" t="s">
        <v>224</v>
      </c>
      <c r="G29" s="8" t="s">
        <v>22</v>
      </c>
      <c r="H29" s="8" t="s">
        <v>20</v>
      </c>
      <c r="I29" s="8" t="s">
        <v>26</v>
      </c>
      <c r="J29" s="8" t="s">
        <v>1213</v>
      </c>
    </row>
    <row r="30" spans="1:10" hidden="1" x14ac:dyDescent="0.25">
      <c r="A30" t="s">
        <v>226</v>
      </c>
      <c r="B30" t="s">
        <v>227</v>
      </c>
      <c r="C30" s="3">
        <v>2024</v>
      </c>
      <c r="D30" t="s">
        <v>228</v>
      </c>
      <c r="E30" t="s">
        <v>229</v>
      </c>
      <c r="F30" t="s">
        <v>230</v>
      </c>
      <c r="G30" t="s">
        <v>22</v>
      </c>
      <c r="H30" t="s">
        <v>20</v>
      </c>
      <c r="I30" t="s">
        <v>26</v>
      </c>
      <c r="J30" t="s">
        <v>1212</v>
      </c>
    </row>
    <row r="31" spans="1:10" x14ac:dyDescent="0.25">
      <c r="A31" s="8" t="s">
        <v>234</v>
      </c>
      <c r="B31" s="8" t="s">
        <v>235</v>
      </c>
      <c r="C31" s="16">
        <v>2007</v>
      </c>
      <c r="D31" s="8" t="s">
        <v>236</v>
      </c>
      <c r="E31" s="8" t="s">
        <v>237</v>
      </c>
      <c r="F31" s="8" t="s">
        <v>238</v>
      </c>
      <c r="G31" s="8" t="s">
        <v>22</v>
      </c>
      <c r="H31" s="8" t="s">
        <v>20</v>
      </c>
      <c r="I31" s="8" t="s">
        <v>26</v>
      </c>
      <c r="J31" s="8" t="s">
        <v>1213</v>
      </c>
    </row>
    <row r="32" spans="1:10" hidden="1" x14ac:dyDescent="0.25">
      <c r="A32" t="s">
        <v>241</v>
      </c>
      <c r="B32" t="s">
        <v>242</v>
      </c>
      <c r="C32" s="3">
        <v>2016</v>
      </c>
      <c r="D32" t="s">
        <v>243</v>
      </c>
      <c r="E32" t="s">
        <v>244</v>
      </c>
      <c r="F32" t="s">
        <v>245</v>
      </c>
      <c r="G32" t="s">
        <v>248</v>
      </c>
      <c r="H32" t="s">
        <v>20</v>
      </c>
      <c r="I32" t="s">
        <v>26</v>
      </c>
      <c r="J32" t="s">
        <v>1212</v>
      </c>
    </row>
    <row r="33" spans="1:10" hidden="1" x14ac:dyDescent="0.25">
      <c r="A33" t="s">
        <v>250</v>
      </c>
      <c r="B33" t="s">
        <v>251</v>
      </c>
      <c r="C33" s="3">
        <v>2016</v>
      </c>
      <c r="D33" t="s">
        <v>252</v>
      </c>
      <c r="E33" t="s">
        <v>253</v>
      </c>
      <c r="F33" t="s">
        <v>254</v>
      </c>
      <c r="G33" t="s">
        <v>22</v>
      </c>
      <c r="H33" t="s">
        <v>20</v>
      </c>
      <c r="I33" t="s">
        <v>26</v>
      </c>
      <c r="J33" t="s">
        <v>1212</v>
      </c>
    </row>
    <row r="34" spans="1:10" hidden="1" x14ac:dyDescent="0.25">
      <c r="A34" t="s">
        <v>258</v>
      </c>
      <c r="B34" t="s">
        <v>259</v>
      </c>
      <c r="C34" s="3">
        <v>2022</v>
      </c>
      <c r="D34" t="s">
        <v>260</v>
      </c>
      <c r="E34" t="s">
        <v>261</v>
      </c>
      <c r="F34" t="s">
        <v>262</v>
      </c>
      <c r="G34" t="s">
        <v>22</v>
      </c>
      <c r="H34" t="s">
        <v>25</v>
      </c>
      <c r="I34" t="s">
        <v>26</v>
      </c>
      <c r="J34" t="s">
        <v>1212</v>
      </c>
    </row>
    <row r="35" spans="1:10" hidden="1" x14ac:dyDescent="0.25">
      <c r="A35" t="s">
        <v>265</v>
      </c>
      <c r="B35" t="s">
        <v>266</v>
      </c>
      <c r="C35" s="3">
        <v>2020</v>
      </c>
      <c r="D35" t="s">
        <v>267</v>
      </c>
      <c r="E35" t="s">
        <v>268</v>
      </c>
      <c r="F35" t="s">
        <v>269</v>
      </c>
      <c r="G35" t="s">
        <v>22</v>
      </c>
      <c r="H35" t="s">
        <v>137</v>
      </c>
      <c r="I35" t="s">
        <v>26</v>
      </c>
      <c r="J35" t="s">
        <v>1212</v>
      </c>
    </row>
    <row r="36" spans="1:10" x14ac:dyDescent="0.25">
      <c r="A36" s="8" t="s">
        <v>272</v>
      </c>
      <c r="B36" s="8" t="s">
        <v>273</v>
      </c>
      <c r="C36" s="16">
        <v>2022</v>
      </c>
      <c r="D36" s="8" t="s">
        <v>274</v>
      </c>
      <c r="E36" s="8" t="s">
        <v>275</v>
      </c>
      <c r="F36" s="8" t="s">
        <v>276</v>
      </c>
      <c r="G36" s="8" t="s">
        <v>22</v>
      </c>
      <c r="H36" s="8" t="s">
        <v>137</v>
      </c>
      <c r="I36" s="8" t="s">
        <v>26</v>
      </c>
      <c r="J36" s="8" t="s">
        <v>1213</v>
      </c>
    </row>
    <row r="37" spans="1:10" hidden="1" x14ac:dyDescent="0.25">
      <c r="A37" t="s">
        <v>278</v>
      </c>
      <c r="B37" t="s">
        <v>279</v>
      </c>
      <c r="C37" s="3">
        <v>2018</v>
      </c>
      <c r="D37" t="s">
        <v>280</v>
      </c>
      <c r="E37" t="s">
        <v>281</v>
      </c>
      <c r="F37" t="s">
        <v>282</v>
      </c>
      <c r="G37" t="s">
        <v>22</v>
      </c>
      <c r="H37" t="s">
        <v>25</v>
      </c>
      <c r="I37" t="s">
        <v>26</v>
      </c>
      <c r="J37" t="s">
        <v>1212</v>
      </c>
    </row>
    <row r="38" spans="1:10" hidden="1" x14ac:dyDescent="0.25">
      <c r="A38" t="s">
        <v>286</v>
      </c>
      <c r="B38" t="s">
        <v>287</v>
      </c>
      <c r="C38" s="3">
        <v>2021</v>
      </c>
      <c r="D38" t="s">
        <v>288</v>
      </c>
      <c r="E38" t="s">
        <v>289</v>
      </c>
      <c r="F38" t="s">
        <v>290</v>
      </c>
      <c r="G38" t="s">
        <v>22</v>
      </c>
      <c r="H38" t="s">
        <v>20</v>
      </c>
      <c r="I38" t="s">
        <v>26</v>
      </c>
      <c r="J38" t="s">
        <v>1212</v>
      </c>
    </row>
    <row r="39" spans="1:10" hidden="1" x14ac:dyDescent="0.25">
      <c r="A39" t="s">
        <v>294</v>
      </c>
      <c r="B39" t="s">
        <v>295</v>
      </c>
      <c r="C39" s="3">
        <v>2010</v>
      </c>
      <c r="D39" t="s">
        <v>296</v>
      </c>
      <c r="E39" t="s">
        <v>297</v>
      </c>
      <c r="F39" t="s">
        <v>298</v>
      </c>
      <c r="G39" t="s">
        <v>22</v>
      </c>
      <c r="H39" t="s">
        <v>20</v>
      </c>
      <c r="I39" t="s">
        <v>26</v>
      </c>
      <c r="J39" t="s">
        <v>1212</v>
      </c>
    </row>
    <row r="40" spans="1:10" x14ac:dyDescent="0.25">
      <c r="A40" s="8" t="s">
        <v>302</v>
      </c>
      <c r="B40" s="8" t="s">
        <v>303</v>
      </c>
      <c r="C40" s="16">
        <v>2021</v>
      </c>
      <c r="D40" s="8" t="s">
        <v>304</v>
      </c>
      <c r="E40" s="8" t="s">
        <v>305</v>
      </c>
      <c r="F40" s="8" t="s">
        <v>306</v>
      </c>
      <c r="G40" s="8" t="s">
        <v>22</v>
      </c>
      <c r="H40" s="8" t="s">
        <v>25</v>
      </c>
      <c r="I40" s="8" t="s">
        <v>26</v>
      </c>
      <c r="J40" s="8" t="s">
        <v>1213</v>
      </c>
    </row>
    <row r="41" spans="1:10" hidden="1" x14ac:dyDescent="0.25">
      <c r="A41" t="s">
        <v>309</v>
      </c>
      <c r="B41" t="s">
        <v>310</v>
      </c>
      <c r="C41" s="3">
        <v>1999</v>
      </c>
      <c r="D41" t="s">
        <v>311</v>
      </c>
      <c r="E41" t="s">
        <v>312</v>
      </c>
      <c r="F41" t="s">
        <v>313</v>
      </c>
      <c r="G41" t="s">
        <v>315</v>
      </c>
      <c r="H41" t="s">
        <v>317</v>
      </c>
      <c r="I41" t="s">
        <v>26</v>
      </c>
      <c r="J41" t="s">
        <v>1212</v>
      </c>
    </row>
    <row r="42" spans="1:10" hidden="1" x14ac:dyDescent="0.25">
      <c r="A42" t="s">
        <v>318</v>
      </c>
      <c r="B42" t="s">
        <v>319</v>
      </c>
      <c r="C42" s="3">
        <v>2019</v>
      </c>
      <c r="D42" t="s">
        <v>321</v>
      </c>
      <c r="E42" t="s">
        <v>322</v>
      </c>
      <c r="F42" t="s">
        <v>323</v>
      </c>
      <c r="G42" t="s">
        <v>22</v>
      </c>
      <c r="H42" t="s">
        <v>137</v>
      </c>
      <c r="I42" t="s">
        <v>26</v>
      </c>
      <c r="J42" t="s">
        <v>1212</v>
      </c>
    </row>
    <row r="43" spans="1:10" hidden="1" x14ac:dyDescent="0.25">
      <c r="A43" t="s">
        <v>326</v>
      </c>
      <c r="B43" t="s">
        <v>327</v>
      </c>
      <c r="C43" s="3">
        <v>2012</v>
      </c>
      <c r="D43" t="s">
        <v>328</v>
      </c>
      <c r="E43" t="s">
        <v>329</v>
      </c>
      <c r="F43" t="s">
        <v>330</v>
      </c>
      <c r="G43" t="s">
        <v>22</v>
      </c>
      <c r="H43" t="s">
        <v>20</v>
      </c>
      <c r="I43" t="s">
        <v>26</v>
      </c>
      <c r="J43" t="s">
        <v>1212</v>
      </c>
    </row>
    <row r="44" spans="1:10" hidden="1" x14ac:dyDescent="0.25">
      <c r="A44" t="s">
        <v>333</v>
      </c>
      <c r="B44" t="s">
        <v>334</v>
      </c>
      <c r="C44" s="3">
        <v>2018</v>
      </c>
      <c r="D44" t="s">
        <v>335</v>
      </c>
      <c r="E44" t="s">
        <v>336</v>
      </c>
      <c r="F44" t="s">
        <v>337</v>
      </c>
      <c r="G44" t="s">
        <v>22</v>
      </c>
      <c r="H44" t="s">
        <v>137</v>
      </c>
      <c r="I44" t="s">
        <v>26</v>
      </c>
      <c r="J44" t="s">
        <v>1212</v>
      </c>
    </row>
    <row r="45" spans="1:10" hidden="1" x14ac:dyDescent="0.25">
      <c r="A45" t="s">
        <v>340</v>
      </c>
      <c r="B45" t="s">
        <v>341</v>
      </c>
      <c r="C45" s="3">
        <v>2020</v>
      </c>
      <c r="D45" t="s">
        <v>342</v>
      </c>
      <c r="E45" t="s">
        <v>343</v>
      </c>
      <c r="F45" t="s">
        <v>344</v>
      </c>
      <c r="G45" t="s">
        <v>22</v>
      </c>
      <c r="H45" t="s">
        <v>20</v>
      </c>
      <c r="I45" t="s">
        <v>26</v>
      </c>
      <c r="J45" t="s">
        <v>1212</v>
      </c>
    </row>
    <row r="46" spans="1:10" hidden="1" x14ac:dyDescent="0.25">
      <c r="A46" t="s">
        <v>347</v>
      </c>
      <c r="B46" t="s">
        <v>348</v>
      </c>
      <c r="C46" s="3">
        <v>2011</v>
      </c>
      <c r="D46" t="s">
        <v>350</v>
      </c>
      <c r="E46" t="s">
        <v>351</v>
      </c>
      <c r="F46" t="s">
        <v>352</v>
      </c>
      <c r="G46" t="s">
        <v>22</v>
      </c>
      <c r="H46" t="s">
        <v>25</v>
      </c>
      <c r="I46" t="s">
        <v>26</v>
      </c>
      <c r="J46" t="s">
        <v>1212</v>
      </c>
    </row>
    <row r="47" spans="1:10" hidden="1" x14ac:dyDescent="0.25">
      <c r="A47" t="s">
        <v>355</v>
      </c>
      <c r="B47" t="s">
        <v>356</v>
      </c>
      <c r="C47" s="3">
        <v>2022</v>
      </c>
      <c r="D47" t="s">
        <v>357</v>
      </c>
      <c r="E47" t="s">
        <v>358</v>
      </c>
      <c r="F47" t="s">
        <v>359</v>
      </c>
      <c r="G47" t="s">
        <v>22</v>
      </c>
      <c r="H47" t="s">
        <v>20</v>
      </c>
      <c r="I47" t="s">
        <v>26</v>
      </c>
      <c r="J47" t="s">
        <v>1212</v>
      </c>
    </row>
    <row r="48" spans="1:10" x14ac:dyDescent="0.25">
      <c r="A48" s="8" t="s">
        <v>363</v>
      </c>
      <c r="B48" s="8" t="s">
        <v>364</v>
      </c>
      <c r="C48" s="16">
        <v>2019</v>
      </c>
      <c r="D48" s="8" t="s">
        <v>365</v>
      </c>
      <c r="E48" s="8" t="s">
        <v>366</v>
      </c>
      <c r="F48" s="8" t="s">
        <v>367</v>
      </c>
      <c r="G48" s="8" t="s">
        <v>22</v>
      </c>
      <c r="H48" s="8" t="s">
        <v>317</v>
      </c>
      <c r="I48" s="8" t="s">
        <v>26</v>
      </c>
      <c r="J48" s="8" t="s">
        <v>1213</v>
      </c>
    </row>
    <row r="49" spans="1:10" hidden="1" x14ac:dyDescent="0.25">
      <c r="A49" t="s">
        <v>370</v>
      </c>
      <c r="B49" t="s">
        <v>371</v>
      </c>
      <c r="C49" s="3">
        <v>2016</v>
      </c>
      <c r="D49" t="s">
        <v>20</v>
      </c>
      <c r="E49" t="s">
        <v>372</v>
      </c>
      <c r="F49" t="s">
        <v>373</v>
      </c>
      <c r="G49" t="s">
        <v>22</v>
      </c>
      <c r="H49" t="s">
        <v>20</v>
      </c>
      <c r="I49" t="s">
        <v>26</v>
      </c>
      <c r="J49" t="s">
        <v>1212</v>
      </c>
    </row>
    <row r="50" spans="1:10" hidden="1" x14ac:dyDescent="0.25">
      <c r="A50" t="s">
        <v>376</v>
      </c>
      <c r="B50" t="s">
        <v>377</v>
      </c>
      <c r="C50" s="3">
        <v>2023</v>
      </c>
      <c r="D50" t="s">
        <v>378</v>
      </c>
      <c r="E50" t="s">
        <v>379</v>
      </c>
      <c r="F50" t="s">
        <v>380</v>
      </c>
      <c r="G50" t="s">
        <v>382</v>
      </c>
      <c r="H50" t="s">
        <v>137</v>
      </c>
      <c r="I50" t="s">
        <v>26</v>
      </c>
      <c r="J50" t="s">
        <v>1212</v>
      </c>
    </row>
    <row r="51" spans="1:10" hidden="1" x14ac:dyDescent="0.25">
      <c r="A51" t="s">
        <v>384</v>
      </c>
      <c r="B51" t="s">
        <v>385</v>
      </c>
      <c r="C51" s="3">
        <v>2021</v>
      </c>
      <c r="D51" t="s">
        <v>386</v>
      </c>
      <c r="E51" t="s">
        <v>387</v>
      </c>
      <c r="F51" t="s">
        <v>388</v>
      </c>
      <c r="G51" t="s">
        <v>22</v>
      </c>
      <c r="H51" t="s">
        <v>137</v>
      </c>
      <c r="I51" t="s">
        <v>26</v>
      </c>
      <c r="J51" t="s">
        <v>1212</v>
      </c>
    </row>
    <row r="52" spans="1:10" hidden="1" x14ac:dyDescent="0.25">
      <c r="A52" t="s">
        <v>392</v>
      </c>
      <c r="B52" t="s">
        <v>393</v>
      </c>
      <c r="C52" s="3">
        <v>2019</v>
      </c>
      <c r="D52" t="s">
        <v>394</v>
      </c>
      <c r="E52" t="s">
        <v>395</v>
      </c>
      <c r="F52" t="s">
        <v>396</v>
      </c>
      <c r="G52" t="s">
        <v>22</v>
      </c>
      <c r="H52" t="s">
        <v>20</v>
      </c>
      <c r="I52" t="s">
        <v>26</v>
      </c>
      <c r="J52" t="s">
        <v>1212</v>
      </c>
    </row>
    <row r="53" spans="1:10" hidden="1" x14ac:dyDescent="0.25">
      <c r="A53" t="s">
        <v>398</v>
      </c>
      <c r="B53" t="s">
        <v>399</v>
      </c>
      <c r="C53" s="3">
        <v>2021</v>
      </c>
      <c r="D53" t="s">
        <v>400</v>
      </c>
      <c r="E53" t="s">
        <v>401</v>
      </c>
      <c r="F53" t="s">
        <v>402</v>
      </c>
      <c r="G53" t="s">
        <v>22</v>
      </c>
      <c r="H53" t="s">
        <v>20</v>
      </c>
      <c r="I53" t="s">
        <v>26</v>
      </c>
      <c r="J53" t="s">
        <v>1212</v>
      </c>
    </row>
    <row r="54" spans="1:10" x14ac:dyDescent="0.25">
      <c r="A54" s="8" t="s">
        <v>406</v>
      </c>
      <c r="B54" s="8" t="s">
        <v>407</v>
      </c>
      <c r="C54" s="16">
        <v>2019</v>
      </c>
      <c r="D54" s="8" t="s">
        <v>408</v>
      </c>
      <c r="E54" s="8" t="s">
        <v>409</v>
      </c>
      <c r="F54" s="8" t="s">
        <v>410</v>
      </c>
      <c r="G54" s="8" t="s">
        <v>22</v>
      </c>
      <c r="H54" s="8" t="s">
        <v>20</v>
      </c>
      <c r="I54" s="8" t="s">
        <v>26</v>
      </c>
      <c r="J54" s="8" t="s">
        <v>1213</v>
      </c>
    </row>
    <row r="55" spans="1:10" hidden="1" x14ac:dyDescent="0.25">
      <c r="A55" t="s">
        <v>414</v>
      </c>
      <c r="B55" t="s">
        <v>415</v>
      </c>
      <c r="C55" s="3">
        <v>2011</v>
      </c>
      <c r="D55" t="s">
        <v>20</v>
      </c>
      <c r="E55" t="s">
        <v>416</v>
      </c>
      <c r="F55" t="s">
        <v>417</v>
      </c>
      <c r="G55" t="s">
        <v>419</v>
      </c>
      <c r="H55" t="s">
        <v>20</v>
      </c>
      <c r="I55" t="s">
        <v>26</v>
      </c>
      <c r="J55" t="s">
        <v>1212</v>
      </c>
    </row>
    <row r="56" spans="1:10" hidden="1" x14ac:dyDescent="0.25">
      <c r="A56" t="s">
        <v>421</v>
      </c>
      <c r="B56" t="s">
        <v>422</v>
      </c>
      <c r="C56" s="3">
        <v>2018</v>
      </c>
      <c r="D56" t="s">
        <v>423</v>
      </c>
      <c r="E56" t="s">
        <v>424</v>
      </c>
      <c r="F56" t="s">
        <v>425</v>
      </c>
      <c r="G56" t="s">
        <v>22</v>
      </c>
      <c r="H56" t="s">
        <v>137</v>
      </c>
      <c r="I56" t="s">
        <v>26</v>
      </c>
      <c r="J56" t="s">
        <v>1212</v>
      </c>
    </row>
    <row r="57" spans="1:10" hidden="1" x14ac:dyDescent="0.25">
      <c r="A57" t="s">
        <v>428</v>
      </c>
      <c r="B57" t="s">
        <v>429</v>
      </c>
      <c r="C57" s="3">
        <v>2023</v>
      </c>
      <c r="D57" t="s">
        <v>430</v>
      </c>
      <c r="E57" t="s">
        <v>431</v>
      </c>
      <c r="F57" t="s">
        <v>432</v>
      </c>
      <c r="G57" t="s">
        <v>22</v>
      </c>
      <c r="H57" t="s">
        <v>20</v>
      </c>
      <c r="I57" t="s">
        <v>26</v>
      </c>
      <c r="J57" t="s">
        <v>1212</v>
      </c>
    </row>
    <row r="58" spans="1:10" hidden="1" x14ac:dyDescent="0.25">
      <c r="A58" t="s">
        <v>434</v>
      </c>
      <c r="B58" t="s">
        <v>435</v>
      </c>
      <c r="C58" s="3">
        <v>2017</v>
      </c>
      <c r="D58" t="s">
        <v>20</v>
      </c>
      <c r="E58" t="s">
        <v>436</v>
      </c>
      <c r="F58" t="s">
        <v>437</v>
      </c>
      <c r="G58" t="s">
        <v>22</v>
      </c>
      <c r="H58" t="s">
        <v>20</v>
      </c>
      <c r="I58" t="s">
        <v>26</v>
      </c>
      <c r="J58" t="s">
        <v>1212</v>
      </c>
    </row>
    <row r="59" spans="1:10" hidden="1" x14ac:dyDescent="0.25">
      <c r="A59" t="s">
        <v>440</v>
      </c>
      <c r="B59" t="s">
        <v>441</v>
      </c>
      <c r="C59" s="3">
        <v>1982</v>
      </c>
      <c r="D59" t="s">
        <v>442</v>
      </c>
      <c r="E59" t="s">
        <v>443</v>
      </c>
      <c r="F59" t="s">
        <v>444</v>
      </c>
      <c r="G59" t="s">
        <v>22</v>
      </c>
      <c r="H59" t="s">
        <v>20</v>
      </c>
      <c r="I59" t="s">
        <v>26</v>
      </c>
      <c r="J59" t="s">
        <v>1212</v>
      </c>
    </row>
    <row r="60" spans="1:10" hidden="1" x14ac:dyDescent="0.25">
      <c r="A60" t="s">
        <v>452</v>
      </c>
      <c r="B60" t="s">
        <v>448</v>
      </c>
      <c r="C60" s="3" t="s">
        <v>450</v>
      </c>
      <c r="D60" t="s">
        <v>447</v>
      </c>
      <c r="E60" t="s">
        <v>453</v>
      </c>
      <c r="F60" t="s">
        <v>449</v>
      </c>
      <c r="H60" t="s">
        <v>451</v>
      </c>
      <c r="I60" t="s">
        <v>1156</v>
      </c>
      <c r="J60" t="s">
        <v>1212</v>
      </c>
    </row>
    <row r="61" spans="1:10" hidden="1" x14ac:dyDescent="0.25">
      <c r="A61" t="s">
        <v>459</v>
      </c>
      <c r="B61" t="s">
        <v>455</v>
      </c>
      <c r="C61" s="3" t="s">
        <v>457</v>
      </c>
      <c r="D61" t="s">
        <v>454</v>
      </c>
      <c r="E61" t="s">
        <v>460</v>
      </c>
      <c r="F61" t="s">
        <v>456</v>
      </c>
      <c r="H61" t="s">
        <v>458</v>
      </c>
      <c r="I61" t="s">
        <v>1156</v>
      </c>
      <c r="J61" t="s">
        <v>1212</v>
      </c>
    </row>
    <row r="62" spans="1:10" hidden="1" x14ac:dyDescent="0.25">
      <c r="A62" t="s">
        <v>465</v>
      </c>
      <c r="B62" t="s">
        <v>462</v>
      </c>
      <c r="C62" s="3" t="s">
        <v>464</v>
      </c>
      <c r="D62" t="s">
        <v>461</v>
      </c>
      <c r="E62" t="s">
        <v>466</v>
      </c>
      <c r="F62" t="s">
        <v>463</v>
      </c>
      <c r="H62" t="s">
        <v>458</v>
      </c>
      <c r="I62" t="s">
        <v>1156</v>
      </c>
      <c r="J62" t="s">
        <v>1212</v>
      </c>
    </row>
    <row r="63" spans="1:10" hidden="1" x14ac:dyDescent="0.25">
      <c r="A63" t="s">
        <v>472</v>
      </c>
      <c r="B63" t="s">
        <v>468</v>
      </c>
      <c r="C63" s="3" t="s">
        <v>471</v>
      </c>
      <c r="D63" t="s">
        <v>467</v>
      </c>
      <c r="E63" t="s">
        <v>473</v>
      </c>
      <c r="F63" t="s">
        <v>469</v>
      </c>
      <c r="H63" t="s">
        <v>458</v>
      </c>
      <c r="I63" t="s">
        <v>1156</v>
      </c>
      <c r="J63" t="s">
        <v>1212</v>
      </c>
    </row>
    <row r="64" spans="1:10" hidden="1" x14ac:dyDescent="0.25">
      <c r="A64" t="s">
        <v>478</v>
      </c>
      <c r="B64" t="s">
        <v>475</v>
      </c>
      <c r="C64" s="3" t="s">
        <v>477</v>
      </c>
      <c r="D64" t="s">
        <v>474</v>
      </c>
      <c r="E64" t="s">
        <v>479</v>
      </c>
      <c r="F64" t="s">
        <v>476</v>
      </c>
      <c r="H64" t="s">
        <v>458</v>
      </c>
      <c r="I64" t="s">
        <v>1156</v>
      </c>
      <c r="J64" t="s">
        <v>1212</v>
      </c>
    </row>
    <row r="65" spans="1:10" x14ac:dyDescent="0.25">
      <c r="A65" s="8" t="s">
        <v>484</v>
      </c>
      <c r="B65" s="8" t="s">
        <v>481</v>
      </c>
      <c r="C65" s="16" t="s">
        <v>483</v>
      </c>
      <c r="D65" s="8" t="s">
        <v>480</v>
      </c>
      <c r="E65" s="8" t="s">
        <v>485</v>
      </c>
      <c r="F65" s="8" t="s">
        <v>482</v>
      </c>
      <c r="G65" s="8"/>
      <c r="H65" s="8" t="s">
        <v>458</v>
      </c>
      <c r="I65" s="8" t="s">
        <v>1156</v>
      </c>
      <c r="J65" s="8" t="s">
        <v>1213</v>
      </c>
    </row>
    <row r="66" spans="1:10" x14ac:dyDescent="0.25">
      <c r="A66" s="8" t="s">
        <v>491</v>
      </c>
      <c r="B66" s="8" t="s">
        <v>487</v>
      </c>
      <c r="C66" s="16" t="s">
        <v>490</v>
      </c>
      <c r="D66" s="8" t="s">
        <v>486</v>
      </c>
      <c r="E66" s="8" t="s">
        <v>492</v>
      </c>
      <c r="F66" s="8" t="s">
        <v>488</v>
      </c>
      <c r="G66" s="8"/>
      <c r="H66" s="8" t="s">
        <v>458</v>
      </c>
      <c r="I66" s="8" t="s">
        <v>1156</v>
      </c>
      <c r="J66" s="8" t="s">
        <v>1213</v>
      </c>
    </row>
    <row r="67" spans="1:10" x14ac:dyDescent="0.25">
      <c r="A67" s="8" t="s">
        <v>497</v>
      </c>
      <c r="B67" s="8" t="s">
        <v>494</v>
      </c>
      <c r="C67" s="16" t="s">
        <v>457</v>
      </c>
      <c r="D67" s="8" t="s">
        <v>493</v>
      </c>
      <c r="E67" s="8" t="s">
        <v>498</v>
      </c>
      <c r="F67" s="8" t="s">
        <v>495</v>
      </c>
      <c r="G67" s="8"/>
      <c r="H67" s="8" t="s">
        <v>496</v>
      </c>
      <c r="I67" s="8" t="s">
        <v>1156</v>
      </c>
      <c r="J67" s="8" t="s">
        <v>1213</v>
      </c>
    </row>
    <row r="68" spans="1:10" hidden="1" x14ac:dyDescent="0.25">
      <c r="A68" t="s">
        <v>503</v>
      </c>
      <c r="B68" t="s">
        <v>500</v>
      </c>
      <c r="C68" s="3" t="s">
        <v>502</v>
      </c>
      <c r="D68" t="s">
        <v>499</v>
      </c>
      <c r="E68" t="s">
        <v>504</v>
      </c>
      <c r="F68" t="s">
        <v>501</v>
      </c>
      <c r="H68" t="s">
        <v>451</v>
      </c>
      <c r="I68" t="s">
        <v>1156</v>
      </c>
      <c r="J68" t="s">
        <v>1212</v>
      </c>
    </row>
    <row r="69" spans="1:10" hidden="1" x14ac:dyDescent="0.25">
      <c r="A69" t="s">
        <v>509</v>
      </c>
      <c r="B69" t="s">
        <v>506</v>
      </c>
      <c r="C69" s="3" t="s">
        <v>508</v>
      </c>
      <c r="D69" t="s">
        <v>505</v>
      </c>
      <c r="E69" t="s">
        <v>510</v>
      </c>
      <c r="F69" t="s">
        <v>507</v>
      </c>
      <c r="H69" t="s">
        <v>458</v>
      </c>
      <c r="I69" t="s">
        <v>1156</v>
      </c>
      <c r="J69" t="s">
        <v>1212</v>
      </c>
    </row>
    <row r="70" spans="1:10" hidden="1" x14ac:dyDescent="0.25">
      <c r="A70" t="s">
        <v>515</v>
      </c>
      <c r="B70" t="s">
        <v>512</v>
      </c>
      <c r="C70" s="3" t="s">
        <v>514</v>
      </c>
      <c r="D70" t="s">
        <v>511</v>
      </c>
      <c r="E70" t="s">
        <v>516</v>
      </c>
      <c r="F70" t="s">
        <v>513</v>
      </c>
      <c r="H70" t="s">
        <v>458</v>
      </c>
      <c r="I70" t="s">
        <v>1156</v>
      </c>
      <c r="J70" t="s">
        <v>1212</v>
      </c>
    </row>
    <row r="71" spans="1:10" x14ac:dyDescent="0.25">
      <c r="A71" s="8" t="s">
        <v>522</v>
      </c>
      <c r="B71" s="8" t="s">
        <v>518</v>
      </c>
      <c r="C71" s="16" t="s">
        <v>520</v>
      </c>
      <c r="D71" s="8" t="s">
        <v>517</v>
      </c>
      <c r="E71" s="8" t="s">
        <v>523</v>
      </c>
      <c r="F71" s="8" t="s">
        <v>519</v>
      </c>
      <c r="G71" s="8"/>
      <c r="H71" s="8" t="s">
        <v>521</v>
      </c>
      <c r="I71" s="8" t="s">
        <v>1156</v>
      </c>
      <c r="J71" s="8" t="s">
        <v>1213</v>
      </c>
    </row>
    <row r="72" spans="1:10" x14ac:dyDescent="0.25">
      <c r="A72" s="8" t="s">
        <v>527</v>
      </c>
      <c r="B72" s="8" t="s">
        <v>525</v>
      </c>
      <c r="C72" s="16" t="s">
        <v>471</v>
      </c>
      <c r="D72" s="8" t="s">
        <v>524</v>
      </c>
      <c r="E72" s="8" t="s">
        <v>528</v>
      </c>
      <c r="F72" s="8" t="s">
        <v>526</v>
      </c>
      <c r="G72" s="8"/>
      <c r="H72" s="8" t="s">
        <v>458</v>
      </c>
      <c r="I72" s="8" t="s">
        <v>1156</v>
      </c>
      <c r="J72" s="8" t="s">
        <v>1213</v>
      </c>
    </row>
    <row r="73" spans="1:10" hidden="1" x14ac:dyDescent="0.25">
      <c r="A73" t="s">
        <v>532</v>
      </c>
      <c r="B73" t="s">
        <v>530</v>
      </c>
      <c r="C73" s="3" t="s">
        <v>531</v>
      </c>
      <c r="D73" t="s">
        <v>529</v>
      </c>
      <c r="E73" t="s">
        <v>533</v>
      </c>
      <c r="F73" t="s">
        <v>20</v>
      </c>
      <c r="H73" t="s">
        <v>458</v>
      </c>
      <c r="I73" t="s">
        <v>1156</v>
      </c>
      <c r="J73" t="s">
        <v>1212</v>
      </c>
    </row>
    <row r="74" spans="1:10" hidden="1" x14ac:dyDescent="0.25">
      <c r="A74" t="s">
        <v>20</v>
      </c>
      <c r="B74" t="s">
        <v>535</v>
      </c>
      <c r="C74" s="3" t="s">
        <v>536</v>
      </c>
      <c r="D74" t="s">
        <v>534</v>
      </c>
      <c r="E74" t="s">
        <v>537</v>
      </c>
      <c r="F74" t="s">
        <v>20</v>
      </c>
      <c r="H74" t="s">
        <v>458</v>
      </c>
      <c r="I74" t="s">
        <v>1156</v>
      </c>
      <c r="J74" t="s">
        <v>1212</v>
      </c>
    </row>
    <row r="75" spans="1:10" hidden="1" x14ac:dyDescent="0.25">
      <c r="A75" t="s">
        <v>541</v>
      </c>
      <c r="B75" t="s">
        <v>539</v>
      </c>
      <c r="C75" s="3" t="s">
        <v>477</v>
      </c>
      <c r="D75" t="s">
        <v>538</v>
      </c>
      <c r="E75" t="s">
        <v>542</v>
      </c>
      <c r="F75" t="s">
        <v>540</v>
      </c>
      <c r="H75" t="s">
        <v>458</v>
      </c>
      <c r="I75" t="s">
        <v>1156</v>
      </c>
      <c r="J75" t="s">
        <v>1212</v>
      </c>
    </row>
    <row r="76" spans="1:10" x14ac:dyDescent="0.25">
      <c r="A76" s="8" t="s">
        <v>546</v>
      </c>
      <c r="B76" s="8" t="s">
        <v>544</v>
      </c>
      <c r="C76" s="16" t="s">
        <v>514</v>
      </c>
      <c r="D76" s="8" t="s">
        <v>543</v>
      </c>
      <c r="E76" s="8" t="s">
        <v>547</v>
      </c>
      <c r="F76" s="8" t="s">
        <v>545</v>
      </c>
      <c r="G76" s="8"/>
      <c r="H76" s="8" t="s">
        <v>458</v>
      </c>
      <c r="I76" s="8" t="s">
        <v>1156</v>
      </c>
      <c r="J76" s="8" t="s">
        <v>1213</v>
      </c>
    </row>
    <row r="77" spans="1:10" hidden="1" x14ac:dyDescent="0.25">
      <c r="A77" t="s">
        <v>20</v>
      </c>
      <c r="B77" t="s">
        <v>489</v>
      </c>
      <c r="C77" s="3" t="s">
        <v>490</v>
      </c>
      <c r="D77" t="s">
        <v>548</v>
      </c>
      <c r="E77" t="s">
        <v>549</v>
      </c>
      <c r="F77" t="s">
        <v>20</v>
      </c>
      <c r="H77" t="s">
        <v>458</v>
      </c>
      <c r="I77" t="s">
        <v>1156</v>
      </c>
      <c r="J77" t="s">
        <v>1212</v>
      </c>
    </row>
    <row r="78" spans="1:10" hidden="1" x14ac:dyDescent="0.25">
      <c r="A78" t="s">
        <v>554</v>
      </c>
      <c r="B78" t="s">
        <v>551</v>
      </c>
      <c r="C78" s="3" t="s">
        <v>553</v>
      </c>
      <c r="D78" t="s">
        <v>550</v>
      </c>
      <c r="E78" t="s">
        <v>555</v>
      </c>
      <c r="F78" t="s">
        <v>552</v>
      </c>
      <c r="H78" t="s">
        <v>458</v>
      </c>
      <c r="I78" t="s">
        <v>1156</v>
      </c>
      <c r="J78" t="s">
        <v>1212</v>
      </c>
    </row>
    <row r="79" spans="1:10" x14ac:dyDescent="0.25">
      <c r="A79" s="8" t="s">
        <v>20</v>
      </c>
      <c r="B79" s="8" t="s">
        <v>557</v>
      </c>
      <c r="C79" s="16" t="s">
        <v>559</v>
      </c>
      <c r="D79" s="8" t="s">
        <v>556</v>
      </c>
      <c r="E79" s="8" t="s">
        <v>560</v>
      </c>
      <c r="F79" s="8" t="s">
        <v>558</v>
      </c>
      <c r="G79" s="8"/>
      <c r="H79" s="8" t="s">
        <v>451</v>
      </c>
      <c r="I79" s="8" t="s">
        <v>1156</v>
      </c>
      <c r="J79" s="8" t="s">
        <v>1213</v>
      </c>
    </row>
    <row r="80" spans="1:10" x14ac:dyDescent="0.25">
      <c r="A80" s="8" t="s">
        <v>20</v>
      </c>
      <c r="B80" s="8" t="s">
        <v>470</v>
      </c>
      <c r="C80" s="16" t="s">
        <v>471</v>
      </c>
      <c r="D80" s="8" t="s">
        <v>561</v>
      </c>
      <c r="E80" s="8" t="s">
        <v>563</v>
      </c>
      <c r="F80" s="8" t="s">
        <v>562</v>
      </c>
      <c r="G80" s="8"/>
      <c r="H80" s="8" t="s">
        <v>458</v>
      </c>
      <c r="I80" s="8" t="s">
        <v>1156</v>
      </c>
      <c r="J80" s="8" t="s">
        <v>1213</v>
      </c>
    </row>
    <row r="81" spans="1:10" x14ac:dyDescent="0.25">
      <c r="A81" s="8" t="s">
        <v>567</v>
      </c>
      <c r="B81" s="8" t="s">
        <v>565</v>
      </c>
      <c r="C81" s="16" t="s">
        <v>514</v>
      </c>
      <c r="D81" s="8" t="s">
        <v>564</v>
      </c>
      <c r="E81" s="8" t="s">
        <v>568</v>
      </c>
      <c r="F81" s="8" t="s">
        <v>566</v>
      </c>
      <c r="G81" s="8"/>
      <c r="H81" s="8" t="s">
        <v>451</v>
      </c>
      <c r="I81" s="8" t="s">
        <v>1156</v>
      </c>
      <c r="J81" s="8" t="s">
        <v>1213</v>
      </c>
    </row>
    <row r="82" spans="1:10" x14ac:dyDescent="0.25">
      <c r="A82" s="8" t="s">
        <v>20</v>
      </c>
      <c r="B82" s="8" t="s">
        <v>570</v>
      </c>
      <c r="C82" s="16" t="s">
        <v>464</v>
      </c>
      <c r="D82" s="8" t="s">
        <v>569</v>
      </c>
      <c r="E82" s="8" t="s">
        <v>572</v>
      </c>
      <c r="F82" s="8" t="s">
        <v>571</v>
      </c>
      <c r="G82" s="8"/>
      <c r="H82" s="8" t="s">
        <v>458</v>
      </c>
      <c r="I82" s="8" t="s">
        <v>1156</v>
      </c>
      <c r="J82" s="8" t="s">
        <v>1213</v>
      </c>
    </row>
    <row r="83" spans="1:10" hidden="1" x14ac:dyDescent="0.25">
      <c r="A83" t="s">
        <v>20</v>
      </c>
      <c r="B83" t="s">
        <v>574</v>
      </c>
      <c r="C83" s="3" t="s">
        <v>520</v>
      </c>
      <c r="D83" t="s">
        <v>573</v>
      </c>
      <c r="E83" t="s">
        <v>576</v>
      </c>
      <c r="F83" t="s">
        <v>575</v>
      </c>
      <c r="H83" t="s">
        <v>451</v>
      </c>
      <c r="I83" t="s">
        <v>1156</v>
      </c>
      <c r="J83" t="s">
        <v>1212</v>
      </c>
    </row>
    <row r="84" spans="1:10" hidden="1" x14ac:dyDescent="0.25">
      <c r="A84" t="s">
        <v>580</v>
      </c>
      <c r="B84" t="s">
        <v>578</v>
      </c>
      <c r="C84" s="3" t="s">
        <v>536</v>
      </c>
      <c r="D84" t="s">
        <v>577</v>
      </c>
      <c r="E84" t="s">
        <v>581</v>
      </c>
      <c r="F84" t="s">
        <v>579</v>
      </c>
      <c r="H84" t="s">
        <v>458</v>
      </c>
      <c r="I84" t="s">
        <v>1156</v>
      </c>
      <c r="J84" t="s">
        <v>1212</v>
      </c>
    </row>
    <row r="85" spans="1:10" x14ac:dyDescent="0.25">
      <c r="A85" s="8" t="s">
        <v>20</v>
      </c>
      <c r="B85" s="8" t="s">
        <v>583</v>
      </c>
      <c r="C85" s="16" t="s">
        <v>520</v>
      </c>
      <c r="D85" s="8" t="s">
        <v>582</v>
      </c>
      <c r="E85" s="8" t="s">
        <v>585</v>
      </c>
      <c r="F85" s="8" t="s">
        <v>584</v>
      </c>
      <c r="G85" s="8"/>
      <c r="H85" s="8" t="s">
        <v>458</v>
      </c>
      <c r="I85" s="8" t="s">
        <v>1156</v>
      </c>
      <c r="J85" s="8" t="s">
        <v>1213</v>
      </c>
    </row>
    <row r="86" spans="1:10" hidden="1" x14ac:dyDescent="0.25">
      <c r="A86" t="s">
        <v>591</v>
      </c>
      <c r="B86" t="s">
        <v>587</v>
      </c>
      <c r="C86" s="3" t="s">
        <v>590</v>
      </c>
      <c r="D86" t="s">
        <v>586</v>
      </c>
      <c r="E86" t="s">
        <v>592</v>
      </c>
      <c r="F86" t="s">
        <v>588</v>
      </c>
      <c r="H86" t="s">
        <v>458</v>
      </c>
      <c r="I86" t="s">
        <v>1156</v>
      </c>
      <c r="J86" t="s">
        <v>1212</v>
      </c>
    </row>
    <row r="87" spans="1:10" hidden="1" x14ac:dyDescent="0.25">
      <c r="A87" t="s">
        <v>20</v>
      </c>
      <c r="B87" t="s">
        <v>535</v>
      </c>
      <c r="C87" s="3" t="s">
        <v>594</v>
      </c>
      <c r="D87" t="s">
        <v>593</v>
      </c>
      <c r="E87" t="s">
        <v>595</v>
      </c>
      <c r="F87" t="s">
        <v>20</v>
      </c>
      <c r="H87" t="s">
        <v>458</v>
      </c>
      <c r="I87" t="s">
        <v>1156</v>
      </c>
      <c r="J87" t="s">
        <v>1212</v>
      </c>
    </row>
    <row r="88" spans="1:10" x14ac:dyDescent="0.25">
      <c r="A88" s="8" t="s">
        <v>20</v>
      </c>
      <c r="B88" s="8" t="s">
        <v>597</v>
      </c>
      <c r="C88" s="16" t="s">
        <v>471</v>
      </c>
      <c r="D88" s="8" t="s">
        <v>596</v>
      </c>
      <c r="E88" s="8" t="s">
        <v>599</v>
      </c>
      <c r="F88" s="8" t="s">
        <v>598</v>
      </c>
      <c r="G88" s="8"/>
      <c r="H88" s="8" t="s">
        <v>521</v>
      </c>
      <c r="I88" s="8" t="s">
        <v>1156</v>
      </c>
      <c r="J88" s="8" t="s">
        <v>1213</v>
      </c>
    </row>
    <row r="89" spans="1:10" hidden="1" x14ac:dyDescent="0.25">
      <c r="A89" t="s">
        <v>604</v>
      </c>
      <c r="B89" t="s">
        <v>601</v>
      </c>
      <c r="C89" s="3" t="s">
        <v>603</v>
      </c>
      <c r="D89" t="s">
        <v>600</v>
      </c>
      <c r="E89" t="s">
        <v>605</v>
      </c>
      <c r="F89" t="s">
        <v>602</v>
      </c>
      <c r="H89" t="s">
        <v>458</v>
      </c>
      <c r="I89" t="s">
        <v>1156</v>
      </c>
      <c r="J89" t="s">
        <v>1212</v>
      </c>
    </row>
    <row r="90" spans="1:10" hidden="1" x14ac:dyDescent="0.25">
      <c r="A90" t="s">
        <v>610</v>
      </c>
      <c r="B90" t="s">
        <v>607</v>
      </c>
      <c r="C90" s="3" t="s">
        <v>609</v>
      </c>
      <c r="D90" t="s">
        <v>606</v>
      </c>
      <c r="E90" t="s">
        <v>611</v>
      </c>
      <c r="F90" t="s">
        <v>608</v>
      </c>
      <c r="H90" t="s">
        <v>458</v>
      </c>
      <c r="I90" t="s">
        <v>1156</v>
      </c>
      <c r="J90" t="s">
        <v>1212</v>
      </c>
    </row>
    <row r="91" spans="1:10" hidden="1" x14ac:dyDescent="0.25">
      <c r="A91" t="s">
        <v>615</v>
      </c>
      <c r="B91" t="s">
        <v>613</v>
      </c>
      <c r="C91" s="3" t="s">
        <v>614</v>
      </c>
      <c r="D91" t="s">
        <v>612</v>
      </c>
      <c r="E91" t="s">
        <v>616</v>
      </c>
      <c r="F91" t="s">
        <v>20</v>
      </c>
      <c r="H91" t="s">
        <v>458</v>
      </c>
      <c r="I91" t="s">
        <v>1156</v>
      </c>
      <c r="J91" t="s">
        <v>1212</v>
      </c>
    </row>
    <row r="92" spans="1:10" hidden="1" x14ac:dyDescent="0.25">
      <c r="A92" t="s">
        <v>20</v>
      </c>
      <c r="B92" t="s">
        <v>618</v>
      </c>
      <c r="C92" s="3" t="s">
        <v>464</v>
      </c>
      <c r="D92" t="s">
        <v>617</v>
      </c>
      <c r="E92" t="s">
        <v>619</v>
      </c>
      <c r="F92" t="s">
        <v>20</v>
      </c>
      <c r="H92" t="s">
        <v>458</v>
      </c>
      <c r="I92" t="s">
        <v>1156</v>
      </c>
      <c r="J92" t="s">
        <v>1212</v>
      </c>
    </row>
    <row r="93" spans="1:10" x14ac:dyDescent="0.25">
      <c r="A93" s="8" t="s">
        <v>20</v>
      </c>
      <c r="B93" s="8" t="s">
        <v>621</v>
      </c>
      <c r="C93" s="16" t="s">
        <v>477</v>
      </c>
      <c r="D93" s="8" t="s">
        <v>620</v>
      </c>
      <c r="E93" s="8" t="s">
        <v>623</v>
      </c>
      <c r="F93" s="8" t="s">
        <v>622</v>
      </c>
      <c r="G93" s="8"/>
      <c r="H93" s="8" t="s">
        <v>451</v>
      </c>
      <c r="I93" s="8" t="s">
        <v>1156</v>
      </c>
      <c r="J93" s="8" t="s">
        <v>1213</v>
      </c>
    </row>
    <row r="94" spans="1:10" x14ac:dyDescent="0.25">
      <c r="A94" s="8" t="s">
        <v>628</v>
      </c>
      <c r="B94" s="8" t="s">
        <v>625</v>
      </c>
      <c r="C94" s="16" t="s">
        <v>627</v>
      </c>
      <c r="D94" s="8" t="s">
        <v>624</v>
      </c>
      <c r="E94" s="8" t="s">
        <v>629</v>
      </c>
      <c r="F94" s="8" t="s">
        <v>626</v>
      </c>
      <c r="G94" s="8"/>
      <c r="H94" s="8" t="s">
        <v>458</v>
      </c>
      <c r="I94" s="8" t="s">
        <v>1156</v>
      </c>
      <c r="J94" s="8" t="s">
        <v>1213</v>
      </c>
    </row>
    <row r="95" spans="1:10" hidden="1" x14ac:dyDescent="0.25">
      <c r="A95" t="s">
        <v>633</v>
      </c>
      <c r="B95" t="s">
        <v>631</v>
      </c>
      <c r="C95" s="3" t="s">
        <v>632</v>
      </c>
      <c r="D95" t="s">
        <v>630</v>
      </c>
      <c r="E95" t="s">
        <v>634</v>
      </c>
      <c r="F95" t="s">
        <v>20</v>
      </c>
      <c r="H95" t="s">
        <v>458</v>
      </c>
      <c r="I95" t="s">
        <v>1156</v>
      </c>
      <c r="J95" t="s">
        <v>1212</v>
      </c>
    </row>
    <row r="96" spans="1:10" x14ac:dyDescent="0.25">
      <c r="A96" s="8" t="s">
        <v>638</v>
      </c>
      <c r="B96" s="8" t="s">
        <v>636</v>
      </c>
      <c r="C96" s="16" t="s">
        <v>614</v>
      </c>
      <c r="D96" s="8" t="s">
        <v>635</v>
      </c>
      <c r="E96" s="8" t="s">
        <v>639</v>
      </c>
      <c r="F96" s="8" t="s">
        <v>637</v>
      </c>
      <c r="G96" s="8"/>
      <c r="H96" s="8" t="s">
        <v>458</v>
      </c>
      <c r="I96" s="8" t="s">
        <v>1156</v>
      </c>
      <c r="J96" s="8" t="s">
        <v>1213</v>
      </c>
    </row>
    <row r="97" spans="1:10" hidden="1" x14ac:dyDescent="0.25">
      <c r="A97" t="s">
        <v>643</v>
      </c>
      <c r="B97" t="s">
        <v>641</v>
      </c>
      <c r="C97" s="3" t="s">
        <v>520</v>
      </c>
      <c r="D97" t="s">
        <v>640</v>
      </c>
      <c r="E97" t="s">
        <v>644</v>
      </c>
      <c r="F97" t="s">
        <v>642</v>
      </c>
      <c r="H97" t="s">
        <v>458</v>
      </c>
      <c r="I97" t="s">
        <v>1156</v>
      </c>
      <c r="J97" t="s">
        <v>1212</v>
      </c>
    </row>
    <row r="98" spans="1:10" hidden="1" x14ac:dyDescent="0.25">
      <c r="A98" t="s">
        <v>648</v>
      </c>
      <c r="B98" t="s">
        <v>646</v>
      </c>
      <c r="C98" s="3" t="s">
        <v>477</v>
      </c>
      <c r="D98" t="s">
        <v>645</v>
      </c>
      <c r="E98" t="s">
        <v>649</v>
      </c>
      <c r="F98" t="s">
        <v>647</v>
      </c>
      <c r="H98" t="s">
        <v>458</v>
      </c>
      <c r="I98" t="s">
        <v>1156</v>
      </c>
      <c r="J98" t="s">
        <v>1212</v>
      </c>
    </row>
    <row r="99" spans="1:10" hidden="1" x14ac:dyDescent="0.25">
      <c r="A99" t="s">
        <v>653</v>
      </c>
      <c r="B99" t="s">
        <v>651</v>
      </c>
      <c r="C99" s="3" t="s">
        <v>652</v>
      </c>
      <c r="D99" t="s">
        <v>650</v>
      </c>
      <c r="E99" t="s">
        <v>654</v>
      </c>
      <c r="F99" t="s">
        <v>20</v>
      </c>
      <c r="H99" t="s">
        <v>458</v>
      </c>
      <c r="I99" t="s">
        <v>1156</v>
      </c>
      <c r="J99" t="s">
        <v>1212</v>
      </c>
    </row>
    <row r="100" spans="1:10" hidden="1" x14ac:dyDescent="0.25">
      <c r="A100" t="s">
        <v>20</v>
      </c>
      <c r="B100" t="s">
        <v>656</v>
      </c>
      <c r="C100" s="3" t="s">
        <v>657</v>
      </c>
      <c r="D100" t="s">
        <v>655</v>
      </c>
      <c r="E100" t="s">
        <v>658</v>
      </c>
      <c r="F100" t="s">
        <v>20</v>
      </c>
      <c r="H100" t="s">
        <v>458</v>
      </c>
      <c r="I100" t="s">
        <v>1156</v>
      </c>
      <c r="J100" t="s">
        <v>1212</v>
      </c>
    </row>
    <row r="101" spans="1:10" x14ac:dyDescent="0.25">
      <c r="A101" s="8" t="s">
        <v>664</v>
      </c>
      <c r="B101" s="8" t="s">
        <v>660</v>
      </c>
      <c r="C101" s="16" t="s">
        <v>662</v>
      </c>
      <c r="D101" s="8" t="s">
        <v>659</v>
      </c>
      <c r="E101" s="8" t="s">
        <v>665</v>
      </c>
      <c r="F101" s="8" t="s">
        <v>661</v>
      </c>
      <c r="G101" s="8"/>
      <c r="H101" s="8" t="s">
        <v>663</v>
      </c>
      <c r="I101" s="8" t="s">
        <v>1156</v>
      </c>
      <c r="J101" s="8" t="s">
        <v>1213</v>
      </c>
    </row>
    <row r="102" spans="1:10" x14ac:dyDescent="0.25">
      <c r="A102" s="8" t="s">
        <v>20</v>
      </c>
      <c r="B102" s="8" t="s">
        <v>667</v>
      </c>
      <c r="C102" s="16" t="s">
        <v>520</v>
      </c>
      <c r="D102" s="8" t="s">
        <v>666</v>
      </c>
      <c r="E102" s="8" t="s">
        <v>669</v>
      </c>
      <c r="F102" s="8" t="s">
        <v>668</v>
      </c>
      <c r="G102" s="8"/>
      <c r="H102" s="8" t="s">
        <v>458</v>
      </c>
      <c r="I102" s="8" t="s">
        <v>1156</v>
      </c>
      <c r="J102" s="8" t="s">
        <v>1213</v>
      </c>
    </row>
    <row r="103" spans="1:10" hidden="1" x14ac:dyDescent="0.25">
      <c r="A103" t="s">
        <v>20</v>
      </c>
      <c r="B103" t="s">
        <v>671</v>
      </c>
      <c r="C103" s="3" t="s">
        <v>559</v>
      </c>
      <c r="D103" t="s">
        <v>670</v>
      </c>
      <c r="E103" t="s">
        <v>673</v>
      </c>
      <c r="F103" t="s">
        <v>672</v>
      </c>
      <c r="H103" t="s">
        <v>458</v>
      </c>
      <c r="I103" t="s">
        <v>1156</v>
      </c>
      <c r="J103" t="s">
        <v>1212</v>
      </c>
    </row>
    <row r="104" spans="1:10" hidden="1" x14ac:dyDescent="0.25">
      <c r="A104" t="s">
        <v>20</v>
      </c>
      <c r="B104" t="s">
        <v>675</v>
      </c>
      <c r="C104" s="3" t="s">
        <v>450</v>
      </c>
      <c r="D104" t="s">
        <v>674</v>
      </c>
      <c r="E104" t="s">
        <v>676</v>
      </c>
      <c r="F104" t="s">
        <v>20</v>
      </c>
      <c r="H104" t="s">
        <v>458</v>
      </c>
      <c r="I104" t="s">
        <v>1156</v>
      </c>
      <c r="J104" t="s">
        <v>1212</v>
      </c>
    </row>
    <row r="105" spans="1:10" hidden="1" x14ac:dyDescent="0.25">
      <c r="A105" t="s">
        <v>20</v>
      </c>
      <c r="B105" t="s">
        <v>678</v>
      </c>
      <c r="C105" s="3" t="s">
        <v>662</v>
      </c>
      <c r="D105" t="s">
        <v>677</v>
      </c>
      <c r="E105" t="s">
        <v>680</v>
      </c>
      <c r="F105" t="s">
        <v>679</v>
      </c>
      <c r="H105" t="s">
        <v>451</v>
      </c>
      <c r="I105" t="s">
        <v>1156</v>
      </c>
      <c r="J105" t="s">
        <v>1212</v>
      </c>
    </row>
    <row r="106" spans="1:10" hidden="1" x14ac:dyDescent="0.25">
      <c r="A106" t="s">
        <v>684</v>
      </c>
      <c r="B106" t="s">
        <v>682</v>
      </c>
      <c r="C106" s="3" t="s">
        <v>662</v>
      </c>
      <c r="D106" t="s">
        <v>681</v>
      </c>
      <c r="E106" t="s">
        <v>685</v>
      </c>
      <c r="F106" t="s">
        <v>683</v>
      </c>
      <c r="H106" t="s">
        <v>663</v>
      </c>
      <c r="I106" t="s">
        <v>1156</v>
      </c>
      <c r="J106" t="s">
        <v>1212</v>
      </c>
    </row>
    <row r="107" spans="1:10" hidden="1" x14ac:dyDescent="0.25">
      <c r="A107" t="s">
        <v>20</v>
      </c>
      <c r="B107" t="s">
        <v>687</v>
      </c>
      <c r="C107" s="3" t="s">
        <v>508</v>
      </c>
      <c r="D107" t="s">
        <v>686</v>
      </c>
      <c r="E107" t="s">
        <v>689</v>
      </c>
      <c r="F107" t="s">
        <v>688</v>
      </c>
      <c r="H107" t="s">
        <v>458</v>
      </c>
      <c r="I107" t="s">
        <v>1156</v>
      </c>
      <c r="J107" t="s">
        <v>1212</v>
      </c>
    </row>
    <row r="108" spans="1:10" hidden="1" x14ac:dyDescent="0.25">
      <c r="A108" t="s">
        <v>20</v>
      </c>
      <c r="B108" t="s">
        <v>691</v>
      </c>
      <c r="C108" s="3" t="s">
        <v>514</v>
      </c>
      <c r="D108" t="s">
        <v>690</v>
      </c>
      <c r="E108" t="s">
        <v>693</v>
      </c>
      <c r="F108" t="s">
        <v>692</v>
      </c>
      <c r="H108" t="s">
        <v>458</v>
      </c>
      <c r="I108" t="s">
        <v>1156</v>
      </c>
      <c r="J108" t="s">
        <v>1212</v>
      </c>
    </row>
    <row r="109" spans="1:10" hidden="1" x14ac:dyDescent="0.25">
      <c r="A109" t="s">
        <v>20</v>
      </c>
      <c r="B109" t="s">
        <v>695</v>
      </c>
      <c r="C109" s="3" t="s">
        <v>603</v>
      </c>
      <c r="D109" t="s">
        <v>694</v>
      </c>
      <c r="E109" t="s">
        <v>697</v>
      </c>
      <c r="F109" t="s">
        <v>696</v>
      </c>
      <c r="H109" t="s">
        <v>458</v>
      </c>
      <c r="I109" t="s">
        <v>1156</v>
      </c>
      <c r="J109" t="s">
        <v>1212</v>
      </c>
    </row>
    <row r="110" spans="1:10" x14ac:dyDescent="0.25">
      <c r="A110" s="8" t="s">
        <v>20</v>
      </c>
      <c r="B110" s="8" t="s">
        <v>699</v>
      </c>
      <c r="C110" s="16" t="s">
        <v>450</v>
      </c>
      <c r="D110" s="8" t="s">
        <v>698</v>
      </c>
      <c r="E110" s="8" t="s">
        <v>701</v>
      </c>
      <c r="F110" s="8" t="s">
        <v>700</v>
      </c>
      <c r="G110" s="8"/>
      <c r="H110" s="8" t="s">
        <v>458</v>
      </c>
      <c r="I110" s="8" t="s">
        <v>1156</v>
      </c>
      <c r="J110" s="8" t="s">
        <v>1213</v>
      </c>
    </row>
    <row r="111" spans="1:10" hidden="1" x14ac:dyDescent="0.25">
      <c r="A111" t="s">
        <v>20</v>
      </c>
      <c r="B111" t="s">
        <v>703</v>
      </c>
      <c r="C111" s="3" t="s">
        <v>508</v>
      </c>
      <c r="D111" t="s">
        <v>702</v>
      </c>
      <c r="E111" t="s">
        <v>704</v>
      </c>
      <c r="F111" t="s">
        <v>20</v>
      </c>
      <c r="H111" t="s">
        <v>458</v>
      </c>
      <c r="I111" t="s">
        <v>1156</v>
      </c>
      <c r="J111" t="s">
        <v>1212</v>
      </c>
    </row>
    <row r="112" spans="1:10" hidden="1" x14ac:dyDescent="0.25">
      <c r="A112" t="s">
        <v>20</v>
      </c>
      <c r="B112" t="s">
        <v>706</v>
      </c>
      <c r="C112" s="3" t="s">
        <v>609</v>
      </c>
      <c r="D112" t="s">
        <v>705</v>
      </c>
      <c r="E112" t="s">
        <v>707</v>
      </c>
      <c r="F112" t="s">
        <v>20</v>
      </c>
      <c r="H112" t="s">
        <v>458</v>
      </c>
      <c r="I112" t="s">
        <v>1156</v>
      </c>
      <c r="J112" t="s">
        <v>1212</v>
      </c>
    </row>
    <row r="113" spans="1:10" hidden="1" x14ac:dyDescent="0.25">
      <c r="A113" t="s">
        <v>20</v>
      </c>
      <c r="B113" t="s">
        <v>589</v>
      </c>
      <c r="C113" s="3" t="s">
        <v>590</v>
      </c>
      <c r="D113" t="s">
        <v>708</v>
      </c>
      <c r="E113" t="s">
        <v>710</v>
      </c>
      <c r="F113" t="s">
        <v>709</v>
      </c>
      <c r="H113" t="s">
        <v>458</v>
      </c>
      <c r="I113" t="s">
        <v>1156</v>
      </c>
      <c r="J113" t="s">
        <v>1212</v>
      </c>
    </row>
    <row r="114" spans="1:10" hidden="1" x14ac:dyDescent="0.25">
      <c r="A114" t="s">
        <v>20</v>
      </c>
      <c r="B114" t="s">
        <v>712</v>
      </c>
      <c r="C114" s="3" t="s">
        <v>464</v>
      </c>
      <c r="D114" t="s">
        <v>711</v>
      </c>
      <c r="E114" t="s">
        <v>714</v>
      </c>
      <c r="F114" t="s">
        <v>713</v>
      </c>
      <c r="H114" t="s">
        <v>458</v>
      </c>
      <c r="I114" t="s">
        <v>1156</v>
      </c>
      <c r="J114" t="s">
        <v>1212</v>
      </c>
    </row>
    <row r="115" spans="1:10" hidden="1" x14ac:dyDescent="0.25">
      <c r="A115" t="s">
        <v>20</v>
      </c>
      <c r="B115" t="s">
        <v>716</v>
      </c>
      <c r="C115" s="3" t="s">
        <v>614</v>
      </c>
      <c r="D115" t="s">
        <v>715</v>
      </c>
      <c r="E115" t="s">
        <v>718</v>
      </c>
      <c r="F115" t="s">
        <v>717</v>
      </c>
      <c r="H115" t="s">
        <v>458</v>
      </c>
      <c r="I115" t="s">
        <v>1156</v>
      </c>
      <c r="J115" t="s">
        <v>1212</v>
      </c>
    </row>
    <row r="116" spans="1:10" hidden="1" x14ac:dyDescent="0.25">
      <c r="A116" t="s">
        <v>20</v>
      </c>
      <c r="B116" t="s">
        <v>720</v>
      </c>
      <c r="C116" s="3" t="s">
        <v>559</v>
      </c>
      <c r="D116" t="s">
        <v>719</v>
      </c>
      <c r="E116" t="s">
        <v>722</v>
      </c>
      <c r="F116" t="s">
        <v>721</v>
      </c>
      <c r="H116" t="s">
        <v>451</v>
      </c>
      <c r="I116" t="s">
        <v>1156</v>
      </c>
      <c r="J116" t="s">
        <v>1212</v>
      </c>
    </row>
    <row r="117" spans="1:10" hidden="1" x14ac:dyDescent="0.25">
      <c r="A117" t="s">
        <v>20</v>
      </c>
      <c r="B117" t="s">
        <v>724</v>
      </c>
      <c r="C117" s="3" t="s">
        <v>457</v>
      </c>
      <c r="D117" t="s">
        <v>723</v>
      </c>
      <c r="E117" t="s">
        <v>726</v>
      </c>
      <c r="F117" t="s">
        <v>725</v>
      </c>
      <c r="H117" t="s">
        <v>458</v>
      </c>
      <c r="I117" t="s">
        <v>1156</v>
      </c>
      <c r="J117" t="s">
        <v>1212</v>
      </c>
    </row>
    <row r="118" spans="1:10" hidden="1" x14ac:dyDescent="0.25">
      <c r="A118" t="s">
        <v>20</v>
      </c>
      <c r="B118" t="s">
        <v>728</v>
      </c>
      <c r="C118" s="3" t="s">
        <v>477</v>
      </c>
      <c r="D118" t="s">
        <v>727</v>
      </c>
      <c r="E118" t="s">
        <v>730</v>
      </c>
      <c r="F118" t="s">
        <v>729</v>
      </c>
      <c r="H118" t="s">
        <v>458</v>
      </c>
      <c r="I118" t="s">
        <v>1156</v>
      </c>
      <c r="J118" t="s">
        <v>1212</v>
      </c>
    </row>
    <row r="119" spans="1:10" hidden="1" x14ac:dyDescent="0.25">
      <c r="A119" t="s">
        <v>734</v>
      </c>
      <c r="B119" t="s">
        <v>732</v>
      </c>
      <c r="C119" s="3" t="s">
        <v>471</v>
      </c>
      <c r="D119" t="s">
        <v>731</v>
      </c>
      <c r="E119" t="s">
        <v>735</v>
      </c>
      <c r="F119" t="s">
        <v>733</v>
      </c>
      <c r="H119" t="s">
        <v>663</v>
      </c>
      <c r="I119" t="s">
        <v>1156</v>
      </c>
      <c r="J119" t="s">
        <v>1212</v>
      </c>
    </row>
    <row r="120" spans="1:10" hidden="1" x14ac:dyDescent="0.25">
      <c r="A120" t="s">
        <v>20</v>
      </c>
      <c r="B120" t="s">
        <v>535</v>
      </c>
      <c r="C120" s="3" t="s">
        <v>514</v>
      </c>
      <c r="D120" t="s">
        <v>736</v>
      </c>
      <c r="E120" t="s">
        <v>737</v>
      </c>
      <c r="F120" t="s">
        <v>20</v>
      </c>
      <c r="H120" t="s">
        <v>458</v>
      </c>
      <c r="I120" t="s">
        <v>1156</v>
      </c>
      <c r="J120" t="s">
        <v>1212</v>
      </c>
    </row>
    <row r="121" spans="1:10" hidden="1" x14ac:dyDescent="0.25">
      <c r="A121" t="s">
        <v>20</v>
      </c>
      <c r="B121" t="s">
        <v>739</v>
      </c>
      <c r="C121" s="3" t="s">
        <v>662</v>
      </c>
      <c r="D121" t="s">
        <v>738</v>
      </c>
      <c r="E121" t="s">
        <v>740</v>
      </c>
      <c r="F121" t="s">
        <v>20</v>
      </c>
      <c r="H121" t="s">
        <v>451</v>
      </c>
      <c r="I121" t="s">
        <v>1156</v>
      </c>
      <c r="J121" t="s">
        <v>1212</v>
      </c>
    </row>
    <row r="122" spans="1:10" hidden="1" x14ac:dyDescent="0.25">
      <c r="A122" t="s">
        <v>20</v>
      </c>
      <c r="B122" t="s">
        <v>742</v>
      </c>
      <c r="C122" s="3" t="s">
        <v>514</v>
      </c>
      <c r="D122" t="s">
        <v>741</v>
      </c>
      <c r="E122" t="s">
        <v>744</v>
      </c>
      <c r="F122" t="s">
        <v>743</v>
      </c>
      <c r="H122" t="s">
        <v>458</v>
      </c>
      <c r="I122" t="s">
        <v>1156</v>
      </c>
      <c r="J122" t="s">
        <v>1212</v>
      </c>
    </row>
    <row r="123" spans="1:10" hidden="1" x14ac:dyDescent="0.25">
      <c r="A123" t="s">
        <v>20</v>
      </c>
      <c r="B123" t="s">
        <v>746</v>
      </c>
      <c r="C123" s="3" t="s">
        <v>514</v>
      </c>
      <c r="D123" t="s">
        <v>745</v>
      </c>
      <c r="E123" t="s">
        <v>748</v>
      </c>
      <c r="F123" t="s">
        <v>747</v>
      </c>
      <c r="H123" t="s">
        <v>458</v>
      </c>
      <c r="I123" t="s">
        <v>1156</v>
      </c>
      <c r="J123" t="s">
        <v>1212</v>
      </c>
    </row>
    <row r="124" spans="1:10" hidden="1" x14ac:dyDescent="0.25">
      <c r="A124" t="s">
        <v>20</v>
      </c>
      <c r="B124" t="s">
        <v>750</v>
      </c>
      <c r="C124" s="3" t="s">
        <v>471</v>
      </c>
      <c r="D124" t="s">
        <v>749</v>
      </c>
      <c r="E124" t="s">
        <v>752</v>
      </c>
      <c r="F124" t="s">
        <v>751</v>
      </c>
      <c r="H124" t="s">
        <v>458</v>
      </c>
      <c r="I124" t="s">
        <v>1156</v>
      </c>
      <c r="J124" t="s">
        <v>1212</v>
      </c>
    </row>
    <row r="125" spans="1:10" hidden="1" x14ac:dyDescent="0.25">
      <c r="A125" t="s">
        <v>20</v>
      </c>
      <c r="B125" t="s">
        <v>754</v>
      </c>
      <c r="C125" s="3" t="s">
        <v>471</v>
      </c>
      <c r="D125" t="s">
        <v>753</v>
      </c>
      <c r="E125" t="s">
        <v>756</v>
      </c>
      <c r="F125" t="s">
        <v>755</v>
      </c>
      <c r="H125" t="s">
        <v>451</v>
      </c>
      <c r="I125" t="s">
        <v>1156</v>
      </c>
      <c r="J125" t="s">
        <v>1212</v>
      </c>
    </row>
    <row r="126" spans="1:10" hidden="1" x14ac:dyDescent="0.25">
      <c r="A126" t="s">
        <v>20</v>
      </c>
      <c r="B126" t="s">
        <v>758</v>
      </c>
      <c r="C126" s="3" t="s">
        <v>603</v>
      </c>
      <c r="D126" t="s">
        <v>757</v>
      </c>
      <c r="E126" t="s">
        <v>759</v>
      </c>
      <c r="F126" t="s">
        <v>20</v>
      </c>
      <c r="H126" t="s">
        <v>458</v>
      </c>
      <c r="I126" t="s">
        <v>1156</v>
      </c>
      <c r="J126" t="s">
        <v>1212</v>
      </c>
    </row>
    <row r="127" spans="1:10" hidden="1" x14ac:dyDescent="0.25">
      <c r="A127" t="s">
        <v>763</v>
      </c>
      <c r="B127" t="s">
        <v>761</v>
      </c>
      <c r="C127" s="3" t="s">
        <v>457</v>
      </c>
      <c r="D127" t="s">
        <v>760</v>
      </c>
      <c r="E127" t="s">
        <v>764</v>
      </c>
      <c r="F127" t="s">
        <v>762</v>
      </c>
      <c r="H127" t="s">
        <v>458</v>
      </c>
      <c r="I127" t="s">
        <v>1156</v>
      </c>
      <c r="J127" t="s">
        <v>1212</v>
      </c>
    </row>
    <row r="128" spans="1:10" hidden="1" x14ac:dyDescent="0.25">
      <c r="A128" t="s">
        <v>20</v>
      </c>
      <c r="B128" t="s">
        <v>766</v>
      </c>
      <c r="C128" s="3" t="s">
        <v>609</v>
      </c>
      <c r="D128" t="s">
        <v>765</v>
      </c>
      <c r="E128" t="s">
        <v>767</v>
      </c>
      <c r="F128" t="s">
        <v>20</v>
      </c>
      <c r="H128" t="s">
        <v>458</v>
      </c>
      <c r="I128" t="s">
        <v>1156</v>
      </c>
      <c r="J128" t="s">
        <v>1212</v>
      </c>
    </row>
    <row r="129" spans="1:10" hidden="1" x14ac:dyDescent="0.25">
      <c r="A129" t="s">
        <v>771</v>
      </c>
      <c r="B129" t="s">
        <v>769</v>
      </c>
      <c r="C129" s="3" t="s">
        <v>457</v>
      </c>
      <c r="D129" t="s">
        <v>768</v>
      </c>
      <c r="E129" t="s">
        <v>772</v>
      </c>
      <c r="F129" t="s">
        <v>770</v>
      </c>
      <c r="H129" t="s">
        <v>663</v>
      </c>
      <c r="I129" t="s">
        <v>1156</v>
      </c>
      <c r="J129" t="s">
        <v>1212</v>
      </c>
    </row>
    <row r="130" spans="1:10" hidden="1" x14ac:dyDescent="0.25">
      <c r="A130" t="s">
        <v>775</v>
      </c>
      <c r="B130" t="s">
        <v>774</v>
      </c>
      <c r="C130" s="3" t="s">
        <v>514</v>
      </c>
      <c r="D130" t="s">
        <v>773</v>
      </c>
      <c r="E130" t="s">
        <v>776</v>
      </c>
      <c r="F130" t="s">
        <v>20</v>
      </c>
      <c r="H130" t="s">
        <v>458</v>
      </c>
      <c r="I130" t="s">
        <v>1156</v>
      </c>
      <c r="J130" t="s">
        <v>1212</v>
      </c>
    </row>
    <row r="131" spans="1:10" hidden="1" x14ac:dyDescent="0.25">
      <c r="A131" t="s">
        <v>781</v>
      </c>
      <c r="B131" t="s">
        <v>778</v>
      </c>
      <c r="C131" s="3" t="s">
        <v>780</v>
      </c>
      <c r="D131" t="s">
        <v>777</v>
      </c>
      <c r="E131" t="s">
        <v>782</v>
      </c>
      <c r="F131" t="s">
        <v>779</v>
      </c>
      <c r="H131" t="s">
        <v>451</v>
      </c>
      <c r="I131" t="s">
        <v>1156</v>
      </c>
      <c r="J131" t="s">
        <v>1212</v>
      </c>
    </row>
    <row r="132" spans="1:10" x14ac:dyDescent="0.25">
      <c r="A132" s="8" t="s">
        <v>20</v>
      </c>
      <c r="B132" s="8" t="s">
        <v>784</v>
      </c>
      <c r="C132" s="16" t="s">
        <v>514</v>
      </c>
      <c r="D132" s="8" t="s">
        <v>783</v>
      </c>
      <c r="E132" s="8" t="s">
        <v>786</v>
      </c>
      <c r="F132" s="8" t="s">
        <v>785</v>
      </c>
      <c r="G132" s="8"/>
      <c r="H132" s="8" t="s">
        <v>458</v>
      </c>
      <c r="I132" s="8" t="s">
        <v>1156</v>
      </c>
      <c r="J132" s="8" t="s">
        <v>1213</v>
      </c>
    </row>
    <row r="133" spans="1:10" hidden="1" x14ac:dyDescent="0.25">
      <c r="A133" t="s">
        <v>20</v>
      </c>
      <c r="B133" t="s">
        <v>788</v>
      </c>
      <c r="C133" s="3" t="s">
        <v>514</v>
      </c>
      <c r="D133" t="s">
        <v>787</v>
      </c>
      <c r="E133" t="s">
        <v>790</v>
      </c>
      <c r="F133" t="s">
        <v>789</v>
      </c>
      <c r="H133" t="s">
        <v>458</v>
      </c>
      <c r="I133" t="s">
        <v>1156</v>
      </c>
      <c r="J133" t="s">
        <v>1212</v>
      </c>
    </row>
    <row r="134" spans="1:10" hidden="1" x14ac:dyDescent="0.25">
      <c r="A134" t="s">
        <v>20</v>
      </c>
      <c r="B134" t="s">
        <v>792</v>
      </c>
      <c r="C134" s="3" t="s">
        <v>780</v>
      </c>
      <c r="D134" t="s">
        <v>791</v>
      </c>
      <c r="E134" t="s">
        <v>794</v>
      </c>
      <c r="F134" t="s">
        <v>793</v>
      </c>
      <c r="H134" t="s">
        <v>458</v>
      </c>
      <c r="I134" t="s">
        <v>1156</v>
      </c>
      <c r="J134" t="s">
        <v>1212</v>
      </c>
    </row>
    <row r="135" spans="1:10" hidden="1" x14ac:dyDescent="0.25">
      <c r="A135" t="s">
        <v>20</v>
      </c>
      <c r="B135" t="s">
        <v>796</v>
      </c>
      <c r="C135" s="3" t="s">
        <v>464</v>
      </c>
      <c r="D135" t="s">
        <v>795</v>
      </c>
      <c r="E135" t="s">
        <v>798</v>
      </c>
      <c r="F135" t="s">
        <v>797</v>
      </c>
      <c r="H135" t="s">
        <v>458</v>
      </c>
      <c r="I135" t="s">
        <v>1156</v>
      </c>
      <c r="J135" t="s">
        <v>1212</v>
      </c>
    </row>
    <row r="136" spans="1:10" hidden="1" x14ac:dyDescent="0.25">
      <c r="A136" t="s">
        <v>802</v>
      </c>
      <c r="B136" t="s">
        <v>800</v>
      </c>
      <c r="C136" s="3" t="s">
        <v>559</v>
      </c>
      <c r="D136" t="s">
        <v>799</v>
      </c>
      <c r="E136" t="s">
        <v>803</v>
      </c>
      <c r="F136" t="s">
        <v>801</v>
      </c>
      <c r="H136" t="s">
        <v>458</v>
      </c>
      <c r="I136" t="s">
        <v>1156</v>
      </c>
      <c r="J136" t="s">
        <v>1212</v>
      </c>
    </row>
    <row r="137" spans="1:10" hidden="1" x14ac:dyDescent="0.25">
      <c r="A137" t="s">
        <v>20</v>
      </c>
      <c r="B137" t="s">
        <v>805</v>
      </c>
      <c r="C137" s="3" t="s">
        <v>662</v>
      </c>
      <c r="D137" t="s">
        <v>804</v>
      </c>
      <c r="E137" t="s">
        <v>806</v>
      </c>
      <c r="F137" t="s">
        <v>20</v>
      </c>
      <c r="H137" t="s">
        <v>458</v>
      </c>
      <c r="I137" t="s">
        <v>1156</v>
      </c>
      <c r="J137" t="s">
        <v>1212</v>
      </c>
    </row>
    <row r="138" spans="1:10" hidden="1" x14ac:dyDescent="0.25">
      <c r="A138" t="s">
        <v>20</v>
      </c>
      <c r="B138" t="s">
        <v>808</v>
      </c>
      <c r="C138" s="3" t="s">
        <v>477</v>
      </c>
      <c r="D138" t="s">
        <v>807</v>
      </c>
      <c r="E138" t="s">
        <v>810</v>
      </c>
      <c r="F138" t="s">
        <v>809</v>
      </c>
      <c r="H138" t="s">
        <v>451</v>
      </c>
      <c r="I138" t="s">
        <v>1156</v>
      </c>
      <c r="J138" t="s">
        <v>1212</v>
      </c>
    </row>
    <row r="139" spans="1:10" hidden="1" x14ac:dyDescent="0.25">
      <c r="A139" t="s">
        <v>20</v>
      </c>
      <c r="B139" t="s">
        <v>812</v>
      </c>
      <c r="C139" s="3" t="s">
        <v>508</v>
      </c>
      <c r="D139" t="s">
        <v>811</v>
      </c>
      <c r="E139" t="s">
        <v>814</v>
      </c>
      <c r="F139" t="s">
        <v>813</v>
      </c>
      <c r="H139" t="s">
        <v>458</v>
      </c>
      <c r="I139" t="s">
        <v>1156</v>
      </c>
      <c r="J139" t="s">
        <v>1212</v>
      </c>
    </row>
    <row r="140" spans="1:10" hidden="1" x14ac:dyDescent="0.25">
      <c r="A140" t="s">
        <v>20</v>
      </c>
      <c r="B140" t="s">
        <v>816</v>
      </c>
      <c r="C140" s="3" t="s">
        <v>464</v>
      </c>
      <c r="D140" t="s">
        <v>815</v>
      </c>
      <c r="E140" t="s">
        <v>818</v>
      </c>
      <c r="F140" t="s">
        <v>817</v>
      </c>
      <c r="H140" t="s">
        <v>496</v>
      </c>
      <c r="I140" t="s">
        <v>1156</v>
      </c>
      <c r="J140" t="s">
        <v>1212</v>
      </c>
    </row>
    <row r="141" spans="1:10" hidden="1" x14ac:dyDescent="0.25">
      <c r="A141" t="s">
        <v>20</v>
      </c>
      <c r="B141" t="s">
        <v>820</v>
      </c>
      <c r="C141" s="3" t="s">
        <v>559</v>
      </c>
      <c r="D141" t="s">
        <v>819</v>
      </c>
      <c r="E141" t="s">
        <v>822</v>
      </c>
      <c r="F141" t="s">
        <v>821</v>
      </c>
      <c r="H141" t="s">
        <v>458</v>
      </c>
      <c r="I141" t="s">
        <v>1156</v>
      </c>
      <c r="J141" t="s">
        <v>1212</v>
      </c>
    </row>
    <row r="142" spans="1:10" x14ac:dyDescent="0.25">
      <c r="A142" s="8" t="s">
        <v>826</v>
      </c>
      <c r="B142" s="8" t="s">
        <v>824</v>
      </c>
      <c r="C142" s="16" t="s">
        <v>662</v>
      </c>
      <c r="D142" s="8" t="s">
        <v>823</v>
      </c>
      <c r="E142" s="8" t="s">
        <v>827</v>
      </c>
      <c r="F142" s="8" t="s">
        <v>825</v>
      </c>
      <c r="G142" s="8"/>
      <c r="H142" s="8" t="s">
        <v>458</v>
      </c>
      <c r="I142" s="8" t="s">
        <v>1156</v>
      </c>
      <c r="J142" s="8" t="s">
        <v>1213</v>
      </c>
    </row>
    <row r="143" spans="1:10" hidden="1" x14ac:dyDescent="0.25">
      <c r="A143" t="s">
        <v>831</v>
      </c>
      <c r="B143" t="s">
        <v>829</v>
      </c>
      <c r="C143" s="3" t="s">
        <v>514</v>
      </c>
      <c r="D143" t="s">
        <v>828</v>
      </c>
      <c r="E143" t="s">
        <v>832</v>
      </c>
      <c r="F143" t="s">
        <v>830</v>
      </c>
      <c r="H143" t="s">
        <v>458</v>
      </c>
      <c r="I143" t="s">
        <v>1156</v>
      </c>
      <c r="J143" t="s">
        <v>1212</v>
      </c>
    </row>
    <row r="144" spans="1:10" hidden="1" x14ac:dyDescent="0.25">
      <c r="A144" t="s">
        <v>836</v>
      </c>
      <c r="B144" t="s">
        <v>834</v>
      </c>
      <c r="C144" s="3" t="s">
        <v>559</v>
      </c>
      <c r="D144" t="s">
        <v>833</v>
      </c>
      <c r="E144" t="s">
        <v>837</v>
      </c>
      <c r="F144" t="s">
        <v>835</v>
      </c>
      <c r="H144" t="s">
        <v>458</v>
      </c>
      <c r="I144" t="s">
        <v>1156</v>
      </c>
      <c r="J144" t="s">
        <v>1212</v>
      </c>
    </row>
    <row r="145" spans="1:10" hidden="1" x14ac:dyDescent="0.25">
      <c r="A145" t="s">
        <v>836</v>
      </c>
      <c r="B145" t="s">
        <v>834</v>
      </c>
      <c r="C145" s="3" t="s">
        <v>609</v>
      </c>
      <c r="D145" t="s">
        <v>838</v>
      </c>
      <c r="E145" t="s">
        <v>839</v>
      </c>
      <c r="F145" t="s">
        <v>20</v>
      </c>
      <c r="H145" t="s">
        <v>458</v>
      </c>
      <c r="I145" t="s">
        <v>1156</v>
      </c>
      <c r="J145" t="s">
        <v>1212</v>
      </c>
    </row>
    <row r="146" spans="1:10" hidden="1" x14ac:dyDescent="0.25">
      <c r="A146" t="s">
        <v>836</v>
      </c>
      <c r="B146" t="s">
        <v>834</v>
      </c>
      <c r="C146" s="3" t="s">
        <v>553</v>
      </c>
      <c r="D146" t="s">
        <v>840</v>
      </c>
      <c r="E146" t="s">
        <v>841</v>
      </c>
      <c r="F146" t="s">
        <v>20</v>
      </c>
      <c r="H146" t="s">
        <v>458</v>
      </c>
      <c r="I146" t="s">
        <v>1156</v>
      </c>
      <c r="J146" t="s">
        <v>1212</v>
      </c>
    </row>
    <row r="147" spans="1:10" x14ac:dyDescent="0.25">
      <c r="A147" s="8" t="s">
        <v>20</v>
      </c>
      <c r="B147" s="8" t="s">
        <v>843</v>
      </c>
      <c r="C147" s="16" t="s">
        <v>559</v>
      </c>
      <c r="D147" s="8" t="s">
        <v>842</v>
      </c>
      <c r="E147" s="8" t="s">
        <v>845</v>
      </c>
      <c r="F147" s="8" t="s">
        <v>844</v>
      </c>
      <c r="G147" s="8"/>
      <c r="H147" s="8" t="s">
        <v>458</v>
      </c>
      <c r="I147" s="8" t="s">
        <v>1156</v>
      </c>
      <c r="J147" s="8" t="s">
        <v>1213</v>
      </c>
    </row>
    <row r="148" spans="1:10" x14ac:dyDescent="0.25">
      <c r="A148" s="8" t="s">
        <v>849</v>
      </c>
      <c r="B148" s="8" t="s">
        <v>847</v>
      </c>
      <c r="C148" s="16" t="s">
        <v>464</v>
      </c>
      <c r="D148" s="8" t="s">
        <v>846</v>
      </c>
      <c r="E148" s="8" t="s">
        <v>850</v>
      </c>
      <c r="F148" s="8" t="s">
        <v>848</v>
      </c>
      <c r="G148" s="8"/>
      <c r="H148" s="8" t="s">
        <v>458</v>
      </c>
      <c r="I148" s="8" t="s">
        <v>1156</v>
      </c>
      <c r="J148" s="8" t="s">
        <v>1213</v>
      </c>
    </row>
    <row r="149" spans="1:10" hidden="1" x14ac:dyDescent="0.25">
      <c r="A149" t="s">
        <v>20</v>
      </c>
      <c r="B149" t="s">
        <v>852</v>
      </c>
      <c r="C149" s="3" t="s">
        <v>553</v>
      </c>
      <c r="D149" t="s">
        <v>851</v>
      </c>
      <c r="E149" t="s">
        <v>854</v>
      </c>
      <c r="F149" t="s">
        <v>853</v>
      </c>
      <c r="H149" t="s">
        <v>458</v>
      </c>
      <c r="I149" t="s">
        <v>1156</v>
      </c>
      <c r="J149" t="s">
        <v>1212</v>
      </c>
    </row>
    <row r="150" spans="1:10" hidden="1" x14ac:dyDescent="0.25">
      <c r="A150" t="s">
        <v>20</v>
      </c>
      <c r="B150" t="s">
        <v>856</v>
      </c>
      <c r="C150" s="3" t="s">
        <v>857</v>
      </c>
      <c r="D150" t="s">
        <v>855</v>
      </c>
      <c r="E150" t="s">
        <v>858</v>
      </c>
      <c r="F150" t="s">
        <v>20</v>
      </c>
      <c r="H150" t="s">
        <v>458</v>
      </c>
      <c r="I150" t="s">
        <v>1156</v>
      </c>
      <c r="J150" t="s">
        <v>1212</v>
      </c>
    </row>
    <row r="151" spans="1:10" hidden="1" x14ac:dyDescent="0.25">
      <c r="A151" t="s">
        <v>20</v>
      </c>
      <c r="B151" t="s">
        <v>860</v>
      </c>
      <c r="C151" s="3" t="s">
        <v>471</v>
      </c>
      <c r="D151" t="s">
        <v>859</v>
      </c>
      <c r="E151" t="s">
        <v>862</v>
      </c>
      <c r="F151" t="s">
        <v>861</v>
      </c>
      <c r="H151" t="s">
        <v>458</v>
      </c>
      <c r="I151" t="s">
        <v>1156</v>
      </c>
      <c r="J151" t="s">
        <v>1212</v>
      </c>
    </row>
    <row r="152" spans="1:10" hidden="1" x14ac:dyDescent="0.25">
      <c r="A152" t="s">
        <v>20</v>
      </c>
      <c r="B152" t="s">
        <v>864</v>
      </c>
      <c r="C152" s="3" t="s">
        <v>477</v>
      </c>
      <c r="D152" t="s">
        <v>863</v>
      </c>
      <c r="E152" t="s">
        <v>866</v>
      </c>
      <c r="F152" t="s">
        <v>865</v>
      </c>
      <c r="H152" t="s">
        <v>451</v>
      </c>
      <c r="I152" t="s">
        <v>1156</v>
      </c>
      <c r="J152" t="s">
        <v>1212</v>
      </c>
    </row>
    <row r="153" spans="1:10" hidden="1" x14ac:dyDescent="0.25">
      <c r="A153" t="s">
        <v>870</v>
      </c>
      <c r="B153" t="s">
        <v>868</v>
      </c>
      <c r="C153" s="3" t="s">
        <v>614</v>
      </c>
      <c r="D153" t="s">
        <v>867</v>
      </c>
      <c r="E153" t="s">
        <v>871</v>
      </c>
      <c r="F153" t="s">
        <v>869</v>
      </c>
      <c r="H153" t="s">
        <v>458</v>
      </c>
      <c r="I153" t="s">
        <v>1156</v>
      </c>
      <c r="J153" t="s">
        <v>1212</v>
      </c>
    </row>
    <row r="154" spans="1:10" hidden="1" x14ac:dyDescent="0.25">
      <c r="A154" t="s">
        <v>20</v>
      </c>
      <c r="B154" t="s">
        <v>873</v>
      </c>
      <c r="C154" s="3" t="s">
        <v>536</v>
      </c>
      <c r="D154" t="s">
        <v>872</v>
      </c>
      <c r="E154" t="s">
        <v>875</v>
      </c>
      <c r="F154" t="s">
        <v>874</v>
      </c>
      <c r="H154" t="s">
        <v>458</v>
      </c>
      <c r="I154" t="s">
        <v>1156</v>
      </c>
      <c r="J154" t="s">
        <v>1212</v>
      </c>
    </row>
    <row r="155" spans="1:10" hidden="1" x14ac:dyDescent="0.25">
      <c r="A155" t="s">
        <v>20</v>
      </c>
      <c r="B155" t="s">
        <v>877</v>
      </c>
      <c r="C155" s="3" t="s">
        <v>457</v>
      </c>
      <c r="D155" t="s">
        <v>876</v>
      </c>
      <c r="E155" t="s">
        <v>879</v>
      </c>
      <c r="F155" t="s">
        <v>878</v>
      </c>
      <c r="H155" t="s">
        <v>451</v>
      </c>
      <c r="I155" t="s">
        <v>1156</v>
      </c>
      <c r="J155" t="s">
        <v>1212</v>
      </c>
    </row>
    <row r="156" spans="1:10" hidden="1" x14ac:dyDescent="0.25">
      <c r="A156" t="s">
        <v>20</v>
      </c>
      <c r="B156" t="s">
        <v>881</v>
      </c>
      <c r="C156" s="3" t="s">
        <v>457</v>
      </c>
      <c r="D156" t="s">
        <v>880</v>
      </c>
      <c r="E156" t="s">
        <v>883</v>
      </c>
      <c r="F156" t="s">
        <v>882</v>
      </c>
      <c r="H156" t="s">
        <v>458</v>
      </c>
      <c r="I156" t="s">
        <v>1156</v>
      </c>
      <c r="J156" t="s">
        <v>1212</v>
      </c>
    </row>
    <row r="157" spans="1:10" hidden="1" x14ac:dyDescent="0.25">
      <c r="A157" t="s">
        <v>20</v>
      </c>
      <c r="B157" t="s">
        <v>885</v>
      </c>
      <c r="C157" s="3" t="s">
        <v>471</v>
      </c>
      <c r="D157" t="s">
        <v>884</v>
      </c>
      <c r="E157" t="s">
        <v>887</v>
      </c>
      <c r="F157" t="s">
        <v>886</v>
      </c>
      <c r="H157" t="s">
        <v>451</v>
      </c>
      <c r="I157" t="s">
        <v>1156</v>
      </c>
      <c r="J157" t="s">
        <v>1212</v>
      </c>
    </row>
    <row r="158" spans="1:10" hidden="1" x14ac:dyDescent="0.25">
      <c r="A158" t="s">
        <v>20</v>
      </c>
      <c r="B158" t="s">
        <v>889</v>
      </c>
      <c r="C158" s="3" t="s">
        <v>477</v>
      </c>
      <c r="D158" t="s">
        <v>888</v>
      </c>
      <c r="E158" t="s">
        <v>891</v>
      </c>
      <c r="F158" t="s">
        <v>890</v>
      </c>
      <c r="H158" t="s">
        <v>451</v>
      </c>
      <c r="I158" t="s">
        <v>1156</v>
      </c>
      <c r="J158" t="s">
        <v>1212</v>
      </c>
    </row>
    <row r="159" spans="1:10" hidden="1" x14ac:dyDescent="0.25">
      <c r="A159" t="s">
        <v>895</v>
      </c>
      <c r="B159" t="s">
        <v>893</v>
      </c>
      <c r="C159" s="3" t="s">
        <v>603</v>
      </c>
      <c r="D159" t="s">
        <v>892</v>
      </c>
      <c r="E159" t="s">
        <v>896</v>
      </c>
      <c r="F159" t="s">
        <v>894</v>
      </c>
      <c r="H159" t="s">
        <v>458</v>
      </c>
      <c r="I159" t="s">
        <v>1156</v>
      </c>
      <c r="J159" t="s">
        <v>1212</v>
      </c>
    </row>
    <row r="160" spans="1:10" hidden="1" x14ac:dyDescent="0.25">
      <c r="A160" t="s">
        <v>20</v>
      </c>
      <c r="B160" t="s">
        <v>898</v>
      </c>
      <c r="C160" s="3" t="s">
        <v>471</v>
      </c>
      <c r="D160" t="s">
        <v>897</v>
      </c>
      <c r="E160" t="s">
        <v>900</v>
      </c>
      <c r="F160" t="s">
        <v>899</v>
      </c>
      <c r="H160" t="s">
        <v>451</v>
      </c>
      <c r="I160" t="s">
        <v>1156</v>
      </c>
      <c r="J160" t="s">
        <v>1212</v>
      </c>
    </row>
    <row r="161" spans="1:10" hidden="1" x14ac:dyDescent="0.25">
      <c r="A161" t="s">
        <v>20</v>
      </c>
      <c r="B161" t="s">
        <v>902</v>
      </c>
      <c r="C161" s="3" t="s">
        <v>857</v>
      </c>
      <c r="D161" t="s">
        <v>901</v>
      </c>
      <c r="E161" t="s">
        <v>903</v>
      </c>
      <c r="F161" t="s">
        <v>20</v>
      </c>
      <c r="H161" t="s">
        <v>458</v>
      </c>
      <c r="I161" t="s">
        <v>1156</v>
      </c>
      <c r="J161" t="s">
        <v>1212</v>
      </c>
    </row>
    <row r="162" spans="1:10" hidden="1" x14ac:dyDescent="0.25">
      <c r="A162" t="s">
        <v>826</v>
      </c>
      <c r="B162" t="s">
        <v>905</v>
      </c>
      <c r="C162" s="3" t="s">
        <v>662</v>
      </c>
      <c r="D162" t="s">
        <v>904</v>
      </c>
      <c r="E162" t="s">
        <v>907</v>
      </c>
      <c r="F162" t="s">
        <v>906</v>
      </c>
      <c r="H162" t="s">
        <v>458</v>
      </c>
      <c r="I162" t="s">
        <v>1156</v>
      </c>
      <c r="J162" t="s">
        <v>1212</v>
      </c>
    </row>
    <row r="163" spans="1:10" hidden="1" x14ac:dyDescent="0.25">
      <c r="A163" t="s">
        <v>20</v>
      </c>
      <c r="B163" t="s">
        <v>909</v>
      </c>
      <c r="C163" s="3" t="s">
        <v>520</v>
      </c>
      <c r="D163" t="s">
        <v>908</v>
      </c>
      <c r="E163" t="s">
        <v>911</v>
      </c>
      <c r="F163" t="s">
        <v>910</v>
      </c>
      <c r="H163" t="s">
        <v>451</v>
      </c>
      <c r="I163" t="s">
        <v>1156</v>
      </c>
      <c r="J163" t="s">
        <v>1212</v>
      </c>
    </row>
    <row r="164" spans="1:10" hidden="1" x14ac:dyDescent="0.25">
      <c r="A164" t="s">
        <v>20</v>
      </c>
      <c r="B164" t="s">
        <v>913</v>
      </c>
      <c r="C164" s="3" t="s">
        <v>471</v>
      </c>
      <c r="D164" t="s">
        <v>912</v>
      </c>
      <c r="E164" t="s">
        <v>915</v>
      </c>
      <c r="F164" t="s">
        <v>914</v>
      </c>
      <c r="H164" t="s">
        <v>458</v>
      </c>
      <c r="I164" t="s">
        <v>1156</v>
      </c>
      <c r="J164" t="s">
        <v>1212</v>
      </c>
    </row>
    <row r="165" spans="1:10" hidden="1" x14ac:dyDescent="0.25">
      <c r="A165" t="s">
        <v>20</v>
      </c>
      <c r="B165" t="s">
        <v>917</v>
      </c>
      <c r="C165" s="3" t="s">
        <v>450</v>
      </c>
      <c r="D165" t="s">
        <v>916</v>
      </c>
      <c r="E165" t="s">
        <v>919</v>
      </c>
      <c r="F165" t="s">
        <v>918</v>
      </c>
      <c r="H165" t="s">
        <v>451</v>
      </c>
      <c r="I165" t="s">
        <v>1156</v>
      </c>
      <c r="J165" t="s">
        <v>1212</v>
      </c>
    </row>
    <row r="166" spans="1:10" hidden="1" x14ac:dyDescent="0.25">
      <c r="A166" t="s">
        <v>20</v>
      </c>
      <c r="B166" t="s">
        <v>921</v>
      </c>
      <c r="C166" s="3" t="s">
        <v>514</v>
      </c>
      <c r="D166" t="s">
        <v>920</v>
      </c>
      <c r="E166" t="s">
        <v>923</v>
      </c>
      <c r="F166" t="s">
        <v>922</v>
      </c>
      <c r="H166" t="s">
        <v>458</v>
      </c>
      <c r="I166" t="s">
        <v>1156</v>
      </c>
      <c r="J166" t="s">
        <v>1212</v>
      </c>
    </row>
    <row r="167" spans="1:10" hidden="1" x14ac:dyDescent="0.25">
      <c r="A167" t="s">
        <v>20</v>
      </c>
      <c r="B167" t="s">
        <v>925</v>
      </c>
      <c r="C167" s="3" t="s">
        <v>559</v>
      </c>
      <c r="D167" t="s">
        <v>924</v>
      </c>
      <c r="E167" t="s">
        <v>927</v>
      </c>
      <c r="F167" t="s">
        <v>926</v>
      </c>
      <c r="H167" t="s">
        <v>451</v>
      </c>
      <c r="I167" t="s">
        <v>1156</v>
      </c>
      <c r="J167" t="s">
        <v>1212</v>
      </c>
    </row>
    <row r="168" spans="1:10" hidden="1" x14ac:dyDescent="0.25">
      <c r="A168" t="s">
        <v>20</v>
      </c>
      <c r="B168" t="s">
        <v>929</v>
      </c>
      <c r="C168" s="3" t="s">
        <v>450</v>
      </c>
      <c r="D168" t="s">
        <v>928</v>
      </c>
      <c r="E168" t="s">
        <v>931</v>
      </c>
      <c r="F168" t="s">
        <v>930</v>
      </c>
      <c r="H168" t="s">
        <v>458</v>
      </c>
      <c r="I168" t="s">
        <v>1156</v>
      </c>
      <c r="J168" t="s">
        <v>1212</v>
      </c>
    </row>
    <row r="169" spans="1:10" hidden="1" x14ac:dyDescent="0.25">
      <c r="A169" t="s">
        <v>20</v>
      </c>
      <c r="B169" t="s">
        <v>933</v>
      </c>
      <c r="C169" s="3" t="s">
        <v>514</v>
      </c>
      <c r="D169" t="s">
        <v>932</v>
      </c>
      <c r="E169" t="s">
        <v>935</v>
      </c>
      <c r="F169" t="s">
        <v>934</v>
      </c>
      <c r="H169" t="s">
        <v>458</v>
      </c>
      <c r="I169" t="s">
        <v>1156</v>
      </c>
      <c r="J169" t="s">
        <v>1212</v>
      </c>
    </row>
    <row r="170" spans="1:10" hidden="1" x14ac:dyDescent="0.25">
      <c r="A170" t="s">
        <v>939</v>
      </c>
      <c r="B170" t="s">
        <v>937</v>
      </c>
      <c r="C170" s="3" t="s">
        <v>938</v>
      </c>
      <c r="D170" t="s">
        <v>936</v>
      </c>
      <c r="E170" t="s">
        <v>940</v>
      </c>
      <c r="F170" t="s">
        <v>20</v>
      </c>
      <c r="H170" t="s">
        <v>458</v>
      </c>
      <c r="I170" t="s">
        <v>1156</v>
      </c>
      <c r="J170" t="s">
        <v>1212</v>
      </c>
    </row>
    <row r="171" spans="1:10" hidden="1" x14ac:dyDescent="0.25">
      <c r="A171" t="s">
        <v>20</v>
      </c>
      <c r="B171" t="s">
        <v>942</v>
      </c>
      <c r="C171" s="3" t="s">
        <v>559</v>
      </c>
      <c r="D171" t="s">
        <v>941</v>
      </c>
      <c r="E171" t="s">
        <v>944</v>
      </c>
      <c r="F171" t="s">
        <v>943</v>
      </c>
      <c r="H171" t="s">
        <v>458</v>
      </c>
      <c r="I171" t="s">
        <v>1156</v>
      </c>
      <c r="J171" t="s">
        <v>1212</v>
      </c>
    </row>
    <row r="172" spans="1:10" hidden="1" x14ac:dyDescent="0.25">
      <c r="A172" t="s">
        <v>948</v>
      </c>
      <c r="B172" t="s">
        <v>946</v>
      </c>
      <c r="C172" s="3" t="s">
        <v>457</v>
      </c>
      <c r="D172" t="s">
        <v>945</v>
      </c>
      <c r="E172" t="s">
        <v>949</v>
      </c>
      <c r="F172" t="s">
        <v>947</v>
      </c>
      <c r="H172" t="s">
        <v>521</v>
      </c>
      <c r="I172" t="s">
        <v>1156</v>
      </c>
      <c r="J172" t="s">
        <v>1212</v>
      </c>
    </row>
    <row r="173" spans="1:10" hidden="1" x14ac:dyDescent="0.25">
      <c r="A173" t="s">
        <v>20</v>
      </c>
      <c r="B173" t="s">
        <v>951</v>
      </c>
      <c r="C173" s="3" t="s">
        <v>457</v>
      </c>
      <c r="D173" t="s">
        <v>950</v>
      </c>
      <c r="E173" t="s">
        <v>953</v>
      </c>
      <c r="F173" t="s">
        <v>952</v>
      </c>
      <c r="H173" t="s">
        <v>451</v>
      </c>
      <c r="I173" t="s">
        <v>1156</v>
      </c>
      <c r="J173" t="s">
        <v>1212</v>
      </c>
    </row>
    <row r="174" spans="1:10" hidden="1" x14ac:dyDescent="0.25">
      <c r="A174" t="s">
        <v>20</v>
      </c>
      <c r="B174" t="s">
        <v>955</v>
      </c>
      <c r="C174" s="3" t="s">
        <v>609</v>
      </c>
      <c r="D174" t="s">
        <v>954</v>
      </c>
      <c r="E174" t="s">
        <v>956</v>
      </c>
      <c r="F174" t="s">
        <v>20</v>
      </c>
      <c r="H174" t="s">
        <v>458</v>
      </c>
      <c r="I174" t="s">
        <v>1156</v>
      </c>
      <c r="J174" t="s">
        <v>1212</v>
      </c>
    </row>
    <row r="175" spans="1:10" hidden="1" x14ac:dyDescent="0.25">
      <c r="A175" t="s">
        <v>960</v>
      </c>
      <c r="B175" t="s">
        <v>958</v>
      </c>
      <c r="C175" s="3" t="s">
        <v>514</v>
      </c>
      <c r="D175" t="s">
        <v>957</v>
      </c>
      <c r="E175" t="s">
        <v>961</v>
      </c>
      <c r="F175" t="s">
        <v>959</v>
      </c>
      <c r="H175" t="s">
        <v>496</v>
      </c>
      <c r="I175" t="s">
        <v>1156</v>
      </c>
      <c r="J175" t="s">
        <v>1212</v>
      </c>
    </row>
    <row r="176" spans="1:10" hidden="1" x14ac:dyDescent="0.25">
      <c r="A176" t="s">
        <v>20</v>
      </c>
      <c r="B176" t="s">
        <v>963</v>
      </c>
      <c r="C176" s="3" t="s">
        <v>471</v>
      </c>
      <c r="D176" t="s">
        <v>962</v>
      </c>
      <c r="E176" t="s">
        <v>964</v>
      </c>
      <c r="F176" t="s">
        <v>20</v>
      </c>
      <c r="H176" t="s">
        <v>458</v>
      </c>
      <c r="I176" t="s">
        <v>1156</v>
      </c>
      <c r="J176" t="s">
        <v>1212</v>
      </c>
    </row>
    <row r="177" spans="1:10" hidden="1" x14ac:dyDescent="0.25">
      <c r="A177" t="s">
        <v>20</v>
      </c>
      <c r="B177" t="s">
        <v>966</v>
      </c>
      <c r="C177" s="3" t="s">
        <v>559</v>
      </c>
      <c r="D177" t="s">
        <v>965</v>
      </c>
      <c r="E177" t="s">
        <v>968</v>
      </c>
      <c r="F177" t="s">
        <v>967</v>
      </c>
      <c r="H177" t="s">
        <v>458</v>
      </c>
      <c r="I177" t="s">
        <v>1156</v>
      </c>
      <c r="J177" t="s">
        <v>1212</v>
      </c>
    </row>
    <row r="178" spans="1:10" hidden="1" x14ac:dyDescent="0.25">
      <c r="A178" t="s">
        <v>971</v>
      </c>
      <c r="B178" t="s">
        <v>970</v>
      </c>
      <c r="C178" s="3" t="s">
        <v>559</v>
      </c>
      <c r="D178" t="s">
        <v>969</v>
      </c>
      <c r="E178" t="s">
        <v>972</v>
      </c>
      <c r="F178" t="s">
        <v>20</v>
      </c>
      <c r="H178" t="s">
        <v>521</v>
      </c>
      <c r="I178" t="s">
        <v>1156</v>
      </c>
      <c r="J178" t="s">
        <v>1212</v>
      </c>
    </row>
    <row r="179" spans="1:10" hidden="1" x14ac:dyDescent="0.25">
      <c r="A179" t="s">
        <v>976</v>
      </c>
      <c r="B179" t="s">
        <v>974</v>
      </c>
      <c r="C179" s="3" t="s">
        <v>662</v>
      </c>
      <c r="D179" t="s">
        <v>973</v>
      </c>
      <c r="E179" t="s">
        <v>977</v>
      </c>
      <c r="F179" t="s">
        <v>975</v>
      </c>
      <c r="H179" t="s">
        <v>458</v>
      </c>
      <c r="I179" t="s">
        <v>1156</v>
      </c>
      <c r="J179" t="s">
        <v>1212</v>
      </c>
    </row>
    <row r="180" spans="1:10" hidden="1" x14ac:dyDescent="0.25">
      <c r="A180" t="s">
        <v>20</v>
      </c>
      <c r="B180" t="s">
        <v>979</v>
      </c>
      <c r="C180" s="3" t="s">
        <v>464</v>
      </c>
      <c r="D180" t="s">
        <v>978</v>
      </c>
      <c r="E180" t="s">
        <v>981</v>
      </c>
      <c r="F180" t="s">
        <v>980</v>
      </c>
      <c r="H180" t="s">
        <v>458</v>
      </c>
      <c r="I180" t="s">
        <v>1156</v>
      </c>
      <c r="J180" t="s">
        <v>1212</v>
      </c>
    </row>
    <row r="181" spans="1:10" hidden="1" x14ac:dyDescent="0.25">
      <c r="A181" t="s">
        <v>20</v>
      </c>
      <c r="B181" t="s">
        <v>983</v>
      </c>
      <c r="C181" s="3" t="s">
        <v>984</v>
      </c>
      <c r="D181" t="s">
        <v>982</v>
      </c>
      <c r="E181" t="s">
        <v>985</v>
      </c>
      <c r="F181" t="s">
        <v>20</v>
      </c>
      <c r="H181" t="s">
        <v>451</v>
      </c>
      <c r="I181" t="s">
        <v>1156</v>
      </c>
      <c r="J181" t="s">
        <v>1212</v>
      </c>
    </row>
    <row r="182" spans="1:10" hidden="1" x14ac:dyDescent="0.25">
      <c r="A182" t="s">
        <v>989</v>
      </c>
      <c r="B182" t="s">
        <v>987</v>
      </c>
      <c r="C182" s="3" t="s">
        <v>514</v>
      </c>
      <c r="D182" t="s">
        <v>986</v>
      </c>
      <c r="E182" t="s">
        <v>990</v>
      </c>
      <c r="F182" t="s">
        <v>988</v>
      </c>
      <c r="H182" t="s">
        <v>458</v>
      </c>
      <c r="I182" t="s">
        <v>1156</v>
      </c>
      <c r="J182" t="s">
        <v>1212</v>
      </c>
    </row>
    <row r="183" spans="1:10" hidden="1" x14ac:dyDescent="0.25">
      <c r="A183" t="s">
        <v>993</v>
      </c>
      <c r="B183" t="s">
        <v>992</v>
      </c>
      <c r="C183" s="3" t="s">
        <v>559</v>
      </c>
      <c r="D183" t="s">
        <v>991</v>
      </c>
      <c r="E183" t="s">
        <v>994</v>
      </c>
      <c r="F183" t="s">
        <v>20</v>
      </c>
      <c r="H183" t="s">
        <v>458</v>
      </c>
      <c r="I183" t="s">
        <v>1156</v>
      </c>
      <c r="J183" t="s">
        <v>1212</v>
      </c>
    </row>
    <row r="184" spans="1:10" hidden="1" x14ac:dyDescent="0.25">
      <c r="A184" t="s">
        <v>20</v>
      </c>
      <c r="B184" t="s">
        <v>5</v>
      </c>
      <c r="C184" s="3" t="s">
        <v>984</v>
      </c>
      <c r="D184" t="s">
        <v>995</v>
      </c>
      <c r="E184" t="s">
        <v>996</v>
      </c>
      <c r="F184" t="s">
        <v>20</v>
      </c>
      <c r="H184" t="s">
        <v>458</v>
      </c>
      <c r="I184" t="s">
        <v>1156</v>
      </c>
      <c r="J184" t="s">
        <v>1212</v>
      </c>
    </row>
    <row r="185" spans="1:10" hidden="1" x14ac:dyDescent="0.25">
      <c r="A185" t="s">
        <v>1000</v>
      </c>
      <c r="B185" t="s">
        <v>998</v>
      </c>
      <c r="C185" s="3" t="s">
        <v>450</v>
      </c>
      <c r="D185" t="s">
        <v>997</v>
      </c>
      <c r="E185" t="s">
        <v>1001</v>
      </c>
      <c r="F185" t="s">
        <v>999</v>
      </c>
      <c r="H185" t="s">
        <v>458</v>
      </c>
      <c r="I185" t="s">
        <v>1156</v>
      </c>
      <c r="J185" t="s">
        <v>1212</v>
      </c>
    </row>
    <row r="186" spans="1:10" hidden="1" x14ac:dyDescent="0.25">
      <c r="A186" t="s">
        <v>20</v>
      </c>
      <c r="B186" t="s">
        <v>1003</v>
      </c>
      <c r="C186" s="3" t="s">
        <v>559</v>
      </c>
      <c r="D186" t="s">
        <v>1002</v>
      </c>
      <c r="E186" t="s">
        <v>1005</v>
      </c>
      <c r="F186" t="s">
        <v>1004</v>
      </c>
      <c r="H186" t="s">
        <v>458</v>
      </c>
      <c r="I186" t="s">
        <v>1156</v>
      </c>
      <c r="J186" t="s">
        <v>1212</v>
      </c>
    </row>
    <row r="187" spans="1:10" hidden="1" x14ac:dyDescent="0.25">
      <c r="A187" t="s">
        <v>1008</v>
      </c>
      <c r="B187" t="s">
        <v>1007</v>
      </c>
      <c r="C187" s="3" t="s">
        <v>514</v>
      </c>
      <c r="D187" t="s">
        <v>1006</v>
      </c>
      <c r="E187" t="s">
        <v>1009</v>
      </c>
      <c r="F187" t="s">
        <v>20</v>
      </c>
      <c r="H187" t="s">
        <v>458</v>
      </c>
      <c r="I187" t="s">
        <v>1156</v>
      </c>
      <c r="J187" t="s">
        <v>1212</v>
      </c>
    </row>
    <row r="188" spans="1:10" x14ac:dyDescent="0.25">
      <c r="A188" s="8" t="s">
        <v>20</v>
      </c>
      <c r="B188" s="8" t="s">
        <v>1011</v>
      </c>
      <c r="C188" s="16" t="s">
        <v>508</v>
      </c>
      <c r="D188" s="8" t="s">
        <v>1010</v>
      </c>
      <c r="E188" s="8" t="s">
        <v>1013</v>
      </c>
      <c r="F188" s="8" t="s">
        <v>1012</v>
      </c>
      <c r="G188" s="8"/>
      <c r="H188" s="8" t="s">
        <v>458</v>
      </c>
      <c r="I188" s="8" t="s">
        <v>1156</v>
      </c>
      <c r="J188" s="8" t="s">
        <v>1213</v>
      </c>
    </row>
    <row r="189" spans="1:10" hidden="1" x14ac:dyDescent="0.25">
      <c r="A189" t="s">
        <v>20</v>
      </c>
      <c r="B189" t="s">
        <v>1015</v>
      </c>
      <c r="C189" s="3" t="s">
        <v>603</v>
      </c>
      <c r="D189" t="s">
        <v>1014</v>
      </c>
      <c r="E189" t="s">
        <v>1016</v>
      </c>
      <c r="F189" t="s">
        <v>20</v>
      </c>
      <c r="H189" t="s">
        <v>458</v>
      </c>
      <c r="I189" t="s">
        <v>1156</v>
      </c>
      <c r="J189" t="s">
        <v>1212</v>
      </c>
    </row>
    <row r="190" spans="1:10" hidden="1" x14ac:dyDescent="0.25">
      <c r="A190" t="s">
        <v>20</v>
      </c>
      <c r="B190" t="s">
        <v>1018</v>
      </c>
      <c r="C190" s="3" t="s">
        <v>520</v>
      </c>
      <c r="D190" t="s">
        <v>1017</v>
      </c>
      <c r="E190" t="s">
        <v>1020</v>
      </c>
      <c r="F190" t="s">
        <v>1019</v>
      </c>
      <c r="H190" t="s">
        <v>458</v>
      </c>
      <c r="I190" t="s">
        <v>1156</v>
      </c>
      <c r="J190" t="s">
        <v>1212</v>
      </c>
    </row>
    <row r="191" spans="1:10" hidden="1" x14ac:dyDescent="0.25">
      <c r="A191" t="s">
        <v>20</v>
      </c>
      <c r="B191" t="s">
        <v>1022</v>
      </c>
      <c r="C191" s="3" t="s">
        <v>609</v>
      </c>
      <c r="D191" t="s">
        <v>1021</v>
      </c>
      <c r="E191" t="s">
        <v>1023</v>
      </c>
      <c r="F191" t="s">
        <v>20</v>
      </c>
      <c r="H191" t="s">
        <v>458</v>
      </c>
      <c r="I191" t="s">
        <v>1156</v>
      </c>
      <c r="J191" t="s">
        <v>1212</v>
      </c>
    </row>
    <row r="192" spans="1:10" hidden="1" x14ac:dyDescent="0.25">
      <c r="A192" t="s">
        <v>20</v>
      </c>
      <c r="B192" t="s">
        <v>1025</v>
      </c>
      <c r="C192" s="3" t="s">
        <v>559</v>
      </c>
      <c r="D192" t="s">
        <v>1024</v>
      </c>
      <c r="E192" t="s">
        <v>1027</v>
      </c>
      <c r="F192" t="s">
        <v>1026</v>
      </c>
      <c r="H192" t="s">
        <v>458</v>
      </c>
      <c r="I192" t="s">
        <v>1156</v>
      </c>
      <c r="J192" t="s">
        <v>1212</v>
      </c>
    </row>
    <row r="193" spans="1:10" hidden="1" x14ac:dyDescent="0.25">
      <c r="A193" t="s">
        <v>1030</v>
      </c>
      <c r="B193" t="s">
        <v>1029</v>
      </c>
      <c r="C193" s="3" t="s">
        <v>514</v>
      </c>
      <c r="D193" t="s">
        <v>1028</v>
      </c>
      <c r="E193" t="s">
        <v>1031</v>
      </c>
      <c r="F193" t="s">
        <v>20</v>
      </c>
      <c r="H193" t="s">
        <v>458</v>
      </c>
      <c r="I193" t="s">
        <v>1156</v>
      </c>
      <c r="J193" t="s">
        <v>1212</v>
      </c>
    </row>
    <row r="194" spans="1:10" hidden="1" x14ac:dyDescent="0.25">
      <c r="A194" t="s">
        <v>20</v>
      </c>
      <c r="B194" t="s">
        <v>1033</v>
      </c>
      <c r="C194" s="3" t="s">
        <v>514</v>
      </c>
      <c r="D194" t="s">
        <v>1032</v>
      </c>
      <c r="E194" t="s">
        <v>1035</v>
      </c>
      <c r="F194" t="s">
        <v>1034</v>
      </c>
      <c r="H194" t="s">
        <v>458</v>
      </c>
      <c r="I194" t="s">
        <v>1156</v>
      </c>
      <c r="J194" t="s">
        <v>1212</v>
      </c>
    </row>
    <row r="195" spans="1:10" hidden="1" x14ac:dyDescent="0.25">
      <c r="A195" t="s">
        <v>1038</v>
      </c>
      <c r="B195" t="s">
        <v>1037</v>
      </c>
      <c r="C195" s="3" t="s">
        <v>514</v>
      </c>
      <c r="D195" t="s">
        <v>1036</v>
      </c>
      <c r="E195" t="s">
        <v>1039</v>
      </c>
      <c r="F195" t="s">
        <v>20</v>
      </c>
      <c r="H195" t="s">
        <v>458</v>
      </c>
      <c r="I195" t="s">
        <v>1156</v>
      </c>
      <c r="J195" t="s">
        <v>1212</v>
      </c>
    </row>
    <row r="196" spans="1:10" hidden="1" x14ac:dyDescent="0.25">
      <c r="A196" t="s">
        <v>20</v>
      </c>
      <c r="B196" t="s">
        <v>1041</v>
      </c>
      <c r="C196" s="3" t="s">
        <v>857</v>
      </c>
      <c r="D196" t="s">
        <v>1040</v>
      </c>
      <c r="E196" t="s">
        <v>1042</v>
      </c>
      <c r="F196" t="s">
        <v>20</v>
      </c>
      <c r="H196" t="s">
        <v>458</v>
      </c>
      <c r="I196" t="s">
        <v>1156</v>
      </c>
      <c r="J196" t="s">
        <v>1212</v>
      </c>
    </row>
    <row r="197" spans="1:10" hidden="1" x14ac:dyDescent="0.25">
      <c r="A197" t="s">
        <v>20</v>
      </c>
      <c r="B197" t="s">
        <v>1044</v>
      </c>
      <c r="C197" s="3" t="s">
        <v>464</v>
      </c>
      <c r="D197" t="s">
        <v>1043</v>
      </c>
      <c r="E197" t="s">
        <v>1046</v>
      </c>
      <c r="F197" t="s">
        <v>1045</v>
      </c>
      <c r="H197" t="s">
        <v>521</v>
      </c>
      <c r="I197" t="s">
        <v>1156</v>
      </c>
      <c r="J197" t="s">
        <v>1212</v>
      </c>
    </row>
    <row r="198" spans="1:10" hidden="1" x14ac:dyDescent="0.25">
      <c r="A198" t="s">
        <v>20</v>
      </c>
      <c r="B198" t="s">
        <v>1048</v>
      </c>
      <c r="C198" s="3" t="s">
        <v>471</v>
      </c>
      <c r="D198" t="s">
        <v>1047</v>
      </c>
      <c r="E198" t="s">
        <v>1050</v>
      </c>
      <c r="F198" t="s">
        <v>1049</v>
      </c>
      <c r="H198" t="s">
        <v>458</v>
      </c>
      <c r="I198" t="s">
        <v>1156</v>
      </c>
      <c r="J198" t="s">
        <v>1212</v>
      </c>
    </row>
    <row r="199" spans="1:10" hidden="1" x14ac:dyDescent="0.25">
      <c r="A199" t="s">
        <v>1054</v>
      </c>
      <c r="B199" t="s">
        <v>1052</v>
      </c>
      <c r="C199" s="3" t="s">
        <v>483</v>
      </c>
      <c r="D199" t="s">
        <v>1051</v>
      </c>
      <c r="E199" t="s">
        <v>1055</v>
      </c>
      <c r="F199" t="s">
        <v>1053</v>
      </c>
      <c r="H199" t="s">
        <v>458</v>
      </c>
      <c r="I199" t="s">
        <v>1156</v>
      </c>
      <c r="J199" t="s">
        <v>1212</v>
      </c>
    </row>
    <row r="200" spans="1:10" hidden="1" x14ac:dyDescent="0.25">
      <c r="A200" t="s">
        <v>1059</v>
      </c>
      <c r="B200" t="s">
        <v>1057</v>
      </c>
      <c r="C200" s="3" t="s">
        <v>662</v>
      </c>
      <c r="D200" t="s">
        <v>1056</v>
      </c>
      <c r="E200" t="s">
        <v>1060</v>
      </c>
      <c r="F200" t="s">
        <v>1058</v>
      </c>
      <c r="H200" t="s">
        <v>458</v>
      </c>
      <c r="I200" t="s">
        <v>1156</v>
      </c>
      <c r="J200" t="s">
        <v>1212</v>
      </c>
    </row>
    <row r="201" spans="1:10" hidden="1" x14ac:dyDescent="0.25">
      <c r="A201" t="s">
        <v>20</v>
      </c>
      <c r="B201" t="s">
        <v>1062</v>
      </c>
      <c r="C201" s="3" t="s">
        <v>477</v>
      </c>
      <c r="D201" t="s">
        <v>1061</v>
      </c>
      <c r="E201" t="s">
        <v>1064</v>
      </c>
      <c r="F201" t="s">
        <v>1063</v>
      </c>
      <c r="H201" t="s">
        <v>451</v>
      </c>
      <c r="I201" t="s">
        <v>1156</v>
      </c>
      <c r="J201" t="s">
        <v>1212</v>
      </c>
    </row>
    <row r="202" spans="1:10" hidden="1" x14ac:dyDescent="0.25">
      <c r="A202" t="s">
        <v>20</v>
      </c>
      <c r="B202" t="s">
        <v>1066</v>
      </c>
      <c r="C202" s="3" t="s">
        <v>662</v>
      </c>
      <c r="D202" t="s">
        <v>1065</v>
      </c>
      <c r="E202" t="s">
        <v>1067</v>
      </c>
      <c r="F202" t="s">
        <v>20</v>
      </c>
      <c r="H202" t="s">
        <v>451</v>
      </c>
      <c r="I202" t="s">
        <v>1156</v>
      </c>
      <c r="J202" t="s">
        <v>1212</v>
      </c>
    </row>
    <row r="203" spans="1:10" hidden="1" x14ac:dyDescent="0.25">
      <c r="A203" t="s">
        <v>20</v>
      </c>
      <c r="B203" t="s">
        <v>1069</v>
      </c>
      <c r="C203" s="3" t="s">
        <v>514</v>
      </c>
      <c r="D203" t="s">
        <v>1068</v>
      </c>
      <c r="E203" t="s">
        <v>1071</v>
      </c>
      <c r="F203" t="s">
        <v>1070</v>
      </c>
      <c r="H203" t="s">
        <v>458</v>
      </c>
      <c r="I203" t="s">
        <v>1156</v>
      </c>
      <c r="J203" t="s">
        <v>1212</v>
      </c>
    </row>
    <row r="204" spans="1:10" hidden="1" x14ac:dyDescent="0.25">
      <c r="A204" t="s">
        <v>20</v>
      </c>
      <c r="B204" t="s">
        <v>1073</v>
      </c>
      <c r="C204" s="3" t="s">
        <v>450</v>
      </c>
      <c r="D204" t="s">
        <v>1072</v>
      </c>
      <c r="E204" t="s">
        <v>1074</v>
      </c>
      <c r="F204" t="s">
        <v>20</v>
      </c>
      <c r="H204" t="s">
        <v>458</v>
      </c>
      <c r="I204" t="s">
        <v>1156</v>
      </c>
      <c r="J204" t="s">
        <v>1212</v>
      </c>
    </row>
    <row r="205" spans="1:10" hidden="1" x14ac:dyDescent="0.25">
      <c r="A205" t="s">
        <v>20</v>
      </c>
      <c r="B205" t="s">
        <v>1076</v>
      </c>
      <c r="C205" s="3" t="s">
        <v>780</v>
      </c>
      <c r="D205" t="s">
        <v>1075</v>
      </c>
      <c r="E205" t="s">
        <v>1077</v>
      </c>
      <c r="F205" t="s">
        <v>20</v>
      </c>
      <c r="H205" t="s">
        <v>458</v>
      </c>
      <c r="I205" t="s">
        <v>1156</v>
      </c>
      <c r="J205" t="s">
        <v>1212</v>
      </c>
    </row>
    <row r="206" spans="1:10" hidden="1" x14ac:dyDescent="0.25">
      <c r="A206" t="s">
        <v>20</v>
      </c>
      <c r="B206" t="s">
        <v>1079</v>
      </c>
      <c r="C206" s="3" t="s">
        <v>477</v>
      </c>
      <c r="D206" t="s">
        <v>1078</v>
      </c>
      <c r="E206" t="s">
        <v>1081</v>
      </c>
      <c r="F206" t="s">
        <v>1080</v>
      </c>
      <c r="H206" t="s">
        <v>451</v>
      </c>
      <c r="I206" t="s">
        <v>1156</v>
      </c>
      <c r="J206" t="s">
        <v>1212</v>
      </c>
    </row>
    <row r="207" spans="1:10" hidden="1" x14ac:dyDescent="0.25">
      <c r="A207" t="s">
        <v>20</v>
      </c>
      <c r="B207" t="s">
        <v>1083</v>
      </c>
      <c r="C207" s="3" t="s">
        <v>457</v>
      </c>
      <c r="D207" t="s">
        <v>1082</v>
      </c>
      <c r="E207" t="s">
        <v>1085</v>
      </c>
      <c r="F207" t="s">
        <v>1084</v>
      </c>
      <c r="H207" t="s">
        <v>451</v>
      </c>
      <c r="I207" t="s">
        <v>1156</v>
      </c>
      <c r="J207" t="s">
        <v>1212</v>
      </c>
    </row>
    <row r="208" spans="1:10" hidden="1" x14ac:dyDescent="0.25">
      <c r="A208" t="s">
        <v>1089</v>
      </c>
      <c r="B208" t="s">
        <v>1087</v>
      </c>
      <c r="C208" s="3" t="s">
        <v>1088</v>
      </c>
      <c r="D208" t="s">
        <v>1086</v>
      </c>
      <c r="E208" t="s">
        <v>1090</v>
      </c>
      <c r="F208" t="s">
        <v>20</v>
      </c>
      <c r="H208" t="s">
        <v>458</v>
      </c>
      <c r="I208" t="s">
        <v>1156</v>
      </c>
      <c r="J208" t="s">
        <v>1212</v>
      </c>
    </row>
    <row r="209" spans="1:10" hidden="1" x14ac:dyDescent="0.25">
      <c r="A209" t="s">
        <v>20</v>
      </c>
      <c r="B209" t="s">
        <v>1092</v>
      </c>
      <c r="C209" s="3" t="s">
        <v>603</v>
      </c>
      <c r="D209" t="s">
        <v>1091</v>
      </c>
      <c r="E209" t="s">
        <v>1094</v>
      </c>
      <c r="F209" t="s">
        <v>1093</v>
      </c>
      <c r="H209" t="s">
        <v>521</v>
      </c>
      <c r="I209" t="s">
        <v>1156</v>
      </c>
      <c r="J209" t="s">
        <v>1212</v>
      </c>
    </row>
    <row r="210" spans="1:10" hidden="1" x14ac:dyDescent="0.25">
      <c r="A210" t="s">
        <v>1097</v>
      </c>
      <c r="B210" t="s">
        <v>1096</v>
      </c>
      <c r="C210" s="3" t="s">
        <v>614</v>
      </c>
      <c r="D210" t="s">
        <v>1095</v>
      </c>
      <c r="E210" t="s">
        <v>1098</v>
      </c>
      <c r="F210" t="s">
        <v>20</v>
      </c>
      <c r="H210" t="s">
        <v>458</v>
      </c>
      <c r="I210" t="s">
        <v>1156</v>
      </c>
      <c r="J210" t="s">
        <v>1212</v>
      </c>
    </row>
    <row r="211" spans="1:10" hidden="1" x14ac:dyDescent="0.25">
      <c r="A211" t="s">
        <v>20</v>
      </c>
      <c r="B211" t="s">
        <v>1100</v>
      </c>
      <c r="C211" s="3" t="s">
        <v>553</v>
      </c>
      <c r="D211" t="s">
        <v>1099</v>
      </c>
      <c r="E211" t="s">
        <v>1102</v>
      </c>
      <c r="F211" t="s">
        <v>1101</v>
      </c>
      <c r="H211" t="s">
        <v>458</v>
      </c>
      <c r="I211" t="s">
        <v>1156</v>
      </c>
      <c r="J211" t="s">
        <v>1212</v>
      </c>
    </row>
    <row r="212" spans="1:10" hidden="1" x14ac:dyDescent="0.25">
      <c r="A212" t="s">
        <v>20</v>
      </c>
      <c r="B212" t="s">
        <v>1104</v>
      </c>
      <c r="C212" s="3" t="s">
        <v>1088</v>
      </c>
      <c r="D212" t="s">
        <v>1103</v>
      </c>
      <c r="E212" t="s">
        <v>1106</v>
      </c>
      <c r="F212" t="s">
        <v>1105</v>
      </c>
      <c r="H212" t="s">
        <v>458</v>
      </c>
      <c r="I212" t="s">
        <v>1156</v>
      </c>
      <c r="J212" t="s">
        <v>1212</v>
      </c>
    </row>
    <row r="213" spans="1:10" hidden="1" x14ac:dyDescent="0.25">
      <c r="A213" t="s">
        <v>20</v>
      </c>
      <c r="B213" t="s">
        <v>1108</v>
      </c>
      <c r="C213" s="3" t="s">
        <v>477</v>
      </c>
      <c r="D213" t="s">
        <v>1107</v>
      </c>
      <c r="E213" t="s">
        <v>1110</v>
      </c>
      <c r="F213" t="s">
        <v>1109</v>
      </c>
      <c r="H213" t="s">
        <v>451</v>
      </c>
      <c r="I213" t="s">
        <v>1156</v>
      </c>
      <c r="J213" t="s">
        <v>1212</v>
      </c>
    </row>
    <row r="214" spans="1:10" hidden="1" x14ac:dyDescent="0.25">
      <c r="A214" t="s">
        <v>20</v>
      </c>
      <c r="B214" t="s">
        <v>1112</v>
      </c>
      <c r="C214" s="3" t="s">
        <v>457</v>
      </c>
      <c r="D214" t="s">
        <v>1111</v>
      </c>
      <c r="E214" t="s">
        <v>1113</v>
      </c>
      <c r="F214" t="s">
        <v>20</v>
      </c>
      <c r="H214" t="s">
        <v>458</v>
      </c>
      <c r="I214" t="s">
        <v>1156</v>
      </c>
      <c r="J214" t="s">
        <v>1212</v>
      </c>
    </row>
    <row r="215" spans="1:10" hidden="1" x14ac:dyDescent="0.25">
      <c r="A215" t="s">
        <v>20</v>
      </c>
      <c r="B215" t="s">
        <v>1115</v>
      </c>
      <c r="C215" s="3" t="s">
        <v>471</v>
      </c>
      <c r="D215" t="s">
        <v>1114</v>
      </c>
      <c r="E215" t="s">
        <v>1117</v>
      </c>
      <c r="F215" t="s">
        <v>1116</v>
      </c>
      <c r="H215" t="s">
        <v>458</v>
      </c>
      <c r="I215" t="s">
        <v>1156</v>
      </c>
      <c r="J215" t="s">
        <v>1212</v>
      </c>
    </row>
    <row r="216" spans="1:10" hidden="1" x14ac:dyDescent="0.25">
      <c r="A216" t="s">
        <v>1121</v>
      </c>
      <c r="B216" t="s">
        <v>1119</v>
      </c>
      <c r="C216" s="3" t="s">
        <v>508</v>
      </c>
      <c r="D216" t="s">
        <v>1118</v>
      </c>
      <c r="E216" t="s">
        <v>1122</v>
      </c>
      <c r="F216" t="s">
        <v>1120</v>
      </c>
      <c r="H216" t="s">
        <v>458</v>
      </c>
      <c r="I216" t="s">
        <v>1156</v>
      </c>
      <c r="J216" t="s">
        <v>1212</v>
      </c>
    </row>
    <row r="217" spans="1:10" hidden="1" x14ac:dyDescent="0.25">
      <c r="A217" t="s">
        <v>20</v>
      </c>
      <c r="B217" t="s">
        <v>1124</v>
      </c>
      <c r="C217" s="3" t="s">
        <v>1126</v>
      </c>
      <c r="D217" t="s">
        <v>1123</v>
      </c>
      <c r="E217" t="s">
        <v>1127</v>
      </c>
      <c r="F217" t="s">
        <v>1125</v>
      </c>
      <c r="H217" t="s">
        <v>451</v>
      </c>
      <c r="I217" t="s">
        <v>1156</v>
      </c>
      <c r="J217" t="s">
        <v>1212</v>
      </c>
    </row>
    <row r="218" spans="1:10" hidden="1" x14ac:dyDescent="0.25">
      <c r="A218" t="s">
        <v>20</v>
      </c>
      <c r="B218" t="s">
        <v>1129</v>
      </c>
      <c r="C218" s="3" t="s">
        <v>520</v>
      </c>
      <c r="D218" t="s">
        <v>1128</v>
      </c>
      <c r="E218" t="s">
        <v>1130</v>
      </c>
      <c r="F218" t="s">
        <v>20</v>
      </c>
      <c r="H218" t="s">
        <v>458</v>
      </c>
      <c r="I218" t="s">
        <v>1156</v>
      </c>
      <c r="J218" t="s">
        <v>1212</v>
      </c>
    </row>
    <row r="219" spans="1:10" hidden="1" x14ac:dyDescent="0.25">
      <c r="A219" t="s">
        <v>1134</v>
      </c>
      <c r="B219" t="s">
        <v>1132</v>
      </c>
      <c r="C219" s="3" t="s">
        <v>1133</v>
      </c>
      <c r="D219" t="s">
        <v>1131</v>
      </c>
      <c r="E219" t="s">
        <v>1135</v>
      </c>
      <c r="F219" t="s">
        <v>20</v>
      </c>
      <c r="H219" t="s">
        <v>458</v>
      </c>
      <c r="I219" t="s">
        <v>1156</v>
      </c>
      <c r="J219" t="s">
        <v>1212</v>
      </c>
    </row>
    <row r="220" spans="1:10" hidden="1" x14ac:dyDescent="0.25">
      <c r="A220" t="s">
        <v>20</v>
      </c>
      <c r="B220" t="s">
        <v>1137</v>
      </c>
      <c r="C220" s="3" t="s">
        <v>457</v>
      </c>
      <c r="D220" t="s">
        <v>1136</v>
      </c>
      <c r="E220" t="s">
        <v>1139</v>
      </c>
      <c r="F220" t="s">
        <v>1138</v>
      </c>
      <c r="H220" t="s">
        <v>451</v>
      </c>
      <c r="I220" t="s">
        <v>1156</v>
      </c>
      <c r="J220" t="s">
        <v>1212</v>
      </c>
    </row>
    <row r="221" spans="1:10" hidden="1" x14ac:dyDescent="0.25">
      <c r="A221" t="s">
        <v>20</v>
      </c>
      <c r="B221" t="s">
        <v>1141</v>
      </c>
      <c r="C221" s="3" t="s">
        <v>477</v>
      </c>
      <c r="D221" t="s">
        <v>1140</v>
      </c>
      <c r="E221" t="s">
        <v>1143</v>
      </c>
      <c r="F221" t="s">
        <v>1142</v>
      </c>
      <c r="H221" t="s">
        <v>451</v>
      </c>
      <c r="I221" t="s">
        <v>1156</v>
      </c>
      <c r="J221" t="s">
        <v>1212</v>
      </c>
    </row>
    <row r="222" spans="1:10" hidden="1" x14ac:dyDescent="0.25">
      <c r="A222" t="s">
        <v>20</v>
      </c>
      <c r="B222" t="s">
        <v>1145</v>
      </c>
      <c r="C222" s="3" t="s">
        <v>477</v>
      </c>
      <c r="D222" t="s">
        <v>1144</v>
      </c>
      <c r="E222" t="s">
        <v>1147</v>
      </c>
      <c r="F222" t="s">
        <v>1146</v>
      </c>
      <c r="H222" t="s">
        <v>451</v>
      </c>
      <c r="I222" t="s">
        <v>1156</v>
      </c>
      <c r="J222" t="s">
        <v>1212</v>
      </c>
    </row>
    <row r="223" spans="1:10" hidden="1" x14ac:dyDescent="0.25">
      <c r="A223" t="s">
        <v>20</v>
      </c>
      <c r="B223" t="s">
        <v>1149</v>
      </c>
      <c r="C223" s="3" t="s">
        <v>520</v>
      </c>
      <c r="D223" t="s">
        <v>1148</v>
      </c>
      <c r="E223" t="s">
        <v>1151</v>
      </c>
      <c r="F223" t="s">
        <v>1150</v>
      </c>
      <c r="H223" t="s">
        <v>451</v>
      </c>
      <c r="I223" t="s">
        <v>1156</v>
      </c>
      <c r="J223" t="s">
        <v>1212</v>
      </c>
    </row>
    <row r="224" spans="1:10" hidden="1" x14ac:dyDescent="0.25">
      <c r="A224" t="s">
        <v>20</v>
      </c>
      <c r="B224" t="s">
        <v>1153</v>
      </c>
      <c r="C224" s="3" t="s">
        <v>520</v>
      </c>
      <c r="D224" t="s">
        <v>1152</v>
      </c>
      <c r="E224" t="s">
        <v>1154</v>
      </c>
      <c r="F224" t="s">
        <v>20</v>
      </c>
      <c r="H224" t="s">
        <v>458</v>
      </c>
      <c r="I224" t="s">
        <v>1156</v>
      </c>
      <c r="J224" t="s">
        <v>1212</v>
      </c>
    </row>
    <row r="225" spans="1:10" hidden="1" x14ac:dyDescent="0.25">
      <c r="A225" t="s">
        <v>1161</v>
      </c>
      <c r="B225" t="s">
        <v>1162</v>
      </c>
      <c r="C225" s="3">
        <v>2022</v>
      </c>
      <c r="D225" t="s">
        <v>1164</v>
      </c>
      <c r="E225" t="s">
        <v>1165</v>
      </c>
      <c r="F225" t="s">
        <v>1163</v>
      </c>
      <c r="G225" t="s">
        <v>22</v>
      </c>
      <c r="I225" t="s">
        <v>1206</v>
      </c>
      <c r="J225" t="s">
        <v>1212</v>
      </c>
    </row>
    <row r="226" spans="1:10" hidden="1" x14ac:dyDescent="0.25">
      <c r="A226" t="s">
        <v>1173</v>
      </c>
      <c r="B226" t="s">
        <v>1174</v>
      </c>
      <c r="C226" s="3">
        <v>2019</v>
      </c>
      <c r="D226" t="s">
        <v>1176</v>
      </c>
      <c r="E226" t="s">
        <v>1177</v>
      </c>
      <c r="F226" t="s">
        <v>1175</v>
      </c>
      <c r="G226" t="s">
        <v>22</v>
      </c>
      <c r="I226" t="s">
        <v>1206</v>
      </c>
      <c r="J226" t="s">
        <v>1212</v>
      </c>
    </row>
    <row r="227" spans="1:10" hidden="1" x14ac:dyDescent="0.25">
      <c r="A227" t="s">
        <v>1178</v>
      </c>
      <c r="B227" t="s">
        <v>1179</v>
      </c>
      <c r="C227" s="3">
        <v>2022</v>
      </c>
      <c r="D227" t="s">
        <v>1181</v>
      </c>
      <c r="E227" t="s">
        <v>1182</v>
      </c>
      <c r="F227" t="s">
        <v>1180</v>
      </c>
      <c r="G227" t="s">
        <v>22</v>
      </c>
      <c r="I227" t="s">
        <v>1206</v>
      </c>
      <c r="J227" t="s">
        <v>1212</v>
      </c>
    </row>
    <row r="228" spans="1:10" hidden="1" x14ac:dyDescent="0.25">
      <c r="A228" t="s">
        <v>1183</v>
      </c>
      <c r="B228" t="s">
        <v>1184</v>
      </c>
      <c r="C228" s="3">
        <v>2023</v>
      </c>
      <c r="D228" t="s">
        <v>1186</v>
      </c>
      <c r="E228" t="s">
        <v>1187</v>
      </c>
      <c r="F228" t="s">
        <v>1185</v>
      </c>
      <c r="G228" t="s">
        <v>22</v>
      </c>
      <c r="I228" t="s">
        <v>1206</v>
      </c>
      <c r="J228" t="s">
        <v>1212</v>
      </c>
    </row>
    <row r="229" spans="1:10" hidden="1" x14ac:dyDescent="0.25">
      <c r="A229" t="s">
        <v>1194</v>
      </c>
      <c r="B229" t="s">
        <v>1195</v>
      </c>
      <c r="C229" s="3">
        <v>2016</v>
      </c>
      <c r="D229" t="s">
        <v>20</v>
      </c>
      <c r="E229" t="s">
        <v>20</v>
      </c>
      <c r="F229" t="s">
        <v>373</v>
      </c>
      <c r="G229" t="s">
        <v>22</v>
      </c>
      <c r="I229" t="s">
        <v>1206</v>
      </c>
      <c r="J229" t="s">
        <v>1212</v>
      </c>
    </row>
    <row r="230" spans="1:10" hidden="1" x14ac:dyDescent="0.25">
      <c r="A230" t="s">
        <v>1196</v>
      </c>
      <c r="B230" t="s">
        <v>1197</v>
      </c>
      <c r="C230" s="3">
        <v>2019</v>
      </c>
      <c r="D230" t="s">
        <v>1199</v>
      </c>
      <c r="E230" t="s">
        <v>1200</v>
      </c>
      <c r="F230" t="s">
        <v>1198</v>
      </c>
      <c r="G230" t="s">
        <v>22</v>
      </c>
      <c r="I230" t="s">
        <v>1206</v>
      </c>
      <c r="J230" t="s">
        <v>1212</v>
      </c>
    </row>
    <row r="231" spans="1:10" hidden="1" x14ac:dyDescent="0.25">
      <c r="A231" t="s">
        <v>1201</v>
      </c>
      <c r="B231" t="s">
        <v>1202</v>
      </c>
      <c r="C231" s="3">
        <v>2016</v>
      </c>
      <c r="D231" t="s">
        <v>1204</v>
      </c>
      <c r="E231" t="s">
        <v>1205</v>
      </c>
      <c r="F231" t="s">
        <v>1203</v>
      </c>
      <c r="G231" t="s">
        <v>22</v>
      </c>
      <c r="I231" t="s">
        <v>1206</v>
      </c>
      <c r="J231" t="s">
        <v>1212</v>
      </c>
    </row>
    <row r="232" spans="1:10" hidden="1" x14ac:dyDescent="0.25">
      <c r="A232" s="1" t="s">
        <v>1207</v>
      </c>
      <c r="B232" s="2">
        <v>234</v>
      </c>
    </row>
    <row r="233" spans="1:10" hidden="1" x14ac:dyDescent="0.25">
      <c r="A233" s="1" t="s">
        <v>1208</v>
      </c>
      <c r="B233" s="2">
        <v>4</v>
      </c>
    </row>
    <row r="234" spans="1:10" hidden="1" x14ac:dyDescent="0.25">
      <c r="A234" s="1" t="s">
        <v>1209</v>
      </c>
      <c r="B234" s="2">
        <f>B232-B233</f>
        <v>230</v>
      </c>
    </row>
    <row r="236" spans="1:10" x14ac:dyDescent="0.25">
      <c r="D236" s="1" t="s">
        <v>1207</v>
      </c>
      <c r="E236" s="2">
        <v>234</v>
      </c>
    </row>
    <row r="237" spans="1:10" x14ac:dyDescent="0.25">
      <c r="D237" s="1" t="s">
        <v>1208</v>
      </c>
      <c r="E237" s="2">
        <v>4</v>
      </c>
    </row>
    <row r="238" spans="1:10" x14ac:dyDescent="0.25">
      <c r="D238" s="1" t="s">
        <v>1209</v>
      </c>
      <c r="E238" s="2">
        <f>E236-E237</f>
        <v>230</v>
      </c>
    </row>
    <row r="239" spans="1:10" x14ac:dyDescent="0.25">
      <c r="D239" s="1" t="s">
        <v>1214</v>
      </c>
      <c r="E239" s="2">
        <f>E238-E240</f>
        <v>197</v>
      </c>
    </row>
    <row r="240" spans="1:10" x14ac:dyDescent="0.25">
      <c r="D240" s="1" t="s">
        <v>1215</v>
      </c>
      <c r="E240" s="2">
        <v>33</v>
      </c>
    </row>
  </sheetData>
  <autoFilter ref="A1:K234" xr:uid="{7FBC0BFA-7252-48E3-85EA-88EECBA371D7}">
    <filterColumn colId="9">
      <filters>
        <filter val="Pertinente"/>
      </filters>
    </filterColumn>
  </autoFilter>
  <conditionalFormatting sqref="D2:D231">
    <cfRule type="duplicateValues" dxfId="2" priority="1"/>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E339D-EF88-40BA-AE58-AC9566D40897}">
  <sheetPr filterMode="1"/>
  <dimension ref="A1:X242"/>
  <sheetViews>
    <sheetView tabSelected="1" topLeftCell="A81" zoomScale="82" zoomScaleNormal="82" workbookViewId="0">
      <selection activeCell="E242" sqref="E242"/>
    </sheetView>
  </sheetViews>
  <sheetFormatPr baseColWidth="10" defaultRowHeight="15" x14ac:dyDescent="0.25"/>
  <cols>
    <col min="1" max="1" width="38.28515625" customWidth="1"/>
    <col min="4" max="4" width="35.140625" customWidth="1"/>
    <col min="5" max="5" width="39" customWidth="1"/>
    <col min="10" max="10" width="28" bestFit="1" customWidth="1"/>
    <col min="11" max="11" width="16.7109375" bestFit="1" customWidth="1"/>
    <col min="12" max="12" width="14.42578125" customWidth="1"/>
    <col min="13" max="13" width="11.5703125" customWidth="1"/>
    <col min="14" max="14" width="12.42578125" customWidth="1"/>
    <col min="15" max="15" width="15.5703125" customWidth="1"/>
    <col min="16" max="16" width="15.140625" customWidth="1"/>
    <col min="17" max="17" width="14.28515625" customWidth="1"/>
    <col min="18" max="18" width="16.140625" customWidth="1"/>
    <col min="19" max="19" width="17" customWidth="1"/>
    <col min="20" max="20" width="18.85546875" customWidth="1"/>
    <col min="21" max="21" width="18" customWidth="1"/>
    <col min="22" max="22" width="15.5703125" customWidth="1"/>
    <col min="23" max="23" width="13.5703125" customWidth="1"/>
    <col min="24" max="24" width="18.28515625" bestFit="1" customWidth="1"/>
  </cols>
  <sheetData>
    <row r="1" spans="1:24" ht="96" x14ac:dyDescent="0.25">
      <c r="A1" s="13" t="s">
        <v>0</v>
      </c>
      <c r="B1" s="13" t="s">
        <v>1</v>
      </c>
      <c r="C1" s="15" t="s">
        <v>2</v>
      </c>
      <c r="D1" s="13" t="s">
        <v>3</v>
      </c>
      <c r="E1" s="13" t="s">
        <v>4</v>
      </c>
      <c r="F1" s="13" t="s">
        <v>5</v>
      </c>
      <c r="G1" s="13" t="s">
        <v>8</v>
      </c>
      <c r="H1" s="13" t="s">
        <v>12</v>
      </c>
      <c r="I1" s="13" t="s">
        <v>13</v>
      </c>
      <c r="J1" s="13" t="s">
        <v>1210</v>
      </c>
      <c r="K1" s="13" t="s">
        <v>1211</v>
      </c>
      <c r="L1" s="17" t="s">
        <v>1220</v>
      </c>
      <c r="M1" s="17" t="s">
        <v>1221</v>
      </c>
      <c r="N1" s="17" t="s">
        <v>1222</v>
      </c>
      <c r="O1" s="18" t="s">
        <v>1223</v>
      </c>
      <c r="P1" s="18" t="s">
        <v>1224</v>
      </c>
      <c r="Q1" s="19" t="s">
        <v>1225</v>
      </c>
      <c r="R1" s="18" t="s">
        <v>1226</v>
      </c>
      <c r="S1" s="18" t="s">
        <v>1227</v>
      </c>
      <c r="T1" s="18" t="s">
        <v>1228</v>
      </c>
      <c r="U1" s="18" t="s">
        <v>1229</v>
      </c>
      <c r="V1" s="19" t="s">
        <v>1230</v>
      </c>
      <c r="W1" s="18" t="s">
        <v>1231</v>
      </c>
      <c r="X1" s="20" t="s">
        <v>1232</v>
      </c>
    </row>
    <row r="2" spans="1:24" hidden="1" x14ac:dyDescent="0.25">
      <c r="A2" t="s">
        <v>14</v>
      </c>
      <c r="B2" t="s">
        <v>15</v>
      </c>
      <c r="C2" s="3">
        <v>2022</v>
      </c>
      <c r="D2" t="s">
        <v>17</v>
      </c>
      <c r="E2" t="s">
        <v>18</v>
      </c>
      <c r="F2" t="s">
        <v>19</v>
      </c>
      <c r="G2" t="s">
        <v>22</v>
      </c>
      <c r="H2" t="s">
        <v>25</v>
      </c>
      <c r="I2" t="s">
        <v>26</v>
      </c>
      <c r="J2" t="s">
        <v>1212</v>
      </c>
    </row>
    <row r="3" spans="1:24" x14ac:dyDescent="0.25">
      <c r="A3" s="8" t="s">
        <v>27</v>
      </c>
      <c r="B3" s="8" t="s">
        <v>28</v>
      </c>
      <c r="C3" s="16">
        <v>2020</v>
      </c>
      <c r="D3" s="8" t="s">
        <v>29</v>
      </c>
      <c r="E3" s="8" t="s">
        <v>30</v>
      </c>
      <c r="F3" s="8" t="s">
        <v>31</v>
      </c>
      <c r="G3" s="8" t="s">
        <v>22</v>
      </c>
      <c r="H3" s="8" t="s">
        <v>25</v>
      </c>
      <c r="I3" s="8" t="s">
        <v>26</v>
      </c>
      <c r="J3" s="8" t="s">
        <v>1213</v>
      </c>
      <c r="K3" s="8" t="s">
        <v>1217</v>
      </c>
      <c r="L3" s="21" t="s">
        <v>1233</v>
      </c>
      <c r="M3" s="21" t="s">
        <v>1233</v>
      </c>
      <c r="N3" s="21" t="s">
        <v>1233</v>
      </c>
      <c r="O3" s="22" t="s">
        <v>1234</v>
      </c>
      <c r="P3" s="22" t="s">
        <v>1233</v>
      </c>
      <c r="Q3" s="23">
        <f>COUNTIF(O3:P3,"Si")+COUNTIF(O3:P3,"Parcial")/2</f>
        <v>1.5</v>
      </c>
      <c r="R3" s="22" t="s">
        <v>1234</v>
      </c>
      <c r="S3" s="22" t="s">
        <v>1233</v>
      </c>
      <c r="T3" s="22" t="s">
        <v>1233</v>
      </c>
      <c r="U3" s="22" t="s">
        <v>1233</v>
      </c>
      <c r="V3" s="23">
        <f>COUNTIF(R3:U3,"Si")+COUNTIF(R3:U3,"Parcial")/2</f>
        <v>3.5</v>
      </c>
      <c r="W3" s="24">
        <f>+Q3*0.6+V3*0.4</f>
        <v>2.2999999999999998</v>
      </c>
      <c r="X3" t="str">
        <f>IF(W3&gt;2,"SELECCIONADO","NO SELECCIONADO")</f>
        <v>SELECCIONADO</v>
      </c>
    </row>
    <row r="4" spans="1:24" hidden="1" x14ac:dyDescent="0.25">
      <c r="A4" t="s">
        <v>34</v>
      </c>
      <c r="B4" t="s">
        <v>35</v>
      </c>
      <c r="C4" s="3">
        <v>2005</v>
      </c>
      <c r="D4" t="s">
        <v>36</v>
      </c>
      <c r="E4" t="s">
        <v>37</v>
      </c>
      <c r="F4" t="s">
        <v>38</v>
      </c>
      <c r="G4" t="s">
        <v>22</v>
      </c>
      <c r="H4" t="s">
        <v>42</v>
      </c>
      <c r="I4" t="s">
        <v>26</v>
      </c>
      <c r="J4" t="s">
        <v>1212</v>
      </c>
    </row>
    <row r="5" spans="1:24" hidden="1" x14ac:dyDescent="0.25">
      <c r="A5" t="s">
        <v>43</v>
      </c>
      <c r="B5" t="s">
        <v>44</v>
      </c>
      <c r="C5" s="3">
        <v>2022</v>
      </c>
      <c r="D5" t="s">
        <v>45</v>
      </c>
      <c r="E5" t="s">
        <v>46</v>
      </c>
      <c r="F5" t="s">
        <v>47</v>
      </c>
      <c r="G5" t="s">
        <v>22</v>
      </c>
      <c r="H5" t="s">
        <v>20</v>
      </c>
      <c r="I5" t="s">
        <v>26</v>
      </c>
      <c r="J5" t="s">
        <v>1212</v>
      </c>
    </row>
    <row r="6" spans="1:24" hidden="1" x14ac:dyDescent="0.25">
      <c r="A6" t="s">
        <v>51</v>
      </c>
      <c r="B6" t="s">
        <v>52</v>
      </c>
      <c r="C6" s="3">
        <v>2010</v>
      </c>
      <c r="D6" t="s">
        <v>20</v>
      </c>
      <c r="E6" t="s">
        <v>53</v>
      </c>
      <c r="F6" t="s">
        <v>54</v>
      </c>
      <c r="G6" t="s">
        <v>22</v>
      </c>
      <c r="H6" t="s">
        <v>20</v>
      </c>
      <c r="I6" t="s">
        <v>26</v>
      </c>
      <c r="J6" t="s">
        <v>1212</v>
      </c>
    </row>
    <row r="7" spans="1:24" hidden="1" x14ac:dyDescent="0.25">
      <c r="A7" t="s">
        <v>58</v>
      </c>
      <c r="B7" t="s">
        <v>59</v>
      </c>
      <c r="C7" s="3">
        <v>1996</v>
      </c>
      <c r="D7" t="s">
        <v>60</v>
      </c>
      <c r="E7" t="s">
        <v>61</v>
      </c>
      <c r="F7" t="s">
        <v>62</v>
      </c>
      <c r="G7" t="s">
        <v>64</v>
      </c>
      <c r="H7" t="s">
        <v>20</v>
      </c>
      <c r="I7" t="s">
        <v>26</v>
      </c>
      <c r="J7" t="s">
        <v>1212</v>
      </c>
    </row>
    <row r="8" spans="1:24" hidden="1" x14ac:dyDescent="0.25">
      <c r="A8" t="s">
        <v>66</v>
      </c>
      <c r="B8" t="s">
        <v>67</v>
      </c>
      <c r="C8" s="3">
        <v>2022</v>
      </c>
      <c r="D8" t="s">
        <v>68</v>
      </c>
      <c r="E8" t="s">
        <v>69</v>
      </c>
      <c r="F8" t="s">
        <v>70</v>
      </c>
      <c r="G8" t="s">
        <v>22</v>
      </c>
      <c r="H8" t="s">
        <v>25</v>
      </c>
      <c r="I8" t="s">
        <v>26</v>
      </c>
      <c r="J8" t="s">
        <v>1212</v>
      </c>
    </row>
    <row r="9" spans="1:24" hidden="1" x14ac:dyDescent="0.25">
      <c r="A9" t="s">
        <v>75</v>
      </c>
      <c r="B9" t="s">
        <v>76</v>
      </c>
      <c r="C9" s="3">
        <v>2017</v>
      </c>
      <c r="D9" t="s">
        <v>77</v>
      </c>
      <c r="E9" t="s">
        <v>78</v>
      </c>
      <c r="F9" t="s">
        <v>79</v>
      </c>
      <c r="G9" t="s">
        <v>22</v>
      </c>
      <c r="H9" t="s">
        <v>82</v>
      </c>
      <c r="I9" t="s">
        <v>26</v>
      </c>
      <c r="J9" t="s">
        <v>1212</v>
      </c>
    </row>
    <row r="10" spans="1:24" hidden="1" x14ac:dyDescent="0.25">
      <c r="A10" t="s">
        <v>83</v>
      </c>
      <c r="B10" t="s">
        <v>84</v>
      </c>
      <c r="C10" s="3">
        <v>2018</v>
      </c>
      <c r="D10" t="s">
        <v>85</v>
      </c>
      <c r="E10" t="s">
        <v>86</v>
      </c>
      <c r="F10" t="s">
        <v>87</v>
      </c>
      <c r="G10" t="s">
        <v>22</v>
      </c>
      <c r="H10" t="s">
        <v>25</v>
      </c>
      <c r="I10" t="s">
        <v>26</v>
      </c>
      <c r="J10" t="s">
        <v>1212</v>
      </c>
    </row>
    <row r="11" spans="1:24" hidden="1" x14ac:dyDescent="0.25">
      <c r="A11" t="s">
        <v>91</v>
      </c>
      <c r="B11" t="s">
        <v>92</v>
      </c>
      <c r="C11" s="3">
        <v>2019</v>
      </c>
      <c r="D11" t="s">
        <v>93</v>
      </c>
      <c r="E11" t="s">
        <v>94</v>
      </c>
      <c r="F11" t="s">
        <v>95</v>
      </c>
      <c r="G11" t="s">
        <v>97</v>
      </c>
      <c r="H11" t="s">
        <v>20</v>
      </c>
      <c r="I11" t="s">
        <v>26</v>
      </c>
      <c r="J11" t="s">
        <v>1212</v>
      </c>
    </row>
    <row r="12" spans="1:24" hidden="1" x14ac:dyDescent="0.25">
      <c r="A12" t="s">
        <v>99</v>
      </c>
      <c r="B12" t="s">
        <v>100</v>
      </c>
      <c r="C12" s="3">
        <v>2023</v>
      </c>
      <c r="D12" t="s">
        <v>101</v>
      </c>
      <c r="E12" t="s">
        <v>102</v>
      </c>
      <c r="F12" t="s">
        <v>103</v>
      </c>
      <c r="G12" t="s">
        <v>22</v>
      </c>
      <c r="H12" t="s">
        <v>20</v>
      </c>
      <c r="I12" t="s">
        <v>26</v>
      </c>
      <c r="J12" t="s">
        <v>1212</v>
      </c>
    </row>
    <row r="13" spans="1:24" hidden="1" x14ac:dyDescent="0.25">
      <c r="A13" t="s">
        <v>106</v>
      </c>
      <c r="B13" t="s">
        <v>107</v>
      </c>
      <c r="C13" s="3">
        <v>2019</v>
      </c>
      <c r="D13" t="s">
        <v>108</v>
      </c>
      <c r="E13" t="s">
        <v>109</v>
      </c>
      <c r="F13" t="s">
        <v>110</v>
      </c>
      <c r="G13" t="s">
        <v>22</v>
      </c>
      <c r="H13" t="s">
        <v>20</v>
      </c>
      <c r="I13" t="s">
        <v>26</v>
      </c>
      <c r="J13" t="s">
        <v>1212</v>
      </c>
    </row>
    <row r="14" spans="1:24" x14ac:dyDescent="0.25">
      <c r="A14" s="8" t="s">
        <v>114</v>
      </c>
      <c r="B14" s="8" t="s">
        <v>115</v>
      </c>
      <c r="C14" s="16">
        <v>2017</v>
      </c>
      <c r="D14" s="8" t="s">
        <v>116</v>
      </c>
      <c r="E14" s="8" t="s">
        <v>117</v>
      </c>
      <c r="F14" s="8" t="s">
        <v>118</v>
      </c>
      <c r="G14" s="8" t="s">
        <v>22</v>
      </c>
      <c r="H14" s="8" t="s">
        <v>20</v>
      </c>
      <c r="I14" s="8" t="s">
        <v>26</v>
      </c>
      <c r="J14" s="8" t="s">
        <v>1213</v>
      </c>
      <c r="K14" s="8" t="s">
        <v>1217</v>
      </c>
      <c r="L14" s="21" t="s">
        <v>1233</v>
      </c>
      <c r="M14" s="21" t="s">
        <v>1233</v>
      </c>
      <c r="N14" s="21" t="s">
        <v>1233</v>
      </c>
      <c r="O14" s="22" t="s">
        <v>1234</v>
      </c>
      <c r="P14" s="22" t="s">
        <v>1233</v>
      </c>
      <c r="Q14" s="23">
        <f>COUNTIF(O14:P14,"Si")+COUNTIF(O14:P14,"Parcial")/2</f>
        <v>1.5</v>
      </c>
      <c r="R14" s="22" t="s">
        <v>1234</v>
      </c>
      <c r="S14" s="22" t="s">
        <v>1233</v>
      </c>
      <c r="T14" s="22" t="s">
        <v>1233</v>
      </c>
      <c r="U14" s="22" t="s">
        <v>1233</v>
      </c>
      <c r="V14" s="23">
        <f>COUNTIF(R14:U14,"Si")+COUNTIF(R14:U14,"Parcial")/2</f>
        <v>3.5</v>
      </c>
      <c r="W14" s="24">
        <f>+Q14*0.6+V14*0.4</f>
        <v>2.2999999999999998</v>
      </c>
      <c r="X14" t="str">
        <f>IF(W14&gt;2,"SELECCIONADO","NO SELECCIONADO")</f>
        <v>SELECCIONADO</v>
      </c>
    </row>
    <row r="15" spans="1:24" hidden="1" x14ac:dyDescent="0.25">
      <c r="A15" t="s">
        <v>122</v>
      </c>
      <c r="B15" t="s">
        <v>123</v>
      </c>
      <c r="C15" s="3">
        <v>2021</v>
      </c>
      <c r="D15" t="s">
        <v>124</v>
      </c>
      <c r="E15" t="s">
        <v>125</v>
      </c>
      <c r="F15" t="s">
        <v>126</v>
      </c>
      <c r="G15" t="s">
        <v>128</v>
      </c>
      <c r="H15" t="s">
        <v>20</v>
      </c>
      <c r="I15" t="s">
        <v>26</v>
      </c>
      <c r="J15" t="s">
        <v>1212</v>
      </c>
    </row>
    <row r="16" spans="1:24" x14ac:dyDescent="0.25">
      <c r="A16" s="8" t="s">
        <v>130</v>
      </c>
      <c r="B16" s="8" t="s">
        <v>131</v>
      </c>
      <c r="C16" s="16">
        <v>2023</v>
      </c>
      <c r="D16" s="8" t="s">
        <v>133</v>
      </c>
      <c r="E16" s="8" t="s">
        <v>134</v>
      </c>
      <c r="F16" s="8" t="s">
        <v>135</v>
      </c>
      <c r="G16" s="8" t="s">
        <v>22</v>
      </c>
      <c r="H16" s="8" t="s">
        <v>137</v>
      </c>
      <c r="I16" s="8" t="s">
        <v>26</v>
      </c>
      <c r="J16" s="8" t="s">
        <v>1213</v>
      </c>
      <c r="K16" s="8" t="s">
        <v>1217</v>
      </c>
      <c r="L16" s="21" t="s">
        <v>1233</v>
      </c>
      <c r="M16" s="21" t="s">
        <v>1233</v>
      </c>
      <c r="N16" s="21" t="s">
        <v>1233</v>
      </c>
      <c r="O16" s="22" t="s">
        <v>1234</v>
      </c>
      <c r="P16" s="22" t="s">
        <v>1233</v>
      </c>
      <c r="Q16" s="23">
        <f>COUNTIF(O16:P16,"Si")+COUNTIF(O16:P16,"Parcial")/2</f>
        <v>1.5</v>
      </c>
      <c r="R16" s="22" t="s">
        <v>1234</v>
      </c>
      <c r="S16" s="22" t="s">
        <v>1233</v>
      </c>
      <c r="T16" s="22" t="s">
        <v>1233</v>
      </c>
      <c r="U16" s="22" t="s">
        <v>1233</v>
      </c>
      <c r="V16" s="23">
        <f>COUNTIF(R16:U16,"Si")+COUNTIF(R16:U16,"Parcial")/2</f>
        <v>3.5</v>
      </c>
      <c r="W16" s="24">
        <f>+Q16*0.6+V16*0.4</f>
        <v>2.2999999999999998</v>
      </c>
      <c r="X16" t="str">
        <f>IF(W16&gt;2,"SELECCIONADO","NO SELECCIONADO")</f>
        <v>SELECCIONADO</v>
      </c>
    </row>
    <row r="17" spans="1:24" hidden="1" x14ac:dyDescent="0.25">
      <c r="A17" t="s">
        <v>138</v>
      </c>
      <c r="B17" t="s">
        <v>139</v>
      </c>
      <c r="C17" s="3">
        <v>2021</v>
      </c>
      <c r="D17" t="s">
        <v>141</v>
      </c>
      <c r="E17" t="s">
        <v>142</v>
      </c>
      <c r="F17" t="s">
        <v>143</v>
      </c>
      <c r="G17" t="s">
        <v>22</v>
      </c>
      <c r="H17" t="s">
        <v>137</v>
      </c>
      <c r="I17" t="s">
        <v>26</v>
      </c>
      <c r="J17" t="s">
        <v>1212</v>
      </c>
    </row>
    <row r="18" spans="1:24" hidden="1" x14ac:dyDescent="0.25">
      <c r="A18" t="s">
        <v>145</v>
      </c>
      <c r="B18" t="s">
        <v>146</v>
      </c>
      <c r="C18" s="3">
        <v>2020</v>
      </c>
      <c r="D18" t="s">
        <v>147</v>
      </c>
      <c r="E18" t="s">
        <v>148</v>
      </c>
      <c r="F18" t="s">
        <v>149</v>
      </c>
      <c r="G18" t="s">
        <v>22</v>
      </c>
      <c r="H18" t="s">
        <v>42</v>
      </c>
      <c r="I18" t="s">
        <v>26</v>
      </c>
      <c r="J18" t="s">
        <v>1212</v>
      </c>
    </row>
    <row r="19" spans="1:24" hidden="1" x14ac:dyDescent="0.25">
      <c r="A19" t="s">
        <v>153</v>
      </c>
      <c r="B19" t="s">
        <v>154</v>
      </c>
      <c r="C19" s="3">
        <v>2014</v>
      </c>
      <c r="D19" t="s">
        <v>20</v>
      </c>
      <c r="E19" t="s">
        <v>155</v>
      </c>
      <c r="F19" t="s">
        <v>156</v>
      </c>
      <c r="G19" t="s">
        <v>64</v>
      </c>
      <c r="H19" t="s">
        <v>20</v>
      </c>
      <c r="I19" t="s">
        <v>26</v>
      </c>
      <c r="J19" t="s">
        <v>1212</v>
      </c>
    </row>
    <row r="20" spans="1:24" hidden="1" x14ac:dyDescent="0.25">
      <c r="A20" t="s">
        <v>159</v>
      </c>
      <c r="B20" t="s">
        <v>160</v>
      </c>
      <c r="C20" s="3">
        <v>2014</v>
      </c>
      <c r="D20" t="s">
        <v>20</v>
      </c>
      <c r="E20" t="s">
        <v>161</v>
      </c>
      <c r="F20" t="s">
        <v>162</v>
      </c>
      <c r="G20" t="s">
        <v>22</v>
      </c>
      <c r="H20" t="s">
        <v>20</v>
      </c>
      <c r="I20" t="s">
        <v>26</v>
      </c>
      <c r="J20" t="s">
        <v>1212</v>
      </c>
    </row>
    <row r="21" spans="1:24" hidden="1" x14ac:dyDescent="0.25">
      <c r="A21" t="s">
        <v>165</v>
      </c>
      <c r="B21" t="s">
        <v>166</v>
      </c>
      <c r="C21" s="3">
        <v>2012</v>
      </c>
      <c r="D21" t="s">
        <v>168</v>
      </c>
      <c r="E21" t="s">
        <v>169</v>
      </c>
      <c r="F21" t="s">
        <v>170</v>
      </c>
      <c r="G21" t="s">
        <v>22</v>
      </c>
      <c r="H21" t="s">
        <v>20</v>
      </c>
      <c r="I21" t="s">
        <v>26</v>
      </c>
      <c r="J21" t="s">
        <v>1212</v>
      </c>
    </row>
    <row r="22" spans="1:24" hidden="1" x14ac:dyDescent="0.25">
      <c r="A22" t="s">
        <v>172</v>
      </c>
      <c r="B22" t="s">
        <v>173</v>
      </c>
      <c r="C22" s="3">
        <v>2016</v>
      </c>
      <c r="D22" t="s">
        <v>20</v>
      </c>
      <c r="E22" t="s">
        <v>174</v>
      </c>
      <c r="F22" t="s">
        <v>175</v>
      </c>
      <c r="G22" t="s">
        <v>22</v>
      </c>
      <c r="H22" t="s">
        <v>20</v>
      </c>
      <c r="I22" t="s">
        <v>26</v>
      </c>
      <c r="J22" t="s">
        <v>1212</v>
      </c>
    </row>
    <row r="23" spans="1:24" hidden="1" x14ac:dyDescent="0.25">
      <c r="A23" t="s">
        <v>178</v>
      </c>
      <c r="B23" t="s">
        <v>179</v>
      </c>
      <c r="C23" s="3">
        <v>2020</v>
      </c>
      <c r="D23" t="s">
        <v>180</v>
      </c>
      <c r="E23" t="s">
        <v>181</v>
      </c>
      <c r="F23" t="s">
        <v>182</v>
      </c>
      <c r="G23" t="s">
        <v>22</v>
      </c>
      <c r="H23" t="s">
        <v>20</v>
      </c>
      <c r="I23" t="s">
        <v>26</v>
      </c>
      <c r="J23" t="s">
        <v>1212</v>
      </c>
    </row>
    <row r="24" spans="1:24" x14ac:dyDescent="0.25">
      <c r="A24" s="8" t="s">
        <v>186</v>
      </c>
      <c r="B24" s="8" t="s">
        <v>187</v>
      </c>
      <c r="C24" s="16">
        <v>2017</v>
      </c>
      <c r="D24" s="8" t="s">
        <v>188</v>
      </c>
      <c r="E24" s="8" t="s">
        <v>189</v>
      </c>
      <c r="F24" s="8" t="s">
        <v>190</v>
      </c>
      <c r="G24" s="8" t="s">
        <v>22</v>
      </c>
      <c r="H24" s="8" t="s">
        <v>137</v>
      </c>
      <c r="I24" s="8" t="s">
        <v>26</v>
      </c>
      <c r="J24" s="8" t="s">
        <v>1213</v>
      </c>
      <c r="K24" s="8" t="s">
        <v>1217</v>
      </c>
      <c r="L24" s="21" t="s">
        <v>1233</v>
      </c>
      <c r="M24" s="21" t="s">
        <v>1233</v>
      </c>
      <c r="N24" s="21" t="s">
        <v>1233</v>
      </c>
      <c r="O24" s="22" t="s">
        <v>1234</v>
      </c>
      <c r="P24" s="22" t="s">
        <v>1233</v>
      </c>
      <c r="Q24" s="23">
        <f>COUNTIF(O24:P24,"Si")+COUNTIF(O24:P24,"Parcial")/2</f>
        <v>1.5</v>
      </c>
      <c r="R24" s="22" t="s">
        <v>1234</v>
      </c>
      <c r="S24" s="22" t="s">
        <v>1233</v>
      </c>
      <c r="T24" s="22" t="s">
        <v>1233</v>
      </c>
      <c r="U24" s="22" t="s">
        <v>1233</v>
      </c>
      <c r="V24" s="23">
        <f>COUNTIF(R24:U24,"Si")+COUNTIF(R24:U24,"Parcial")/2</f>
        <v>3.5</v>
      </c>
      <c r="W24" s="24">
        <f>+Q24*0.6+V24*0.4</f>
        <v>2.2999999999999998</v>
      </c>
      <c r="X24" t="str">
        <f>IF(W24&gt;2,"SELECCIONADO","NO SELECCIONADO")</f>
        <v>SELECCIONADO</v>
      </c>
    </row>
    <row r="25" spans="1:24" hidden="1" x14ac:dyDescent="0.25">
      <c r="A25" t="s">
        <v>193</v>
      </c>
      <c r="B25" t="s">
        <v>194</v>
      </c>
      <c r="C25" s="3">
        <v>2011</v>
      </c>
      <c r="D25" t="s">
        <v>195</v>
      </c>
      <c r="E25" t="s">
        <v>196</v>
      </c>
      <c r="F25" t="s">
        <v>197</v>
      </c>
      <c r="G25" t="s">
        <v>22</v>
      </c>
      <c r="H25" t="s">
        <v>25</v>
      </c>
      <c r="I25" t="s">
        <v>26</v>
      </c>
      <c r="J25" t="s">
        <v>1212</v>
      </c>
    </row>
    <row r="26" spans="1:24" hidden="1" x14ac:dyDescent="0.25">
      <c r="A26" t="s">
        <v>200</v>
      </c>
      <c r="B26" t="s">
        <v>201</v>
      </c>
      <c r="C26" s="3">
        <v>2023</v>
      </c>
      <c r="D26" t="s">
        <v>202</v>
      </c>
      <c r="E26" t="s">
        <v>203</v>
      </c>
      <c r="F26" t="s">
        <v>204</v>
      </c>
      <c r="G26" t="s">
        <v>22</v>
      </c>
      <c r="H26" t="s">
        <v>137</v>
      </c>
      <c r="I26" t="s">
        <v>26</v>
      </c>
      <c r="J26" t="s">
        <v>1212</v>
      </c>
    </row>
    <row r="27" spans="1:24" hidden="1" x14ac:dyDescent="0.25">
      <c r="A27" t="s">
        <v>207</v>
      </c>
      <c r="B27" t="s">
        <v>208</v>
      </c>
      <c r="C27" s="3">
        <v>2024</v>
      </c>
      <c r="D27" t="s">
        <v>209</v>
      </c>
      <c r="E27" t="s">
        <v>210</v>
      </c>
      <c r="F27" t="s">
        <v>211</v>
      </c>
      <c r="G27" t="s">
        <v>22</v>
      </c>
      <c r="H27" t="s">
        <v>20</v>
      </c>
      <c r="I27" t="s">
        <v>26</v>
      </c>
      <c r="J27" t="s">
        <v>1212</v>
      </c>
    </row>
    <row r="28" spans="1:24" hidden="1" x14ac:dyDescent="0.25">
      <c r="A28" t="s">
        <v>213</v>
      </c>
      <c r="B28" t="s">
        <v>214</v>
      </c>
      <c r="C28" s="3">
        <v>2020</v>
      </c>
      <c r="D28" t="s">
        <v>215</v>
      </c>
      <c r="E28" t="s">
        <v>216</v>
      </c>
      <c r="F28" t="s">
        <v>217</v>
      </c>
      <c r="G28" t="s">
        <v>22</v>
      </c>
      <c r="H28" t="s">
        <v>137</v>
      </c>
      <c r="I28" t="s">
        <v>26</v>
      </c>
      <c r="J28" t="s">
        <v>1212</v>
      </c>
    </row>
    <row r="29" spans="1:24" x14ac:dyDescent="0.25">
      <c r="A29" s="8" t="s">
        <v>220</v>
      </c>
      <c r="B29" s="8" t="s">
        <v>221</v>
      </c>
      <c r="C29" s="16">
        <v>2002</v>
      </c>
      <c r="D29" s="8" t="s">
        <v>222</v>
      </c>
      <c r="E29" s="8" t="s">
        <v>223</v>
      </c>
      <c r="F29" s="8" t="s">
        <v>224</v>
      </c>
      <c r="G29" s="8" t="s">
        <v>22</v>
      </c>
      <c r="H29" s="8" t="s">
        <v>20</v>
      </c>
      <c r="I29" s="8" t="s">
        <v>26</v>
      </c>
      <c r="J29" s="8" t="s">
        <v>1213</v>
      </c>
      <c r="K29" s="8" t="s">
        <v>1217</v>
      </c>
      <c r="L29" s="21" t="s">
        <v>1233</v>
      </c>
      <c r="M29" s="21" t="s">
        <v>1233</v>
      </c>
      <c r="N29" s="21" t="s">
        <v>1233</v>
      </c>
      <c r="O29" s="22" t="s">
        <v>1234</v>
      </c>
      <c r="P29" s="22" t="s">
        <v>1233</v>
      </c>
      <c r="Q29" s="23">
        <f>COUNTIF(O29:P29,"Si")+COUNTIF(O29:P29,"Parcial")/2</f>
        <v>1.5</v>
      </c>
      <c r="R29" s="22" t="s">
        <v>1234</v>
      </c>
      <c r="S29" s="22" t="s">
        <v>1233</v>
      </c>
      <c r="T29" s="22" t="s">
        <v>1233</v>
      </c>
      <c r="U29" s="22" t="s">
        <v>1233</v>
      </c>
      <c r="V29" s="23">
        <f>COUNTIF(R29:U29,"Si")+COUNTIF(R29:U29,"Parcial")/2</f>
        <v>3.5</v>
      </c>
      <c r="W29" s="24">
        <f>+Q29*0.6+V29*0.4</f>
        <v>2.2999999999999998</v>
      </c>
      <c r="X29" t="str">
        <f>IF(W29&gt;2,"SELECCIONADO","NO SELECCIONADO")</f>
        <v>SELECCIONADO</v>
      </c>
    </row>
    <row r="30" spans="1:24" hidden="1" x14ac:dyDescent="0.25">
      <c r="A30" t="s">
        <v>226</v>
      </c>
      <c r="B30" t="s">
        <v>227</v>
      </c>
      <c r="C30" s="3">
        <v>2024</v>
      </c>
      <c r="D30" t="s">
        <v>228</v>
      </c>
      <c r="E30" t="s">
        <v>229</v>
      </c>
      <c r="F30" t="s">
        <v>230</v>
      </c>
      <c r="G30" t="s">
        <v>22</v>
      </c>
      <c r="H30" t="s">
        <v>20</v>
      </c>
      <c r="I30" t="s">
        <v>26</v>
      </c>
      <c r="J30" t="s">
        <v>1212</v>
      </c>
    </row>
    <row r="31" spans="1:24" x14ac:dyDescent="0.25">
      <c r="A31" s="8" t="s">
        <v>234</v>
      </c>
      <c r="B31" s="8" t="s">
        <v>235</v>
      </c>
      <c r="C31" s="16">
        <v>2007</v>
      </c>
      <c r="D31" s="8" t="s">
        <v>236</v>
      </c>
      <c r="E31" s="8" t="s">
        <v>237</v>
      </c>
      <c r="F31" s="8" t="s">
        <v>238</v>
      </c>
      <c r="G31" s="8" t="s">
        <v>22</v>
      </c>
      <c r="H31" s="8" t="s">
        <v>20</v>
      </c>
      <c r="I31" s="8" t="s">
        <v>26</v>
      </c>
      <c r="J31" s="8" t="s">
        <v>1213</v>
      </c>
      <c r="K31" s="8" t="s">
        <v>1217</v>
      </c>
      <c r="L31" s="21" t="s">
        <v>1233</v>
      </c>
      <c r="M31" s="21" t="s">
        <v>1233</v>
      </c>
      <c r="N31" s="21" t="s">
        <v>1233</v>
      </c>
      <c r="O31" s="22" t="s">
        <v>1234</v>
      </c>
      <c r="P31" s="22" t="s">
        <v>1233</v>
      </c>
      <c r="Q31" s="23">
        <f>COUNTIF(O31:P31,"Si")+COUNTIF(O31:P31,"Parcial")/2</f>
        <v>1.5</v>
      </c>
      <c r="R31" s="22" t="s">
        <v>1234</v>
      </c>
      <c r="S31" s="22" t="s">
        <v>1233</v>
      </c>
      <c r="T31" s="22" t="s">
        <v>1233</v>
      </c>
      <c r="U31" s="22" t="s">
        <v>1233</v>
      </c>
      <c r="V31" s="23">
        <f>COUNTIF(R31:U31,"Si")+COUNTIF(R31:U31,"Parcial")/2</f>
        <v>3.5</v>
      </c>
      <c r="W31" s="24">
        <f>+Q31*0.6+V31*0.4</f>
        <v>2.2999999999999998</v>
      </c>
      <c r="X31" t="str">
        <f>IF(W31&gt;2,"SELECCIONADO","NO SELECCIONADO")</f>
        <v>SELECCIONADO</v>
      </c>
    </row>
    <row r="32" spans="1:24" hidden="1" x14ac:dyDescent="0.25">
      <c r="A32" t="s">
        <v>241</v>
      </c>
      <c r="B32" t="s">
        <v>242</v>
      </c>
      <c r="C32" s="3">
        <v>2016</v>
      </c>
      <c r="D32" t="s">
        <v>243</v>
      </c>
      <c r="E32" t="s">
        <v>244</v>
      </c>
      <c r="F32" t="s">
        <v>245</v>
      </c>
      <c r="G32" t="s">
        <v>248</v>
      </c>
      <c r="H32" t="s">
        <v>20</v>
      </c>
      <c r="I32" t="s">
        <v>26</v>
      </c>
      <c r="J32" t="s">
        <v>1212</v>
      </c>
    </row>
    <row r="33" spans="1:24" hidden="1" x14ac:dyDescent="0.25">
      <c r="A33" t="s">
        <v>250</v>
      </c>
      <c r="B33" t="s">
        <v>251</v>
      </c>
      <c r="C33" s="3">
        <v>2016</v>
      </c>
      <c r="D33" t="s">
        <v>252</v>
      </c>
      <c r="E33" t="s">
        <v>253</v>
      </c>
      <c r="F33" t="s">
        <v>254</v>
      </c>
      <c r="G33" t="s">
        <v>22</v>
      </c>
      <c r="H33" t="s">
        <v>20</v>
      </c>
      <c r="I33" t="s">
        <v>26</v>
      </c>
      <c r="J33" t="s">
        <v>1212</v>
      </c>
    </row>
    <row r="34" spans="1:24" hidden="1" x14ac:dyDescent="0.25">
      <c r="A34" t="s">
        <v>258</v>
      </c>
      <c r="B34" t="s">
        <v>259</v>
      </c>
      <c r="C34" s="3">
        <v>2022</v>
      </c>
      <c r="D34" t="s">
        <v>260</v>
      </c>
      <c r="E34" t="s">
        <v>261</v>
      </c>
      <c r="F34" t="s">
        <v>262</v>
      </c>
      <c r="G34" t="s">
        <v>22</v>
      </c>
      <c r="H34" t="s">
        <v>25</v>
      </c>
      <c r="I34" t="s">
        <v>26</v>
      </c>
      <c r="J34" t="s">
        <v>1212</v>
      </c>
    </row>
    <row r="35" spans="1:24" hidden="1" x14ac:dyDescent="0.25">
      <c r="A35" t="s">
        <v>265</v>
      </c>
      <c r="B35" t="s">
        <v>266</v>
      </c>
      <c r="C35" s="3">
        <v>2020</v>
      </c>
      <c r="D35" t="s">
        <v>267</v>
      </c>
      <c r="E35" t="s">
        <v>268</v>
      </c>
      <c r="F35" t="s">
        <v>269</v>
      </c>
      <c r="G35" t="s">
        <v>22</v>
      </c>
      <c r="H35" t="s">
        <v>137</v>
      </c>
      <c r="I35" t="s">
        <v>26</v>
      </c>
      <c r="J35" t="s">
        <v>1212</v>
      </c>
    </row>
    <row r="36" spans="1:24" x14ac:dyDescent="0.25">
      <c r="A36" s="8" t="s">
        <v>272</v>
      </c>
      <c r="B36" s="8" t="s">
        <v>273</v>
      </c>
      <c r="C36" s="16">
        <v>2022</v>
      </c>
      <c r="D36" s="8" t="s">
        <v>274</v>
      </c>
      <c r="E36" s="8" t="s">
        <v>275</v>
      </c>
      <c r="F36" s="8" t="s">
        <v>276</v>
      </c>
      <c r="G36" s="8" t="s">
        <v>22</v>
      </c>
      <c r="H36" s="8" t="s">
        <v>137</v>
      </c>
      <c r="I36" s="8" t="s">
        <v>26</v>
      </c>
      <c r="J36" s="8" t="s">
        <v>1213</v>
      </c>
      <c r="K36" s="8" t="s">
        <v>1216</v>
      </c>
      <c r="L36" s="21" t="s">
        <v>1233</v>
      </c>
      <c r="M36" s="21" t="s">
        <v>1233</v>
      </c>
      <c r="N36" s="21" t="s">
        <v>1233</v>
      </c>
      <c r="O36" s="22" t="s">
        <v>1234</v>
      </c>
      <c r="P36" s="22" t="s">
        <v>1235</v>
      </c>
      <c r="Q36" s="23">
        <f>COUNTIF(O36:P36,"Si")+COUNTIF(O36:P36,"Parcial")/2</f>
        <v>0.5</v>
      </c>
      <c r="R36" s="22" t="s">
        <v>1234</v>
      </c>
      <c r="S36" s="22" t="s">
        <v>1233</v>
      </c>
      <c r="T36" s="22" t="s">
        <v>1233</v>
      </c>
      <c r="U36" s="22" t="s">
        <v>1233</v>
      </c>
      <c r="V36" s="23">
        <f>COUNTIF(R36:U36,"Si")+COUNTIF(R36:U36,"Parcial")/2</f>
        <v>3.5</v>
      </c>
      <c r="W36" s="24">
        <f>+Q36*0.6+V36*0.4</f>
        <v>1.7000000000000002</v>
      </c>
      <c r="X36" t="str">
        <f>IF(W36&gt;2,"SELECCIONADO","NO SELECCIONADO")</f>
        <v>NO SELECCIONADO</v>
      </c>
    </row>
    <row r="37" spans="1:24" hidden="1" x14ac:dyDescent="0.25">
      <c r="A37" t="s">
        <v>278</v>
      </c>
      <c r="B37" t="s">
        <v>279</v>
      </c>
      <c r="C37" s="3">
        <v>2018</v>
      </c>
      <c r="D37" t="s">
        <v>280</v>
      </c>
      <c r="E37" t="s">
        <v>281</v>
      </c>
      <c r="F37" t="s">
        <v>282</v>
      </c>
      <c r="G37" t="s">
        <v>22</v>
      </c>
      <c r="H37" t="s">
        <v>25</v>
      </c>
      <c r="I37" t="s">
        <v>26</v>
      </c>
      <c r="J37" t="s">
        <v>1212</v>
      </c>
    </row>
    <row r="38" spans="1:24" hidden="1" x14ac:dyDescent="0.25">
      <c r="A38" t="s">
        <v>286</v>
      </c>
      <c r="B38" t="s">
        <v>287</v>
      </c>
      <c r="C38" s="3">
        <v>2021</v>
      </c>
      <c r="D38" t="s">
        <v>288</v>
      </c>
      <c r="E38" t="s">
        <v>289</v>
      </c>
      <c r="F38" t="s">
        <v>290</v>
      </c>
      <c r="G38" t="s">
        <v>22</v>
      </c>
      <c r="H38" t="s">
        <v>20</v>
      </c>
      <c r="I38" t="s">
        <v>26</v>
      </c>
      <c r="J38" t="s">
        <v>1212</v>
      </c>
    </row>
    <row r="39" spans="1:24" hidden="1" x14ac:dyDescent="0.25">
      <c r="A39" t="s">
        <v>294</v>
      </c>
      <c r="B39" t="s">
        <v>295</v>
      </c>
      <c r="C39" s="3">
        <v>2010</v>
      </c>
      <c r="D39" t="s">
        <v>296</v>
      </c>
      <c r="E39" t="s">
        <v>297</v>
      </c>
      <c r="F39" t="s">
        <v>298</v>
      </c>
      <c r="G39" t="s">
        <v>22</v>
      </c>
      <c r="H39" t="s">
        <v>20</v>
      </c>
      <c r="I39" t="s">
        <v>26</v>
      </c>
      <c r="J39" t="s">
        <v>1212</v>
      </c>
    </row>
    <row r="40" spans="1:24" x14ac:dyDescent="0.25">
      <c r="A40" s="8" t="s">
        <v>302</v>
      </c>
      <c r="B40" s="8" t="s">
        <v>303</v>
      </c>
      <c r="C40" s="16">
        <v>2021</v>
      </c>
      <c r="D40" s="8" t="s">
        <v>304</v>
      </c>
      <c r="E40" s="8" t="s">
        <v>305</v>
      </c>
      <c r="F40" s="8" t="s">
        <v>306</v>
      </c>
      <c r="G40" s="8" t="s">
        <v>22</v>
      </c>
      <c r="H40" s="8" t="s">
        <v>25</v>
      </c>
      <c r="I40" s="8" t="s">
        <v>26</v>
      </c>
      <c r="J40" s="8" t="s">
        <v>1213</v>
      </c>
      <c r="K40" s="8" t="s">
        <v>1217</v>
      </c>
      <c r="L40" s="21" t="s">
        <v>1233</v>
      </c>
      <c r="M40" s="21" t="s">
        <v>1233</v>
      </c>
      <c r="N40" s="21" t="s">
        <v>1233</v>
      </c>
      <c r="O40" s="22" t="s">
        <v>1234</v>
      </c>
      <c r="P40" s="22" t="s">
        <v>1233</v>
      </c>
      <c r="Q40" s="23">
        <f>COUNTIF(O40:P40,"Si")+COUNTIF(O40:P40,"Parcial")/2</f>
        <v>1.5</v>
      </c>
      <c r="R40" s="22" t="s">
        <v>1234</v>
      </c>
      <c r="S40" s="22" t="s">
        <v>1233</v>
      </c>
      <c r="T40" s="22" t="s">
        <v>1233</v>
      </c>
      <c r="U40" s="22" t="s">
        <v>1233</v>
      </c>
      <c r="V40" s="23">
        <f>COUNTIF(R40:U40,"Si")+COUNTIF(R40:U40,"Parcial")/2</f>
        <v>3.5</v>
      </c>
      <c r="W40" s="24">
        <f>+Q40*0.6+V40*0.4</f>
        <v>2.2999999999999998</v>
      </c>
      <c r="X40" t="str">
        <f>IF(W40&gt;2,"SELECCIONADO","NO SELECCIONADO")</f>
        <v>SELECCIONADO</v>
      </c>
    </row>
    <row r="41" spans="1:24" hidden="1" x14ac:dyDescent="0.25">
      <c r="A41" t="s">
        <v>309</v>
      </c>
      <c r="B41" t="s">
        <v>310</v>
      </c>
      <c r="C41" s="3">
        <v>1999</v>
      </c>
      <c r="D41" t="s">
        <v>311</v>
      </c>
      <c r="E41" t="s">
        <v>312</v>
      </c>
      <c r="F41" t="s">
        <v>313</v>
      </c>
      <c r="G41" t="s">
        <v>315</v>
      </c>
      <c r="H41" t="s">
        <v>317</v>
      </c>
      <c r="I41" t="s">
        <v>26</v>
      </c>
      <c r="J41" t="s">
        <v>1212</v>
      </c>
    </row>
    <row r="42" spans="1:24" hidden="1" x14ac:dyDescent="0.25">
      <c r="A42" t="s">
        <v>318</v>
      </c>
      <c r="B42" t="s">
        <v>319</v>
      </c>
      <c r="C42" s="3">
        <v>2019</v>
      </c>
      <c r="D42" t="s">
        <v>321</v>
      </c>
      <c r="E42" t="s">
        <v>322</v>
      </c>
      <c r="F42" t="s">
        <v>323</v>
      </c>
      <c r="G42" t="s">
        <v>22</v>
      </c>
      <c r="H42" t="s">
        <v>137</v>
      </c>
      <c r="I42" t="s">
        <v>26</v>
      </c>
      <c r="J42" t="s">
        <v>1212</v>
      </c>
    </row>
    <row r="43" spans="1:24" hidden="1" x14ac:dyDescent="0.25">
      <c r="A43" t="s">
        <v>326</v>
      </c>
      <c r="B43" t="s">
        <v>327</v>
      </c>
      <c r="C43" s="3">
        <v>2012</v>
      </c>
      <c r="D43" t="s">
        <v>328</v>
      </c>
      <c r="E43" t="s">
        <v>329</v>
      </c>
      <c r="F43" t="s">
        <v>330</v>
      </c>
      <c r="G43" t="s">
        <v>22</v>
      </c>
      <c r="H43" t="s">
        <v>20</v>
      </c>
      <c r="I43" t="s">
        <v>26</v>
      </c>
      <c r="J43" t="s">
        <v>1212</v>
      </c>
    </row>
    <row r="44" spans="1:24" hidden="1" x14ac:dyDescent="0.25">
      <c r="A44" t="s">
        <v>333</v>
      </c>
      <c r="B44" t="s">
        <v>334</v>
      </c>
      <c r="C44" s="3">
        <v>2018</v>
      </c>
      <c r="D44" t="s">
        <v>335</v>
      </c>
      <c r="E44" t="s">
        <v>336</v>
      </c>
      <c r="F44" t="s">
        <v>337</v>
      </c>
      <c r="G44" t="s">
        <v>22</v>
      </c>
      <c r="H44" t="s">
        <v>137</v>
      </c>
      <c r="I44" t="s">
        <v>26</v>
      </c>
      <c r="J44" t="s">
        <v>1212</v>
      </c>
    </row>
    <row r="45" spans="1:24" hidden="1" x14ac:dyDescent="0.25">
      <c r="A45" t="s">
        <v>340</v>
      </c>
      <c r="B45" t="s">
        <v>341</v>
      </c>
      <c r="C45" s="3">
        <v>2020</v>
      </c>
      <c r="D45" t="s">
        <v>342</v>
      </c>
      <c r="E45" t="s">
        <v>343</v>
      </c>
      <c r="F45" t="s">
        <v>344</v>
      </c>
      <c r="G45" t="s">
        <v>22</v>
      </c>
      <c r="H45" t="s">
        <v>20</v>
      </c>
      <c r="I45" t="s">
        <v>26</v>
      </c>
      <c r="J45" t="s">
        <v>1212</v>
      </c>
    </row>
    <row r="46" spans="1:24" hidden="1" x14ac:dyDescent="0.25">
      <c r="A46" t="s">
        <v>347</v>
      </c>
      <c r="B46" t="s">
        <v>348</v>
      </c>
      <c r="C46" s="3">
        <v>2011</v>
      </c>
      <c r="D46" t="s">
        <v>350</v>
      </c>
      <c r="E46" t="s">
        <v>351</v>
      </c>
      <c r="F46" t="s">
        <v>352</v>
      </c>
      <c r="G46" t="s">
        <v>22</v>
      </c>
      <c r="H46" t="s">
        <v>25</v>
      </c>
      <c r="I46" t="s">
        <v>26</v>
      </c>
      <c r="J46" t="s">
        <v>1212</v>
      </c>
    </row>
    <row r="47" spans="1:24" hidden="1" x14ac:dyDescent="0.25">
      <c r="A47" t="s">
        <v>355</v>
      </c>
      <c r="B47" t="s">
        <v>356</v>
      </c>
      <c r="C47" s="3">
        <v>2022</v>
      </c>
      <c r="D47" t="s">
        <v>357</v>
      </c>
      <c r="E47" t="s">
        <v>358</v>
      </c>
      <c r="F47" t="s">
        <v>359</v>
      </c>
      <c r="G47" t="s">
        <v>22</v>
      </c>
      <c r="H47" t="s">
        <v>20</v>
      </c>
      <c r="I47" t="s">
        <v>26</v>
      </c>
      <c r="J47" t="s">
        <v>1212</v>
      </c>
    </row>
    <row r="48" spans="1:24" x14ac:dyDescent="0.25">
      <c r="A48" s="8" t="s">
        <v>363</v>
      </c>
      <c r="B48" s="8" t="s">
        <v>364</v>
      </c>
      <c r="C48" s="16">
        <v>2019</v>
      </c>
      <c r="D48" s="8" t="s">
        <v>365</v>
      </c>
      <c r="E48" s="8" t="s">
        <v>366</v>
      </c>
      <c r="F48" s="8" t="s">
        <v>367</v>
      </c>
      <c r="G48" s="8" t="s">
        <v>22</v>
      </c>
      <c r="H48" s="8" t="s">
        <v>317</v>
      </c>
      <c r="I48" s="8" t="s">
        <v>26</v>
      </c>
      <c r="J48" s="8" t="s">
        <v>1213</v>
      </c>
      <c r="K48" s="8" t="s">
        <v>1217</v>
      </c>
      <c r="L48" s="21" t="s">
        <v>1233</v>
      </c>
      <c r="M48" s="21" t="s">
        <v>1233</v>
      </c>
      <c r="N48" s="21" t="s">
        <v>1233</v>
      </c>
      <c r="O48" s="22" t="s">
        <v>1234</v>
      </c>
      <c r="P48" s="22" t="s">
        <v>1233</v>
      </c>
      <c r="Q48" s="23">
        <f>COUNTIF(O48:P48,"Si")+COUNTIF(O48:P48,"Parcial")/2</f>
        <v>1.5</v>
      </c>
      <c r="R48" s="22" t="s">
        <v>1234</v>
      </c>
      <c r="S48" s="22" t="s">
        <v>1233</v>
      </c>
      <c r="T48" s="22" t="s">
        <v>1233</v>
      </c>
      <c r="U48" s="22" t="s">
        <v>1233</v>
      </c>
      <c r="V48" s="23">
        <f>COUNTIF(R48:U48,"Si")+COUNTIF(R48:U48,"Parcial")/2</f>
        <v>3.5</v>
      </c>
      <c r="W48" s="24">
        <f>+Q48*0.6+V48*0.4</f>
        <v>2.2999999999999998</v>
      </c>
      <c r="X48" t="str">
        <f>IF(W48&gt;2,"SELECCIONADO","NO SELECCIONADO")</f>
        <v>SELECCIONADO</v>
      </c>
    </row>
    <row r="49" spans="1:24" hidden="1" x14ac:dyDescent="0.25">
      <c r="A49" t="s">
        <v>370</v>
      </c>
      <c r="B49" t="s">
        <v>371</v>
      </c>
      <c r="C49" s="3">
        <v>2016</v>
      </c>
      <c r="D49" t="s">
        <v>20</v>
      </c>
      <c r="E49" t="s">
        <v>372</v>
      </c>
      <c r="F49" t="s">
        <v>373</v>
      </c>
      <c r="G49" t="s">
        <v>22</v>
      </c>
      <c r="H49" t="s">
        <v>20</v>
      </c>
      <c r="I49" t="s">
        <v>26</v>
      </c>
      <c r="J49" t="s">
        <v>1212</v>
      </c>
    </row>
    <row r="50" spans="1:24" hidden="1" x14ac:dyDescent="0.25">
      <c r="A50" t="s">
        <v>376</v>
      </c>
      <c r="B50" t="s">
        <v>377</v>
      </c>
      <c r="C50" s="3">
        <v>2023</v>
      </c>
      <c r="D50" t="s">
        <v>378</v>
      </c>
      <c r="E50" t="s">
        <v>379</v>
      </c>
      <c r="F50" t="s">
        <v>380</v>
      </c>
      <c r="G50" t="s">
        <v>382</v>
      </c>
      <c r="H50" t="s">
        <v>137</v>
      </c>
      <c r="I50" t="s">
        <v>26</v>
      </c>
      <c r="J50" t="s">
        <v>1212</v>
      </c>
    </row>
    <row r="51" spans="1:24" hidden="1" x14ac:dyDescent="0.25">
      <c r="A51" t="s">
        <v>384</v>
      </c>
      <c r="B51" t="s">
        <v>385</v>
      </c>
      <c r="C51" s="3">
        <v>2021</v>
      </c>
      <c r="D51" t="s">
        <v>386</v>
      </c>
      <c r="E51" t="s">
        <v>387</v>
      </c>
      <c r="F51" t="s">
        <v>388</v>
      </c>
      <c r="G51" t="s">
        <v>22</v>
      </c>
      <c r="H51" t="s">
        <v>137</v>
      </c>
      <c r="I51" t="s">
        <v>26</v>
      </c>
      <c r="J51" t="s">
        <v>1212</v>
      </c>
    </row>
    <row r="52" spans="1:24" hidden="1" x14ac:dyDescent="0.25">
      <c r="A52" t="s">
        <v>392</v>
      </c>
      <c r="B52" t="s">
        <v>393</v>
      </c>
      <c r="C52" s="3">
        <v>2019</v>
      </c>
      <c r="D52" t="s">
        <v>394</v>
      </c>
      <c r="E52" t="s">
        <v>395</v>
      </c>
      <c r="F52" t="s">
        <v>396</v>
      </c>
      <c r="G52" t="s">
        <v>22</v>
      </c>
      <c r="H52" t="s">
        <v>20</v>
      </c>
      <c r="I52" t="s">
        <v>26</v>
      </c>
      <c r="J52" t="s">
        <v>1212</v>
      </c>
    </row>
    <row r="53" spans="1:24" hidden="1" x14ac:dyDescent="0.25">
      <c r="A53" t="s">
        <v>398</v>
      </c>
      <c r="B53" t="s">
        <v>399</v>
      </c>
      <c r="C53" s="3">
        <v>2021</v>
      </c>
      <c r="D53" t="s">
        <v>400</v>
      </c>
      <c r="E53" t="s">
        <v>401</v>
      </c>
      <c r="F53" t="s">
        <v>402</v>
      </c>
      <c r="G53" t="s">
        <v>22</v>
      </c>
      <c r="H53" t="s">
        <v>20</v>
      </c>
      <c r="I53" t="s">
        <v>26</v>
      </c>
      <c r="J53" t="s">
        <v>1212</v>
      </c>
    </row>
    <row r="54" spans="1:24" x14ac:dyDescent="0.25">
      <c r="A54" s="8" t="s">
        <v>406</v>
      </c>
      <c r="B54" s="8" t="s">
        <v>407</v>
      </c>
      <c r="C54" s="16">
        <v>2019</v>
      </c>
      <c r="D54" s="8" t="s">
        <v>408</v>
      </c>
      <c r="E54" s="8" t="s">
        <v>409</v>
      </c>
      <c r="F54" s="8" t="s">
        <v>410</v>
      </c>
      <c r="G54" s="8" t="s">
        <v>22</v>
      </c>
      <c r="H54" s="8" t="s">
        <v>20</v>
      </c>
      <c r="I54" s="8" t="s">
        <v>26</v>
      </c>
      <c r="J54" s="8" t="s">
        <v>1213</v>
      </c>
      <c r="K54" s="8" t="s">
        <v>1217</v>
      </c>
      <c r="L54" s="21" t="s">
        <v>1233</v>
      </c>
      <c r="M54" s="21" t="s">
        <v>1233</v>
      </c>
      <c r="N54" s="21" t="s">
        <v>1233</v>
      </c>
      <c r="O54" s="22" t="s">
        <v>1234</v>
      </c>
      <c r="P54" s="22" t="s">
        <v>1233</v>
      </c>
      <c r="Q54" s="23">
        <f>COUNTIF(O54:P54,"Si")+COUNTIF(O54:P54,"Parcial")/2</f>
        <v>1.5</v>
      </c>
      <c r="R54" s="22" t="s">
        <v>1234</v>
      </c>
      <c r="S54" s="22" t="s">
        <v>1233</v>
      </c>
      <c r="T54" s="22" t="s">
        <v>1233</v>
      </c>
      <c r="U54" s="22" t="s">
        <v>1233</v>
      </c>
      <c r="V54" s="23">
        <f>COUNTIF(R54:U54,"Si")+COUNTIF(R54:U54,"Parcial")/2</f>
        <v>3.5</v>
      </c>
      <c r="W54" s="24">
        <f>+Q54*0.6+V54*0.4</f>
        <v>2.2999999999999998</v>
      </c>
      <c r="X54" t="str">
        <f>IF(W54&gt;2,"SELECCIONADO","NO SELECCIONADO")</f>
        <v>SELECCIONADO</v>
      </c>
    </row>
    <row r="55" spans="1:24" hidden="1" x14ac:dyDescent="0.25">
      <c r="A55" t="s">
        <v>414</v>
      </c>
      <c r="B55" t="s">
        <v>415</v>
      </c>
      <c r="C55" s="3">
        <v>2011</v>
      </c>
      <c r="D55" t="s">
        <v>20</v>
      </c>
      <c r="E55" t="s">
        <v>416</v>
      </c>
      <c r="F55" t="s">
        <v>417</v>
      </c>
      <c r="G55" t="s">
        <v>419</v>
      </c>
      <c r="H55" t="s">
        <v>20</v>
      </c>
      <c r="I55" t="s">
        <v>26</v>
      </c>
      <c r="J55" t="s">
        <v>1212</v>
      </c>
    </row>
    <row r="56" spans="1:24" hidden="1" x14ac:dyDescent="0.25">
      <c r="A56" t="s">
        <v>421</v>
      </c>
      <c r="B56" t="s">
        <v>422</v>
      </c>
      <c r="C56" s="3">
        <v>2018</v>
      </c>
      <c r="D56" t="s">
        <v>423</v>
      </c>
      <c r="E56" t="s">
        <v>424</v>
      </c>
      <c r="F56" t="s">
        <v>425</v>
      </c>
      <c r="G56" t="s">
        <v>22</v>
      </c>
      <c r="H56" t="s">
        <v>137</v>
      </c>
      <c r="I56" t="s">
        <v>26</v>
      </c>
      <c r="J56" t="s">
        <v>1212</v>
      </c>
    </row>
    <row r="57" spans="1:24" hidden="1" x14ac:dyDescent="0.25">
      <c r="A57" t="s">
        <v>428</v>
      </c>
      <c r="B57" t="s">
        <v>429</v>
      </c>
      <c r="C57" s="3">
        <v>2023</v>
      </c>
      <c r="D57" t="s">
        <v>430</v>
      </c>
      <c r="E57" t="s">
        <v>431</v>
      </c>
      <c r="F57" t="s">
        <v>432</v>
      </c>
      <c r="G57" t="s">
        <v>22</v>
      </c>
      <c r="H57" t="s">
        <v>20</v>
      </c>
      <c r="I57" t="s">
        <v>26</v>
      </c>
      <c r="J57" t="s">
        <v>1212</v>
      </c>
    </row>
    <row r="58" spans="1:24" hidden="1" x14ac:dyDescent="0.25">
      <c r="A58" t="s">
        <v>434</v>
      </c>
      <c r="B58" t="s">
        <v>435</v>
      </c>
      <c r="C58" s="3">
        <v>2017</v>
      </c>
      <c r="D58" t="s">
        <v>20</v>
      </c>
      <c r="E58" t="s">
        <v>436</v>
      </c>
      <c r="F58" t="s">
        <v>437</v>
      </c>
      <c r="G58" t="s">
        <v>22</v>
      </c>
      <c r="H58" t="s">
        <v>20</v>
      </c>
      <c r="I58" t="s">
        <v>26</v>
      </c>
      <c r="J58" t="s">
        <v>1212</v>
      </c>
    </row>
    <row r="59" spans="1:24" hidden="1" x14ac:dyDescent="0.25">
      <c r="A59" t="s">
        <v>440</v>
      </c>
      <c r="B59" t="s">
        <v>441</v>
      </c>
      <c r="C59" s="3">
        <v>1982</v>
      </c>
      <c r="D59" t="s">
        <v>442</v>
      </c>
      <c r="E59" t="s">
        <v>443</v>
      </c>
      <c r="F59" t="s">
        <v>444</v>
      </c>
      <c r="G59" t="s">
        <v>22</v>
      </c>
      <c r="H59" t="s">
        <v>20</v>
      </c>
      <c r="I59" t="s">
        <v>26</v>
      </c>
      <c r="J59" t="s">
        <v>1212</v>
      </c>
    </row>
    <row r="60" spans="1:24" hidden="1" x14ac:dyDescent="0.25">
      <c r="A60" t="s">
        <v>452</v>
      </c>
      <c r="B60" t="s">
        <v>448</v>
      </c>
      <c r="C60" s="3" t="s">
        <v>450</v>
      </c>
      <c r="D60" t="s">
        <v>447</v>
      </c>
      <c r="E60" t="s">
        <v>453</v>
      </c>
      <c r="F60" t="s">
        <v>449</v>
      </c>
      <c r="H60" t="s">
        <v>451</v>
      </c>
      <c r="I60" t="s">
        <v>1156</v>
      </c>
      <c r="J60" t="s">
        <v>1212</v>
      </c>
    </row>
    <row r="61" spans="1:24" hidden="1" x14ac:dyDescent="0.25">
      <c r="A61" t="s">
        <v>459</v>
      </c>
      <c r="B61" t="s">
        <v>455</v>
      </c>
      <c r="C61" s="3" t="s">
        <v>457</v>
      </c>
      <c r="D61" t="s">
        <v>454</v>
      </c>
      <c r="E61" t="s">
        <v>460</v>
      </c>
      <c r="F61" t="s">
        <v>456</v>
      </c>
      <c r="H61" t="s">
        <v>458</v>
      </c>
      <c r="I61" t="s">
        <v>1156</v>
      </c>
      <c r="J61" t="s">
        <v>1212</v>
      </c>
    </row>
    <row r="62" spans="1:24" hidden="1" x14ac:dyDescent="0.25">
      <c r="A62" t="s">
        <v>465</v>
      </c>
      <c r="B62" t="s">
        <v>462</v>
      </c>
      <c r="C62" s="3" t="s">
        <v>464</v>
      </c>
      <c r="D62" t="s">
        <v>461</v>
      </c>
      <c r="E62" t="s">
        <v>466</v>
      </c>
      <c r="F62" t="s">
        <v>463</v>
      </c>
      <c r="H62" t="s">
        <v>458</v>
      </c>
      <c r="I62" t="s">
        <v>1156</v>
      </c>
      <c r="J62" t="s">
        <v>1212</v>
      </c>
    </row>
    <row r="63" spans="1:24" hidden="1" x14ac:dyDescent="0.25">
      <c r="A63" t="s">
        <v>472</v>
      </c>
      <c r="B63" t="s">
        <v>468</v>
      </c>
      <c r="C63" s="3" t="s">
        <v>471</v>
      </c>
      <c r="D63" t="s">
        <v>467</v>
      </c>
      <c r="E63" t="s">
        <v>473</v>
      </c>
      <c r="F63" t="s">
        <v>469</v>
      </c>
      <c r="H63" t="s">
        <v>458</v>
      </c>
      <c r="I63" t="s">
        <v>1156</v>
      </c>
      <c r="J63" t="s">
        <v>1212</v>
      </c>
    </row>
    <row r="64" spans="1:24" hidden="1" x14ac:dyDescent="0.25">
      <c r="A64" t="s">
        <v>478</v>
      </c>
      <c r="B64" t="s">
        <v>475</v>
      </c>
      <c r="C64" s="3" t="s">
        <v>477</v>
      </c>
      <c r="D64" t="s">
        <v>474</v>
      </c>
      <c r="E64" t="s">
        <v>479</v>
      </c>
      <c r="F64" t="s">
        <v>476</v>
      </c>
      <c r="H64" t="s">
        <v>458</v>
      </c>
      <c r="I64" t="s">
        <v>1156</v>
      </c>
      <c r="J64" t="s">
        <v>1212</v>
      </c>
    </row>
    <row r="65" spans="1:24" x14ac:dyDescent="0.25">
      <c r="A65" s="8" t="s">
        <v>484</v>
      </c>
      <c r="B65" s="8" t="s">
        <v>481</v>
      </c>
      <c r="C65" s="16" t="s">
        <v>483</v>
      </c>
      <c r="D65" s="8" t="s">
        <v>480</v>
      </c>
      <c r="E65" s="8" t="s">
        <v>485</v>
      </c>
      <c r="F65" s="8" t="s">
        <v>482</v>
      </c>
      <c r="G65" s="8"/>
      <c r="H65" s="8" t="s">
        <v>458</v>
      </c>
      <c r="I65" s="8" t="s">
        <v>1156</v>
      </c>
      <c r="J65" s="8" t="s">
        <v>1213</v>
      </c>
      <c r="K65" s="8" t="s">
        <v>1217</v>
      </c>
      <c r="L65" s="21" t="s">
        <v>1233</v>
      </c>
      <c r="M65" s="21" t="s">
        <v>1233</v>
      </c>
      <c r="N65" s="21" t="s">
        <v>1233</v>
      </c>
      <c r="O65" s="22" t="s">
        <v>1234</v>
      </c>
      <c r="P65" s="22" t="s">
        <v>1233</v>
      </c>
      <c r="Q65" s="23">
        <f t="shared" ref="Q65:Q67" si="0">COUNTIF(O65:P65,"Si")+COUNTIF(O65:P65,"Parcial")/2</f>
        <v>1.5</v>
      </c>
      <c r="R65" s="22" t="s">
        <v>1234</v>
      </c>
      <c r="S65" s="22" t="s">
        <v>1233</v>
      </c>
      <c r="T65" s="22" t="s">
        <v>1233</v>
      </c>
      <c r="U65" s="22" t="s">
        <v>1233</v>
      </c>
      <c r="V65" s="23">
        <f t="shared" ref="V65:V67" si="1">COUNTIF(R65:U65,"Si")+COUNTIF(R65:U65,"Parcial")/2</f>
        <v>3.5</v>
      </c>
      <c r="W65" s="24">
        <f t="shared" ref="W65:W67" si="2">+Q65*0.6+V65*0.4</f>
        <v>2.2999999999999998</v>
      </c>
      <c r="X65" t="str">
        <f t="shared" ref="X65:X67" si="3">IF(W65&gt;2,"SELECCIONADO","NO SELECCIONADO")</f>
        <v>SELECCIONADO</v>
      </c>
    </row>
    <row r="66" spans="1:24" x14ac:dyDescent="0.25">
      <c r="A66" s="8" t="s">
        <v>491</v>
      </c>
      <c r="B66" s="8" t="s">
        <v>487</v>
      </c>
      <c r="C66" s="16" t="s">
        <v>490</v>
      </c>
      <c r="D66" s="8" t="s">
        <v>486</v>
      </c>
      <c r="E66" s="8" t="s">
        <v>492</v>
      </c>
      <c r="F66" s="8" t="s">
        <v>488</v>
      </c>
      <c r="G66" s="8"/>
      <c r="H66" s="8" t="s">
        <v>458</v>
      </c>
      <c r="I66" s="8" t="s">
        <v>1156</v>
      </c>
      <c r="J66" s="8" t="s">
        <v>1213</v>
      </c>
      <c r="K66" s="8" t="s">
        <v>1216</v>
      </c>
      <c r="L66" s="21" t="s">
        <v>1233</v>
      </c>
      <c r="M66" s="21" t="s">
        <v>1233</v>
      </c>
      <c r="N66" s="21" t="s">
        <v>1233</v>
      </c>
      <c r="O66" s="22" t="s">
        <v>1234</v>
      </c>
      <c r="P66" s="22" t="s">
        <v>1235</v>
      </c>
      <c r="Q66" s="23">
        <f t="shared" si="0"/>
        <v>0.5</v>
      </c>
      <c r="R66" s="22" t="s">
        <v>1234</v>
      </c>
      <c r="S66" s="22" t="s">
        <v>1233</v>
      </c>
      <c r="T66" s="22" t="s">
        <v>1233</v>
      </c>
      <c r="U66" s="22" t="s">
        <v>1233</v>
      </c>
      <c r="V66" s="23">
        <f t="shared" si="1"/>
        <v>3.5</v>
      </c>
      <c r="W66" s="24">
        <f t="shared" si="2"/>
        <v>1.7000000000000002</v>
      </c>
      <c r="X66" t="str">
        <f t="shared" si="3"/>
        <v>NO SELECCIONADO</v>
      </c>
    </row>
    <row r="67" spans="1:24" x14ac:dyDescent="0.25">
      <c r="A67" s="8" t="s">
        <v>497</v>
      </c>
      <c r="B67" s="8" t="s">
        <v>494</v>
      </c>
      <c r="C67" s="16" t="s">
        <v>457</v>
      </c>
      <c r="D67" s="8" t="s">
        <v>493</v>
      </c>
      <c r="E67" s="8" t="s">
        <v>498</v>
      </c>
      <c r="F67" s="8" t="s">
        <v>495</v>
      </c>
      <c r="G67" s="8"/>
      <c r="H67" s="8" t="s">
        <v>496</v>
      </c>
      <c r="I67" s="8" t="s">
        <v>1156</v>
      </c>
      <c r="J67" s="8" t="s">
        <v>1213</v>
      </c>
      <c r="K67" s="8" t="s">
        <v>1217</v>
      </c>
      <c r="L67" s="21" t="s">
        <v>1233</v>
      </c>
      <c r="M67" s="21" t="s">
        <v>1233</v>
      </c>
      <c r="N67" s="21" t="s">
        <v>1233</v>
      </c>
      <c r="O67" s="22" t="s">
        <v>1234</v>
      </c>
      <c r="P67" s="22" t="s">
        <v>1233</v>
      </c>
      <c r="Q67" s="23">
        <f t="shared" si="0"/>
        <v>1.5</v>
      </c>
      <c r="R67" s="22" t="s">
        <v>1234</v>
      </c>
      <c r="S67" s="22" t="s">
        <v>1233</v>
      </c>
      <c r="T67" s="22" t="s">
        <v>1233</v>
      </c>
      <c r="U67" s="22" t="s">
        <v>1233</v>
      </c>
      <c r="V67" s="23">
        <f t="shared" si="1"/>
        <v>3.5</v>
      </c>
      <c r="W67" s="24">
        <f t="shared" si="2"/>
        <v>2.2999999999999998</v>
      </c>
      <c r="X67" t="str">
        <f t="shared" si="3"/>
        <v>SELECCIONADO</v>
      </c>
    </row>
    <row r="68" spans="1:24" hidden="1" x14ac:dyDescent="0.25">
      <c r="A68" t="s">
        <v>503</v>
      </c>
      <c r="B68" t="s">
        <v>500</v>
      </c>
      <c r="C68" s="3" t="s">
        <v>502</v>
      </c>
      <c r="D68" t="s">
        <v>499</v>
      </c>
      <c r="E68" t="s">
        <v>504</v>
      </c>
      <c r="F68" t="s">
        <v>501</v>
      </c>
      <c r="H68" t="s">
        <v>451</v>
      </c>
      <c r="I68" t="s">
        <v>1156</v>
      </c>
      <c r="J68" t="s">
        <v>1212</v>
      </c>
    </row>
    <row r="69" spans="1:24" hidden="1" x14ac:dyDescent="0.25">
      <c r="A69" t="s">
        <v>509</v>
      </c>
      <c r="B69" t="s">
        <v>506</v>
      </c>
      <c r="C69" s="3" t="s">
        <v>508</v>
      </c>
      <c r="D69" t="s">
        <v>505</v>
      </c>
      <c r="E69" t="s">
        <v>510</v>
      </c>
      <c r="F69" t="s">
        <v>507</v>
      </c>
      <c r="H69" t="s">
        <v>458</v>
      </c>
      <c r="I69" t="s">
        <v>1156</v>
      </c>
      <c r="J69" t="s">
        <v>1212</v>
      </c>
    </row>
    <row r="70" spans="1:24" hidden="1" x14ac:dyDescent="0.25">
      <c r="A70" t="s">
        <v>515</v>
      </c>
      <c r="B70" t="s">
        <v>512</v>
      </c>
      <c r="C70" s="3" t="s">
        <v>514</v>
      </c>
      <c r="D70" t="s">
        <v>511</v>
      </c>
      <c r="E70" t="s">
        <v>516</v>
      </c>
      <c r="F70" t="s">
        <v>513</v>
      </c>
      <c r="H70" t="s">
        <v>458</v>
      </c>
      <c r="I70" t="s">
        <v>1156</v>
      </c>
      <c r="J70" t="s">
        <v>1212</v>
      </c>
    </row>
    <row r="71" spans="1:24" x14ac:dyDescent="0.25">
      <c r="A71" s="8" t="s">
        <v>522</v>
      </c>
      <c r="B71" s="8" t="s">
        <v>518</v>
      </c>
      <c r="C71" s="16" t="s">
        <v>520</v>
      </c>
      <c r="D71" s="8" t="s">
        <v>517</v>
      </c>
      <c r="E71" s="8" t="s">
        <v>523</v>
      </c>
      <c r="F71" s="8" t="s">
        <v>519</v>
      </c>
      <c r="G71" s="8"/>
      <c r="H71" s="8" t="s">
        <v>521</v>
      </c>
      <c r="I71" s="8" t="s">
        <v>1156</v>
      </c>
      <c r="J71" s="8" t="s">
        <v>1213</v>
      </c>
      <c r="K71" s="8" t="s">
        <v>1217</v>
      </c>
      <c r="L71" s="21" t="s">
        <v>1233</v>
      </c>
      <c r="M71" s="21" t="s">
        <v>1233</v>
      </c>
      <c r="N71" s="21" t="s">
        <v>1233</v>
      </c>
      <c r="O71" s="22" t="s">
        <v>1234</v>
      </c>
      <c r="P71" s="22" t="s">
        <v>1233</v>
      </c>
      <c r="Q71" s="23">
        <f t="shared" ref="Q71:Q72" si="4">COUNTIF(O71:P71,"Si")+COUNTIF(O71:P71,"Parcial")/2</f>
        <v>1.5</v>
      </c>
      <c r="R71" s="22" t="s">
        <v>1234</v>
      </c>
      <c r="S71" s="22" t="s">
        <v>1233</v>
      </c>
      <c r="T71" s="22" t="s">
        <v>1233</v>
      </c>
      <c r="U71" s="22" t="s">
        <v>1233</v>
      </c>
      <c r="V71" s="23">
        <f t="shared" ref="V71:V72" si="5">COUNTIF(R71:U71,"Si")+COUNTIF(R71:U71,"Parcial")/2</f>
        <v>3.5</v>
      </c>
      <c r="W71" s="24">
        <f t="shared" ref="W71:W72" si="6">+Q71*0.6+V71*0.4</f>
        <v>2.2999999999999998</v>
      </c>
      <c r="X71" t="str">
        <f t="shared" ref="X71:X72" si="7">IF(W71&gt;2,"SELECCIONADO","NO SELECCIONADO")</f>
        <v>SELECCIONADO</v>
      </c>
    </row>
    <row r="72" spans="1:24" x14ac:dyDescent="0.25">
      <c r="A72" s="8" t="s">
        <v>527</v>
      </c>
      <c r="B72" s="8" t="s">
        <v>525</v>
      </c>
      <c r="C72" s="16" t="s">
        <v>471</v>
      </c>
      <c r="D72" s="8" t="s">
        <v>524</v>
      </c>
      <c r="E72" s="8" t="s">
        <v>528</v>
      </c>
      <c r="F72" s="8" t="s">
        <v>526</v>
      </c>
      <c r="G72" s="8"/>
      <c r="H72" s="8" t="s">
        <v>458</v>
      </c>
      <c r="I72" s="8" t="s">
        <v>1156</v>
      </c>
      <c r="J72" s="8" t="s">
        <v>1213</v>
      </c>
      <c r="K72" s="8" t="s">
        <v>1217</v>
      </c>
      <c r="L72" s="21" t="s">
        <v>1233</v>
      </c>
      <c r="M72" s="21" t="s">
        <v>1233</v>
      </c>
      <c r="N72" s="21" t="s">
        <v>1233</v>
      </c>
      <c r="O72" s="22" t="s">
        <v>1234</v>
      </c>
      <c r="P72" s="22" t="s">
        <v>1233</v>
      </c>
      <c r="Q72" s="23">
        <f t="shared" si="4"/>
        <v>1.5</v>
      </c>
      <c r="R72" s="22" t="s">
        <v>1234</v>
      </c>
      <c r="S72" s="22" t="s">
        <v>1233</v>
      </c>
      <c r="T72" s="22" t="s">
        <v>1233</v>
      </c>
      <c r="U72" s="22" t="s">
        <v>1233</v>
      </c>
      <c r="V72" s="23">
        <f t="shared" si="5"/>
        <v>3.5</v>
      </c>
      <c r="W72" s="24">
        <f t="shared" si="6"/>
        <v>2.2999999999999998</v>
      </c>
      <c r="X72" t="str">
        <f t="shared" si="7"/>
        <v>SELECCIONADO</v>
      </c>
    </row>
    <row r="73" spans="1:24" hidden="1" x14ac:dyDescent="0.25">
      <c r="A73" t="s">
        <v>532</v>
      </c>
      <c r="B73" t="s">
        <v>530</v>
      </c>
      <c r="C73" s="3" t="s">
        <v>531</v>
      </c>
      <c r="D73" t="s">
        <v>529</v>
      </c>
      <c r="E73" t="s">
        <v>533</v>
      </c>
      <c r="F73" t="s">
        <v>20</v>
      </c>
      <c r="H73" t="s">
        <v>458</v>
      </c>
      <c r="I73" t="s">
        <v>1156</v>
      </c>
      <c r="J73" t="s">
        <v>1212</v>
      </c>
    </row>
    <row r="74" spans="1:24" hidden="1" x14ac:dyDescent="0.25">
      <c r="A74" t="s">
        <v>20</v>
      </c>
      <c r="B74" t="s">
        <v>535</v>
      </c>
      <c r="C74" s="3" t="s">
        <v>536</v>
      </c>
      <c r="D74" t="s">
        <v>534</v>
      </c>
      <c r="E74" t="s">
        <v>537</v>
      </c>
      <c r="F74" t="s">
        <v>20</v>
      </c>
      <c r="H74" t="s">
        <v>458</v>
      </c>
      <c r="I74" t="s">
        <v>1156</v>
      </c>
      <c r="J74" t="s">
        <v>1212</v>
      </c>
    </row>
    <row r="75" spans="1:24" hidden="1" x14ac:dyDescent="0.25">
      <c r="A75" t="s">
        <v>541</v>
      </c>
      <c r="B75" t="s">
        <v>539</v>
      </c>
      <c r="C75" s="3" t="s">
        <v>477</v>
      </c>
      <c r="D75" t="s">
        <v>538</v>
      </c>
      <c r="E75" t="s">
        <v>542</v>
      </c>
      <c r="F75" t="s">
        <v>540</v>
      </c>
      <c r="H75" t="s">
        <v>458</v>
      </c>
      <c r="I75" t="s">
        <v>1156</v>
      </c>
      <c r="J75" t="s">
        <v>1212</v>
      </c>
    </row>
    <row r="76" spans="1:24" x14ac:dyDescent="0.25">
      <c r="A76" s="8" t="s">
        <v>546</v>
      </c>
      <c r="B76" s="8" t="s">
        <v>544</v>
      </c>
      <c r="C76" s="16" t="s">
        <v>514</v>
      </c>
      <c r="D76" s="8" t="s">
        <v>543</v>
      </c>
      <c r="E76" s="8" t="s">
        <v>547</v>
      </c>
      <c r="F76" s="8" t="s">
        <v>545</v>
      </c>
      <c r="G76" s="8"/>
      <c r="H76" s="8" t="s">
        <v>458</v>
      </c>
      <c r="I76" s="8" t="s">
        <v>1156</v>
      </c>
      <c r="J76" s="8" t="s">
        <v>1213</v>
      </c>
      <c r="K76" s="8" t="s">
        <v>1217</v>
      </c>
      <c r="L76" s="21" t="s">
        <v>1233</v>
      </c>
      <c r="M76" s="21" t="s">
        <v>1233</v>
      </c>
      <c r="N76" s="21" t="s">
        <v>1233</v>
      </c>
      <c r="O76" s="22" t="s">
        <v>1234</v>
      </c>
      <c r="P76" s="22" t="s">
        <v>1233</v>
      </c>
      <c r="Q76" s="23">
        <f>COUNTIF(O76:P76,"Si")+COUNTIF(O76:P76,"Parcial")/2</f>
        <v>1.5</v>
      </c>
      <c r="R76" s="22" t="s">
        <v>1234</v>
      </c>
      <c r="S76" s="22" t="s">
        <v>1233</v>
      </c>
      <c r="T76" s="22" t="s">
        <v>1233</v>
      </c>
      <c r="U76" s="22" t="s">
        <v>1233</v>
      </c>
      <c r="V76" s="23">
        <f>COUNTIF(R76:U76,"Si")+COUNTIF(R76:U76,"Parcial")/2</f>
        <v>3.5</v>
      </c>
      <c r="W76" s="24">
        <f>+Q76*0.6+V76*0.4</f>
        <v>2.2999999999999998</v>
      </c>
      <c r="X76" t="str">
        <f>IF(W76&gt;2,"SELECCIONADO","NO SELECCIONADO")</f>
        <v>SELECCIONADO</v>
      </c>
    </row>
    <row r="77" spans="1:24" hidden="1" x14ac:dyDescent="0.25">
      <c r="A77" t="s">
        <v>20</v>
      </c>
      <c r="B77" t="s">
        <v>489</v>
      </c>
      <c r="C77" s="3" t="s">
        <v>490</v>
      </c>
      <c r="D77" t="s">
        <v>548</v>
      </c>
      <c r="E77" t="s">
        <v>549</v>
      </c>
      <c r="F77" t="s">
        <v>20</v>
      </c>
      <c r="H77" t="s">
        <v>458</v>
      </c>
      <c r="I77" t="s">
        <v>1156</v>
      </c>
      <c r="J77" t="s">
        <v>1212</v>
      </c>
    </row>
    <row r="78" spans="1:24" hidden="1" x14ac:dyDescent="0.25">
      <c r="A78" t="s">
        <v>554</v>
      </c>
      <c r="B78" t="s">
        <v>551</v>
      </c>
      <c r="C78" s="3" t="s">
        <v>553</v>
      </c>
      <c r="D78" t="s">
        <v>550</v>
      </c>
      <c r="E78" t="s">
        <v>555</v>
      </c>
      <c r="F78" t="s">
        <v>552</v>
      </c>
      <c r="H78" t="s">
        <v>458</v>
      </c>
      <c r="I78" t="s">
        <v>1156</v>
      </c>
      <c r="J78" t="s">
        <v>1212</v>
      </c>
    </row>
    <row r="79" spans="1:24" x14ac:dyDescent="0.25">
      <c r="A79" s="8" t="s">
        <v>20</v>
      </c>
      <c r="B79" s="8" t="s">
        <v>557</v>
      </c>
      <c r="C79" s="16" t="s">
        <v>559</v>
      </c>
      <c r="D79" s="8" t="s">
        <v>556</v>
      </c>
      <c r="E79" s="8" t="s">
        <v>560</v>
      </c>
      <c r="F79" s="8" t="s">
        <v>558</v>
      </c>
      <c r="G79" s="8"/>
      <c r="H79" s="8" t="s">
        <v>451</v>
      </c>
      <c r="I79" s="8" t="s">
        <v>1156</v>
      </c>
      <c r="J79" s="8" t="s">
        <v>1213</v>
      </c>
      <c r="K79" s="8" t="s">
        <v>1217</v>
      </c>
      <c r="L79" s="21" t="s">
        <v>1233</v>
      </c>
      <c r="M79" s="21" t="s">
        <v>1233</v>
      </c>
      <c r="N79" s="21" t="s">
        <v>1233</v>
      </c>
      <c r="O79" s="22" t="s">
        <v>1234</v>
      </c>
      <c r="P79" s="22" t="s">
        <v>1233</v>
      </c>
      <c r="Q79" s="23">
        <f t="shared" ref="Q79:Q82" si="8">COUNTIF(O79:P79,"Si")+COUNTIF(O79:P79,"Parcial")/2</f>
        <v>1.5</v>
      </c>
      <c r="R79" s="22" t="s">
        <v>1234</v>
      </c>
      <c r="S79" s="22" t="s">
        <v>1233</v>
      </c>
      <c r="T79" s="22" t="s">
        <v>1233</v>
      </c>
      <c r="U79" s="22" t="s">
        <v>1233</v>
      </c>
      <c r="V79" s="23">
        <f t="shared" ref="V79:V82" si="9">COUNTIF(R79:U79,"Si")+COUNTIF(R79:U79,"Parcial")/2</f>
        <v>3.5</v>
      </c>
      <c r="W79" s="24">
        <f t="shared" ref="W79:W82" si="10">+Q79*0.6+V79*0.4</f>
        <v>2.2999999999999998</v>
      </c>
      <c r="X79" t="str">
        <f t="shared" ref="X79:X82" si="11">IF(W79&gt;2,"SELECCIONADO","NO SELECCIONADO")</f>
        <v>SELECCIONADO</v>
      </c>
    </row>
    <row r="80" spans="1:24" x14ac:dyDescent="0.25">
      <c r="A80" s="8" t="s">
        <v>20</v>
      </c>
      <c r="B80" s="8" t="s">
        <v>470</v>
      </c>
      <c r="C80" s="16" t="s">
        <v>471</v>
      </c>
      <c r="D80" s="8" t="s">
        <v>561</v>
      </c>
      <c r="E80" s="8" t="s">
        <v>563</v>
      </c>
      <c r="F80" s="8" t="s">
        <v>562</v>
      </c>
      <c r="G80" s="8"/>
      <c r="H80" s="8" t="s">
        <v>458</v>
      </c>
      <c r="I80" s="8" t="s">
        <v>1156</v>
      </c>
      <c r="J80" s="8" t="s">
        <v>1213</v>
      </c>
      <c r="K80" s="8" t="s">
        <v>1216</v>
      </c>
      <c r="L80" s="21" t="s">
        <v>1233</v>
      </c>
      <c r="M80" s="21" t="s">
        <v>1233</v>
      </c>
      <c r="N80" s="21" t="s">
        <v>1233</v>
      </c>
      <c r="O80" s="22" t="s">
        <v>1234</v>
      </c>
      <c r="P80" s="22" t="s">
        <v>1234</v>
      </c>
      <c r="Q80" s="23">
        <f t="shared" si="8"/>
        <v>1</v>
      </c>
      <c r="R80" s="22" t="s">
        <v>1234</v>
      </c>
      <c r="S80" s="22" t="s">
        <v>1233</v>
      </c>
      <c r="T80" s="22" t="s">
        <v>1233</v>
      </c>
      <c r="U80" s="22" t="s">
        <v>1233</v>
      </c>
      <c r="V80" s="23">
        <f t="shared" si="9"/>
        <v>3.5</v>
      </c>
      <c r="W80" s="24">
        <f t="shared" si="10"/>
        <v>2</v>
      </c>
      <c r="X80" t="str">
        <f t="shared" si="11"/>
        <v>NO SELECCIONADO</v>
      </c>
    </row>
    <row r="81" spans="1:24" x14ac:dyDescent="0.25">
      <c r="A81" s="8" t="s">
        <v>567</v>
      </c>
      <c r="B81" s="8" t="s">
        <v>565</v>
      </c>
      <c r="C81" s="16" t="s">
        <v>514</v>
      </c>
      <c r="D81" s="8" t="s">
        <v>564</v>
      </c>
      <c r="E81" s="8" t="s">
        <v>568</v>
      </c>
      <c r="F81" s="8" t="s">
        <v>566</v>
      </c>
      <c r="G81" s="8"/>
      <c r="H81" s="8" t="s">
        <v>451</v>
      </c>
      <c r="I81" s="8" t="s">
        <v>1156</v>
      </c>
      <c r="J81" s="8" t="s">
        <v>1213</v>
      </c>
      <c r="K81" s="8" t="s">
        <v>1217</v>
      </c>
      <c r="L81" s="21" t="s">
        <v>1233</v>
      </c>
      <c r="M81" s="21" t="s">
        <v>1233</v>
      </c>
      <c r="N81" s="21" t="s">
        <v>1233</v>
      </c>
      <c r="O81" s="22" t="s">
        <v>1234</v>
      </c>
      <c r="P81" s="22" t="s">
        <v>1233</v>
      </c>
      <c r="Q81" s="23">
        <f t="shared" si="8"/>
        <v>1.5</v>
      </c>
      <c r="R81" s="22" t="s">
        <v>1234</v>
      </c>
      <c r="S81" s="22" t="s">
        <v>1233</v>
      </c>
      <c r="T81" s="22" t="s">
        <v>1233</v>
      </c>
      <c r="U81" s="22" t="s">
        <v>1233</v>
      </c>
      <c r="V81" s="23">
        <f t="shared" si="9"/>
        <v>3.5</v>
      </c>
      <c r="W81" s="24">
        <f t="shared" si="10"/>
        <v>2.2999999999999998</v>
      </c>
      <c r="X81" t="str">
        <f t="shared" si="11"/>
        <v>SELECCIONADO</v>
      </c>
    </row>
    <row r="82" spans="1:24" x14ac:dyDescent="0.25">
      <c r="A82" s="8" t="s">
        <v>20</v>
      </c>
      <c r="B82" s="8" t="s">
        <v>570</v>
      </c>
      <c r="C82" s="16" t="s">
        <v>464</v>
      </c>
      <c r="D82" s="8" t="s">
        <v>569</v>
      </c>
      <c r="E82" s="8" t="s">
        <v>572</v>
      </c>
      <c r="F82" s="8" t="s">
        <v>571</v>
      </c>
      <c r="G82" s="8"/>
      <c r="H82" s="8" t="s">
        <v>458</v>
      </c>
      <c r="I82" s="8" t="s">
        <v>1156</v>
      </c>
      <c r="J82" s="8" t="s">
        <v>1213</v>
      </c>
      <c r="K82" s="8" t="s">
        <v>1216</v>
      </c>
      <c r="L82" s="21" t="s">
        <v>1233</v>
      </c>
      <c r="M82" s="21" t="s">
        <v>1233</v>
      </c>
      <c r="N82" s="21" t="s">
        <v>1233</v>
      </c>
      <c r="O82" s="22" t="s">
        <v>1234</v>
      </c>
      <c r="P82" s="22" t="s">
        <v>1234</v>
      </c>
      <c r="Q82" s="23">
        <f t="shared" si="8"/>
        <v>1</v>
      </c>
      <c r="R82" s="22" t="s">
        <v>1234</v>
      </c>
      <c r="S82" s="22" t="s">
        <v>1233</v>
      </c>
      <c r="T82" s="22" t="s">
        <v>1233</v>
      </c>
      <c r="U82" s="22" t="s">
        <v>1233</v>
      </c>
      <c r="V82" s="23">
        <f t="shared" si="9"/>
        <v>3.5</v>
      </c>
      <c r="W82" s="24">
        <f t="shared" si="10"/>
        <v>2</v>
      </c>
      <c r="X82" t="str">
        <f t="shared" si="11"/>
        <v>NO SELECCIONADO</v>
      </c>
    </row>
    <row r="83" spans="1:24" hidden="1" x14ac:dyDescent="0.25">
      <c r="A83" t="s">
        <v>20</v>
      </c>
      <c r="B83" t="s">
        <v>574</v>
      </c>
      <c r="C83" s="3" t="s">
        <v>520</v>
      </c>
      <c r="D83" t="s">
        <v>573</v>
      </c>
      <c r="E83" t="s">
        <v>576</v>
      </c>
      <c r="F83" t="s">
        <v>575</v>
      </c>
      <c r="H83" t="s">
        <v>451</v>
      </c>
      <c r="I83" t="s">
        <v>1156</v>
      </c>
      <c r="J83" t="s">
        <v>1212</v>
      </c>
    </row>
    <row r="84" spans="1:24" hidden="1" x14ac:dyDescent="0.25">
      <c r="A84" t="s">
        <v>580</v>
      </c>
      <c r="B84" t="s">
        <v>578</v>
      </c>
      <c r="C84" s="3" t="s">
        <v>536</v>
      </c>
      <c r="D84" t="s">
        <v>577</v>
      </c>
      <c r="E84" t="s">
        <v>581</v>
      </c>
      <c r="F84" t="s">
        <v>579</v>
      </c>
      <c r="H84" t="s">
        <v>458</v>
      </c>
      <c r="I84" t="s">
        <v>1156</v>
      </c>
      <c r="J84" t="s">
        <v>1212</v>
      </c>
    </row>
    <row r="85" spans="1:24" x14ac:dyDescent="0.25">
      <c r="A85" s="8" t="s">
        <v>20</v>
      </c>
      <c r="B85" s="8" t="s">
        <v>583</v>
      </c>
      <c r="C85" s="16" t="s">
        <v>520</v>
      </c>
      <c r="D85" s="8" t="s">
        <v>582</v>
      </c>
      <c r="E85" s="8" t="s">
        <v>585</v>
      </c>
      <c r="F85" s="8" t="s">
        <v>584</v>
      </c>
      <c r="G85" s="8"/>
      <c r="H85" s="8" t="s">
        <v>458</v>
      </c>
      <c r="I85" s="8" t="s">
        <v>1156</v>
      </c>
      <c r="J85" s="8" t="s">
        <v>1213</v>
      </c>
      <c r="K85" s="8" t="s">
        <v>1216</v>
      </c>
      <c r="L85" s="21" t="s">
        <v>1233</v>
      </c>
      <c r="M85" s="21" t="s">
        <v>1233</v>
      </c>
      <c r="N85" s="21" t="s">
        <v>1233</v>
      </c>
      <c r="O85" s="22" t="s">
        <v>1234</v>
      </c>
      <c r="P85" s="22" t="s">
        <v>1234</v>
      </c>
      <c r="Q85" s="23">
        <f>COUNTIF(O85:P85,"Si")+COUNTIF(O85:P85,"Parcial")/2</f>
        <v>1</v>
      </c>
      <c r="R85" s="22" t="s">
        <v>1234</v>
      </c>
      <c r="S85" s="22" t="s">
        <v>1233</v>
      </c>
      <c r="T85" s="22" t="s">
        <v>1233</v>
      </c>
      <c r="U85" s="22" t="s">
        <v>1233</v>
      </c>
      <c r="V85" s="23">
        <f>COUNTIF(R85:U85,"Si")+COUNTIF(R85:U85,"Parcial")/2</f>
        <v>3.5</v>
      </c>
      <c r="W85" s="24">
        <f>+Q85*0.6+V85*0.4</f>
        <v>2</v>
      </c>
      <c r="X85" t="str">
        <f>IF(W85&gt;2,"SELECCIONADO","NO SELECCIONADO")</f>
        <v>NO SELECCIONADO</v>
      </c>
    </row>
    <row r="86" spans="1:24" hidden="1" x14ac:dyDescent="0.25">
      <c r="A86" t="s">
        <v>591</v>
      </c>
      <c r="B86" t="s">
        <v>587</v>
      </c>
      <c r="C86" s="3" t="s">
        <v>590</v>
      </c>
      <c r="D86" t="s">
        <v>586</v>
      </c>
      <c r="E86" t="s">
        <v>592</v>
      </c>
      <c r="F86" t="s">
        <v>588</v>
      </c>
      <c r="H86" t="s">
        <v>458</v>
      </c>
      <c r="I86" t="s">
        <v>1156</v>
      </c>
      <c r="J86" t="s">
        <v>1212</v>
      </c>
    </row>
    <row r="87" spans="1:24" hidden="1" x14ac:dyDescent="0.25">
      <c r="A87" t="s">
        <v>20</v>
      </c>
      <c r="B87" t="s">
        <v>535</v>
      </c>
      <c r="C87" s="3" t="s">
        <v>594</v>
      </c>
      <c r="D87" t="s">
        <v>593</v>
      </c>
      <c r="E87" t="s">
        <v>595</v>
      </c>
      <c r="F87" t="s">
        <v>20</v>
      </c>
      <c r="H87" t="s">
        <v>458</v>
      </c>
      <c r="I87" t="s">
        <v>1156</v>
      </c>
      <c r="J87" t="s">
        <v>1212</v>
      </c>
    </row>
    <row r="88" spans="1:24" x14ac:dyDescent="0.25">
      <c r="A88" s="8" t="s">
        <v>20</v>
      </c>
      <c r="B88" s="8" t="s">
        <v>597</v>
      </c>
      <c r="C88" s="16" t="s">
        <v>471</v>
      </c>
      <c r="D88" s="8" t="s">
        <v>596</v>
      </c>
      <c r="E88" s="8" t="s">
        <v>599</v>
      </c>
      <c r="F88" s="8" t="s">
        <v>598</v>
      </c>
      <c r="G88" s="8"/>
      <c r="H88" s="8" t="s">
        <v>521</v>
      </c>
      <c r="I88" s="8" t="s">
        <v>1156</v>
      </c>
      <c r="J88" s="8" t="s">
        <v>1213</v>
      </c>
      <c r="K88" s="8" t="s">
        <v>1216</v>
      </c>
      <c r="L88" s="21" t="s">
        <v>1233</v>
      </c>
      <c r="M88" s="21" t="s">
        <v>1233</v>
      </c>
      <c r="N88" s="21" t="s">
        <v>1233</v>
      </c>
      <c r="O88" s="22" t="s">
        <v>1234</v>
      </c>
      <c r="P88" s="22" t="s">
        <v>1234</v>
      </c>
      <c r="Q88" s="23">
        <f>COUNTIF(O88:P88,"Si")+COUNTIF(O88:P88,"Parcial")/2</f>
        <v>1</v>
      </c>
      <c r="R88" s="22" t="s">
        <v>1234</v>
      </c>
      <c r="S88" s="22" t="s">
        <v>1233</v>
      </c>
      <c r="T88" s="22" t="s">
        <v>1233</v>
      </c>
      <c r="U88" s="22" t="s">
        <v>1233</v>
      </c>
      <c r="V88" s="23">
        <f>COUNTIF(R88:U88,"Si")+COUNTIF(R88:U88,"Parcial")/2</f>
        <v>3.5</v>
      </c>
      <c r="W88" s="24">
        <f>+Q88*0.6+V88*0.4</f>
        <v>2</v>
      </c>
      <c r="X88" t="str">
        <f>IF(W88&gt;2,"SELECCIONADO","NO SELECCIONADO")</f>
        <v>NO SELECCIONADO</v>
      </c>
    </row>
    <row r="89" spans="1:24" hidden="1" x14ac:dyDescent="0.25">
      <c r="A89" t="s">
        <v>604</v>
      </c>
      <c r="B89" t="s">
        <v>601</v>
      </c>
      <c r="C89" s="3" t="s">
        <v>603</v>
      </c>
      <c r="D89" t="s">
        <v>600</v>
      </c>
      <c r="E89" t="s">
        <v>605</v>
      </c>
      <c r="F89" t="s">
        <v>602</v>
      </c>
      <c r="H89" t="s">
        <v>458</v>
      </c>
      <c r="I89" t="s">
        <v>1156</v>
      </c>
      <c r="J89" t="s">
        <v>1212</v>
      </c>
    </row>
    <row r="90" spans="1:24" hidden="1" x14ac:dyDescent="0.25">
      <c r="A90" t="s">
        <v>610</v>
      </c>
      <c r="B90" t="s">
        <v>607</v>
      </c>
      <c r="C90" s="3" t="s">
        <v>609</v>
      </c>
      <c r="D90" t="s">
        <v>606</v>
      </c>
      <c r="E90" t="s">
        <v>611</v>
      </c>
      <c r="F90" t="s">
        <v>608</v>
      </c>
      <c r="H90" t="s">
        <v>458</v>
      </c>
      <c r="I90" t="s">
        <v>1156</v>
      </c>
      <c r="J90" t="s">
        <v>1212</v>
      </c>
    </row>
    <row r="91" spans="1:24" hidden="1" x14ac:dyDescent="0.25">
      <c r="A91" t="s">
        <v>615</v>
      </c>
      <c r="B91" t="s">
        <v>613</v>
      </c>
      <c r="C91" s="3" t="s">
        <v>614</v>
      </c>
      <c r="D91" t="s">
        <v>612</v>
      </c>
      <c r="E91" t="s">
        <v>616</v>
      </c>
      <c r="F91" t="s">
        <v>20</v>
      </c>
      <c r="H91" t="s">
        <v>458</v>
      </c>
      <c r="I91" t="s">
        <v>1156</v>
      </c>
      <c r="J91" t="s">
        <v>1212</v>
      </c>
    </row>
    <row r="92" spans="1:24" hidden="1" x14ac:dyDescent="0.25">
      <c r="A92" t="s">
        <v>20</v>
      </c>
      <c r="B92" t="s">
        <v>618</v>
      </c>
      <c r="C92" s="3" t="s">
        <v>464</v>
      </c>
      <c r="D92" t="s">
        <v>617</v>
      </c>
      <c r="E92" t="s">
        <v>619</v>
      </c>
      <c r="F92" t="s">
        <v>20</v>
      </c>
      <c r="H92" t="s">
        <v>458</v>
      </c>
      <c r="I92" t="s">
        <v>1156</v>
      </c>
      <c r="J92" t="s">
        <v>1212</v>
      </c>
    </row>
    <row r="93" spans="1:24" x14ac:dyDescent="0.25">
      <c r="A93" s="8" t="s">
        <v>20</v>
      </c>
      <c r="B93" s="8" t="s">
        <v>621</v>
      </c>
      <c r="C93" s="16" t="s">
        <v>477</v>
      </c>
      <c r="D93" s="8" t="s">
        <v>620</v>
      </c>
      <c r="E93" s="8" t="s">
        <v>623</v>
      </c>
      <c r="F93" s="8" t="s">
        <v>622</v>
      </c>
      <c r="G93" s="8"/>
      <c r="H93" s="8" t="s">
        <v>451</v>
      </c>
      <c r="I93" s="8" t="s">
        <v>1156</v>
      </c>
      <c r="J93" s="8" t="s">
        <v>1213</v>
      </c>
      <c r="K93" s="8" t="s">
        <v>1217</v>
      </c>
      <c r="L93" s="21" t="s">
        <v>1233</v>
      </c>
      <c r="M93" s="21" t="s">
        <v>1233</v>
      </c>
      <c r="N93" s="21" t="s">
        <v>1233</v>
      </c>
      <c r="O93" s="22" t="s">
        <v>1234</v>
      </c>
      <c r="P93" s="22" t="s">
        <v>1233</v>
      </c>
      <c r="Q93" s="23">
        <f t="shared" ref="Q93:Q94" si="12">COUNTIF(O93:P93,"Si")+COUNTIF(O93:P93,"Parcial")/2</f>
        <v>1.5</v>
      </c>
      <c r="R93" s="22" t="s">
        <v>1234</v>
      </c>
      <c r="S93" s="22" t="s">
        <v>1233</v>
      </c>
      <c r="T93" s="22" t="s">
        <v>1233</v>
      </c>
      <c r="U93" s="22" t="s">
        <v>1233</v>
      </c>
      <c r="V93" s="23">
        <f t="shared" ref="V93:V94" si="13">COUNTIF(R93:U93,"Si")+COUNTIF(R93:U93,"Parcial")/2</f>
        <v>3.5</v>
      </c>
      <c r="W93" s="24">
        <f t="shared" ref="W93:W94" si="14">+Q93*0.6+V93*0.4</f>
        <v>2.2999999999999998</v>
      </c>
      <c r="X93" t="str">
        <f t="shared" ref="X93:X94" si="15">IF(W93&gt;2,"SELECCIONADO","NO SELECCIONADO")</f>
        <v>SELECCIONADO</v>
      </c>
    </row>
    <row r="94" spans="1:24" x14ac:dyDescent="0.25">
      <c r="A94" s="8" t="s">
        <v>628</v>
      </c>
      <c r="B94" s="8" t="s">
        <v>625</v>
      </c>
      <c r="C94" s="16" t="s">
        <v>627</v>
      </c>
      <c r="D94" s="8" t="s">
        <v>624</v>
      </c>
      <c r="E94" s="8" t="s">
        <v>629</v>
      </c>
      <c r="F94" s="8" t="s">
        <v>626</v>
      </c>
      <c r="G94" s="8"/>
      <c r="H94" s="8" t="s">
        <v>458</v>
      </c>
      <c r="I94" s="8" t="s">
        <v>1156</v>
      </c>
      <c r="J94" s="8" t="s">
        <v>1213</v>
      </c>
      <c r="K94" s="8" t="s">
        <v>1216</v>
      </c>
      <c r="L94" s="21" t="s">
        <v>1233</v>
      </c>
      <c r="M94" s="21" t="s">
        <v>1233</v>
      </c>
      <c r="N94" s="21" t="s">
        <v>1233</v>
      </c>
      <c r="O94" s="22" t="s">
        <v>1234</v>
      </c>
      <c r="P94" s="22" t="s">
        <v>1234</v>
      </c>
      <c r="Q94" s="23">
        <f t="shared" si="12"/>
        <v>1</v>
      </c>
      <c r="R94" s="22" t="s">
        <v>1234</v>
      </c>
      <c r="S94" s="22" t="s">
        <v>1233</v>
      </c>
      <c r="T94" s="22" t="s">
        <v>1233</v>
      </c>
      <c r="U94" s="22" t="s">
        <v>1233</v>
      </c>
      <c r="V94" s="23">
        <f t="shared" si="13"/>
        <v>3.5</v>
      </c>
      <c r="W94" s="24">
        <f t="shared" si="14"/>
        <v>2</v>
      </c>
      <c r="X94" t="str">
        <f t="shared" si="15"/>
        <v>NO SELECCIONADO</v>
      </c>
    </row>
    <row r="95" spans="1:24" hidden="1" x14ac:dyDescent="0.25">
      <c r="A95" t="s">
        <v>633</v>
      </c>
      <c r="B95" t="s">
        <v>631</v>
      </c>
      <c r="C95" s="3" t="s">
        <v>632</v>
      </c>
      <c r="D95" t="s">
        <v>630</v>
      </c>
      <c r="E95" t="s">
        <v>634</v>
      </c>
      <c r="F95" t="s">
        <v>20</v>
      </c>
      <c r="H95" t="s">
        <v>458</v>
      </c>
      <c r="I95" t="s">
        <v>1156</v>
      </c>
      <c r="J95" t="s">
        <v>1212</v>
      </c>
    </row>
    <row r="96" spans="1:24" x14ac:dyDescent="0.25">
      <c r="A96" s="8" t="s">
        <v>638</v>
      </c>
      <c r="B96" s="8" t="s">
        <v>636</v>
      </c>
      <c r="C96" s="16" t="s">
        <v>614</v>
      </c>
      <c r="D96" s="8" t="s">
        <v>635</v>
      </c>
      <c r="E96" s="8" t="s">
        <v>639</v>
      </c>
      <c r="F96" s="8" t="s">
        <v>637</v>
      </c>
      <c r="G96" s="8"/>
      <c r="H96" s="8" t="s">
        <v>458</v>
      </c>
      <c r="I96" s="8" t="s">
        <v>1156</v>
      </c>
      <c r="J96" s="8" t="s">
        <v>1213</v>
      </c>
      <c r="K96" s="8" t="s">
        <v>1216</v>
      </c>
      <c r="L96" s="21" t="s">
        <v>1233</v>
      </c>
      <c r="M96" s="21" t="s">
        <v>1233</v>
      </c>
      <c r="N96" s="21" t="s">
        <v>1233</v>
      </c>
      <c r="O96" s="22" t="s">
        <v>1234</v>
      </c>
      <c r="P96" s="22" t="s">
        <v>1234</v>
      </c>
      <c r="Q96" s="23">
        <f>COUNTIF(O96:P96,"Si")+COUNTIF(O96:P96,"Parcial")/2</f>
        <v>1</v>
      </c>
      <c r="R96" s="22" t="s">
        <v>1234</v>
      </c>
      <c r="S96" s="22" t="s">
        <v>1233</v>
      </c>
      <c r="T96" s="22" t="s">
        <v>1233</v>
      </c>
      <c r="U96" s="22" t="s">
        <v>1233</v>
      </c>
      <c r="V96" s="23">
        <f>COUNTIF(R96:U96,"Si")+COUNTIF(R96:U96,"Parcial")/2</f>
        <v>3.5</v>
      </c>
      <c r="W96" s="24">
        <f>+Q96*0.6+V96*0.4</f>
        <v>2</v>
      </c>
      <c r="X96" t="str">
        <f>IF(W96&gt;2,"SELECCIONADO","NO SELECCIONADO")</f>
        <v>NO SELECCIONADO</v>
      </c>
    </row>
    <row r="97" spans="1:24" hidden="1" x14ac:dyDescent="0.25">
      <c r="A97" t="s">
        <v>643</v>
      </c>
      <c r="B97" t="s">
        <v>641</v>
      </c>
      <c r="C97" s="3" t="s">
        <v>520</v>
      </c>
      <c r="D97" t="s">
        <v>640</v>
      </c>
      <c r="E97" t="s">
        <v>644</v>
      </c>
      <c r="F97" t="s">
        <v>642</v>
      </c>
      <c r="H97" t="s">
        <v>458</v>
      </c>
      <c r="I97" t="s">
        <v>1156</v>
      </c>
      <c r="J97" t="s">
        <v>1212</v>
      </c>
    </row>
    <row r="98" spans="1:24" hidden="1" x14ac:dyDescent="0.25">
      <c r="A98" t="s">
        <v>648</v>
      </c>
      <c r="B98" t="s">
        <v>646</v>
      </c>
      <c r="C98" s="3" t="s">
        <v>477</v>
      </c>
      <c r="D98" t="s">
        <v>645</v>
      </c>
      <c r="E98" t="s">
        <v>649</v>
      </c>
      <c r="F98" t="s">
        <v>647</v>
      </c>
      <c r="H98" t="s">
        <v>458</v>
      </c>
      <c r="I98" t="s">
        <v>1156</v>
      </c>
      <c r="J98" t="s">
        <v>1212</v>
      </c>
    </row>
    <row r="99" spans="1:24" hidden="1" x14ac:dyDescent="0.25">
      <c r="A99" t="s">
        <v>653</v>
      </c>
      <c r="B99" t="s">
        <v>651</v>
      </c>
      <c r="C99" s="3" t="s">
        <v>652</v>
      </c>
      <c r="D99" t="s">
        <v>650</v>
      </c>
      <c r="E99" t="s">
        <v>654</v>
      </c>
      <c r="F99" t="s">
        <v>20</v>
      </c>
      <c r="H99" t="s">
        <v>458</v>
      </c>
      <c r="I99" t="s">
        <v>1156</v>
      </c>
      <c r="J99" t="s">
        <v>1212</v>
      </c>
    </row>
    <row r="100" spans="1:24" hidden="1" x14ac:dyDescent="0.25">
      <c r="A100" t="s">
        <v>20</v>
      </c>
      <c r="B100" t="s">
        <v>656</v>
      </c>
      <c r="C100" s="3" t="s">
        <v>657</v>
      </c>
      <c r="D100" t="s">
        <v>655</v>
      </c>
      <c r="E100" t="s">
        <v>658</v>
      </c>
      <c r="F100" t="s">
        <v>20</v>
      </c>
      <c r="H100" t="s">
        <v>458</v>
      </c>
      <c r="I100" t="s">
        <v>1156</v>
      </c>
      <c r="J100" t="s">
        <v>1212</v>
      </c>
    </row>
    <row r="101" spans="1:24" x14ac:dyDescent="0.25">
      <c r="A101" s="8" t="s">
        <v>664</v>
      </c>
      <c r="B101" s="8" t="s">
        <v>660</v>
      </c>
      <c r="C101" s="16" t="s">
        <v>662</v>
      </c>
      <c r="D101" s="8" t="s">
        <v>659</v>
      </c>
      <c r="E101" s="8" t="s">
        <v>665</v>
      </c>
      <c r="F101" s="8" t="s">
        <v>661</v>
      </c>
      <c r="G101" s="8"/>
      <c r="H101" s="8" t="s">
        <v>663</v>
      </c>
      <c r="I101" s="8" t="s">
        <v>1156</v>
      </c>
      <c r="J101" s="8" t="s">
        <v>1213</v>
      </c>
      <c r="K101" s="8" t="s">
        <v>1217</v>
      </c>
      <c r="L101" s="21" t="s">
        <v>1233</v>
      </c>
      <c r="M101" s="21" t="s">
        <v>1233</v>
      </c>
      <c r="N101" s="21" t="s">
        <v>1233</v>
      </c>
      <c r="O101" s="22" t="s">
        <v>1234</v>
      </c>
      <c r="P101" s="22" t="s">
        <v>1233</v>
      </c>
      <c r="Q101" s="23">
        <f t="shared" ref="Q101:Q102" si="16">COUNTIF(O101:P101,"Si")+COUNTIF(O101:P101,"Parcial")/2</f>
        <v>1.5</v>
      </c>
      <c r="R101" s="22" t="s">
        <v>1234</v>
      </c>
      <c r="S101" s="22" t="s">
        <v>1233</v>
      </c>
      <c r="T101" s="22" t="s">
        <v>1233</v>
      </c>
      <c r="U101" s="22" t="s">
        <v>1233</v>
      </c>
      <c r="V101" s="23">
        <f t="shared" ref="V101:V102" si="17">COUNTIF(R101:U101,"Si")+COUNTIF(R101:U101,"Parcial")/2</f>
        <v>3.5</v>
      </c>
      <c r="W101" s="24">
        <f t="shared" ref="W101:W102" si="18">+Q101*0.6+V101*0.4</f>
        <v>2.2999999999999998</v>
      </c>
      <c r="X101" t="str">
        <f t="shared" ref="X101:X102" si="19">IF(W101&gt;2,"SELECCIONADO","NO SELECCIONADO")</f>
        <v>SELECCIONADO</v>
      </c>
    </row>
    <row r="102" spans="1:24" x14ac:dyDescent="0.25">
      <c r="A102" s="8" t="s">
        <v>20</v>
      </c>
      <c r="B102" s="8" t="s">
        <v>667</v>
      </c>
      <c r="C102" s="16" t="s">
        <v>520</v>
      </c>
      <c r="D102" s="8" t="s">
        <v>666</v>
      </c>
      <c r="E102" s="8" t="s">
        <v>669</v>
      </c>
      <c r="F102" s="8" t="s">
        <v>668</v>
      </c>
      <c r="G102" s="8"/>
      <c r="H102" s="8" t="s">
        <v>458</v>
      </c>
      <c r="I102" s="8" t="s">
        <v>1156</v>
      </c>
      <c r="J102" s="8" t="s">
        <v>1213</v>
      </c>
      <c r="K102" s="8" t="s">
        <v>1216</v>
      </c>
      <c r="L102" s="21" t="s">
        <v>1233</v>
      </c>
      <c r="M102" s="21" t="s">
        <v>1233</v>
      </c>
      <c r="N102" s="21" t="s">
        <v>1233</v>
      </c>
      <c r="O102" s="22" t="s">
        <v>1234</v>
      </c>
      <c r="P102" s="22" t="s">
        <v>1234</v>
      </c>
      <c r="Q102" s="23">
        <f t="shared" si="16"/>
        <v>1</v>
      </c>
      <c r="R102" s="22" t="s">
        <v>1234</v>
      </c>
      <c r="S102" s="22" t="s">
        <v>1233</v>
      </c>
      <c r="T102" s="22" t="s">
        <v>1233</v>
      </c>
      <c r="U102" s="22" t="s">
        <v>1233</v>
      </c>
      <c r="V102" s="23">
        <f t="shared" si="17"/>
        <v>3.5</v>
      </c>
      <c r="W102" s="24">
        <f t="shared" si="18"/>
        <v>2</v>
      </c>
      <c r="X102" t="str">
        <f t="shared" si="19"/>
        <v>NO SELECCIONADO</v>
      </c>
    </row>
    <row r="103" spans="1:24" hidden="1" x14ac:dyDescent="0.25">
      <c r="A103" t="s">
        <v>20</v>
      </c>
      <c r="B103" t="s">
        <v>671</v>
      </c>
      <c r="C103" s="3" t="s">
        <v>559</v>
      </c>
      <c r="D103" t="s">
        <v>670</v>
      </c>
      <c r="E103" t="s">
        <v>673</v>
      </c>
      <c r="F103" t="s">
        <v>672</v>
      </c>
      <c r="H103" t="s">
        <v>458</v>
      </c>
      <c r="I103" t="s">
        <v>1156</v>
      </c>
      <c r="J103" t="s">
        <v>1212</v>
      </c>
    </row>
    <row r="104" spans="1:24" hidden="1" x14ac:dyDescent="0.25">
      <c r="A104" t="s">
        <v>20</v>
      </c>
      <c r="B104" t="s">
        <v>675</v>
      </c>
      <c r="C104" s="3" t="s">
        <v>450</v>
      </c>
      <c r="D104" t="s">
        <v>674</v>
      </c>
      <c r="E104" t="s">
        <v>676</v>
      </c>
      <c r="F104" t="s">
        <v>20</v>
      </c>
      <c r="H104" t="s">
        <v>458</v>
      </c>
      <c r="I104" t="s">
        <v>1156</v>
      </c>
      <c r="J104" t="s">
        <v>1212</v>
      </c>
    </row>
    <row r="105" spans="1:24" hidden="1" x14ac:dyDescent="0.25">
      <c r="A105" t="s">
        <v>20</v>
      </c>
      <c r="B105" t="s">
        <v>678</v>
      </c>
      <c r="C105" s="3" t="s">
        <v>662</v>
      </c>
      <c r="D105" t="s">
        <v>677</v>
      </c>
      <c r="E105" t="s">
        <v>680</v>
      </c>
      <c r="F105" t="s">
        <v>679</v>
      </c>
      <c r="H105" t="s">
        <v>451</v>
      </c>
      <c r="I105" t="s">
        <v>1156</v>
      </c>
      <c r="J105" t="s">
        <v>1212</v>
      </c>
    </row>
    <row r="106" spans="1:24" hidden="1" x14ac:dyDescent="0.25">
      <c r="A106" t="s">
        <v>684</v>
      </c>
      <c r="B106" t="s">
        <v>682</v>
      </c>
      <c r="C106" s="3" t="s">
        <v>662</v>
      </c>
      <c r="D106" t="s">
        <v>681</v>
      </c>
      <c r="E106" t="s">
        <v>685</v>
      </c>
      <c r="F106" t="s">
        <v>683</v>
      </c>
      <c r="H106" t="s">
        <v>663</v>
      </c>
      <c r="I106" t="s">
        <v>1156</v>
      </c>
      <c r="J106" t="s">
        <v>1212</v>
      </c>
    </row>
    <row r="107" spans="1:24" hidden="1" x14ac:dyDescent="0.25">
      <c r="A107" t="s">
        <v>20</v>
      </c>
      <c r="B107" t="s">
        <v>687</v>
      </c>
      <c r="C107" s="3" t="s">
        <v>508</v>
      </c>
      <c r="D107" t="s">
        <v>686</v>
      </c>
      <c r="E107" t="s">
        <v>689</v>
      </c>
      <c r="F107" t="s">
        <v>688</v>
      </c>
      <c r="H107" t="s">
        <v>458</v>
      </c>
      <c r="I107" t="s">
        <v>1156</v>
      </c>
      <c r="J107" t="s">
        <v>1212</v>
      </c>
    </row>
    <row r="108" spans="1:24" hidden="1" x14ac:dyDescent="0.25">
      <c r="A108" t="s">
        <v>20</v>
      </c>
      <c r="B108" t="s">
        <v>691</v>
      </c>
      <c r="C108" s="3" t="s">
        <v>514</v>
      </c>
      <c r="D108" t="s">
        <v>690</v>
      </c>
      <c r="E108" t="s">
        <v>693</v>
      </c>
      <c r="F108" t="s">
        <v>692</v>
      </c>
      <c r="H108" t="s">
        <v>458</v>
      </c>
      <c r="I108" t="s">
        <v>1156</v>
      </c>
      <c r="J108" t="s">
        <v>1212</v>
      </c>
    </row>
    <row r="109" spans="1:24" hidden="1" x14ac:dyDescent="0.25">
      <c r="A109" t="s">
        <v>20</v>
      </c>
      <c r="B109" t="s">
        <v>695</v>
      </c>
      <c r="C109" s="3" t="s">
        <v>603</v>
      </c>
      <c r="D109" t="s">
        <v>694</v>
      </c>
      <c r="E109" t="s">
        <v>697</v>
      </c>
      <c r="F109" t="s">
        <v>696</v>
      </c>
      <c r="H109" t="s">
        <v>458</v>
      </c>
      <c r="I109" t="s">
        <v>1156</v>
      </c>
      <c r="J109" t="s">
        <v>1212</v>
      </c>
    </row>
    <row r="110" spans="1:24" x14ac:dyDescent="0.25">
      <c r="A110" s="8" t="s">
        <v>20</v>
      </c>
      <c r="B110" s="8" t="s">
        <v>699</v>
      </c>
      <c r="C110" s="16" t="s">
        <v>450</v>
      </c>
      <c r="D110" s="8" t="s">
        <v>698</v>
      </c>
      <c r="E110" s="8" t="s">
        <v>701</v>
      </c>
      <c r="F110" s="8" t="s">
        <v>700</v>
      </c>
      <c r="G110" s="8"/>
      <c r="H110" s="8" t="s">
        <v>458</v>
      </c>
      <c r="I110" s="8" t="s">
        <v>1156</v>
      </c>
      <c r="J110" s="8" t="s">
        <v>1213</v>
      </c>
      <c r="K110" s="8" t="s">
        <v>1216</v>
      </c>
      <c r="L110" s="21" t="s">
        <v>1233</v>
      </c>
      <c r="M110" s="21" t="s">
        <v>1233</v>
      </c>
      <c r="N110" s="21" t="s">
        <v>1233</v>
      </c>
      <c r="O110" s="22" t="s">
        <v>1234</v>
      </c>
      <c r="P110" s="22" t="s">
        <v>1234</v>
      </c>
      <c r="Q110" s="23">
        <f>COUNTIF(O110:P110,"Si")+COUNTIF(O110:P110,"Parcial")/2</f>
        <v>1</v>
      </c>
      <c r="R110" s="22" t="s">
        <v>1234</v>
      </c>
      <c r="S110" s="22" t="s">
        <v>1233</v>
      </c>
      <c r="T110" s="22" t="s">
        <v>1233</v>
      </c>
      <c r="U110" s="22" t="s">
        <v>1233</v>
      </c>
      <c r="V110" s="23">
        <f>COUNTIF(R110:U110,"Si")+COUNTIF(R110:U110,"Parcial")/2</f>
        <v>3.5</v>
      </c>
      <c r="W110" s="24">
        <f>+Q110*0.6+V110*0.4</f>
        <v>2</v>
      </c>
      <c r="X110" t="str">
        <f>IF(W110&gt;2,"SELECCIONADO","NO SELECCIONADO")</f>
        <v>NO SELECCIONADO</v>
      </c>
    </row>
    <row r="111" spans="1:24" hidden="1" x14ac:dyDescent="0.25">
      <c r="A111" t="s">
        <v>20</v>
      </c>
      <c r="B111" t="s">
        <v>703</v>
      </c>
      <c r="C111" s="3" t="s">
        <v>508</v>
      </c>
      <c r="D111" t="s">
        <v>702</v>
      </c>
      <c r="E111" t="s">
        <v>704</v>
      </c>
      <c r="F111" t="s">
        <v>20</v>
      </c>
      <c r="H111" t="s">
        <v>458</v>
      </c>
      <c r="I111" t="s">
        <v>1156</v>
      </c>
      <c r="J111" t="s">
        <v>1212</v>
      </c>
    </row>
    <row r="112" spans="1:24" hidden="1" x14ac:dyDescent="0.25">
      <c r="A112" t="s">
        <v>20</v>
      </c>
      <c r="B112" t="s">
        <v>706</v>
      </c>
      <c r="C112" s="3" t="s">
        <v>609</v>
      </c>
      <c r="D112" t="s">
        <v>705</v>
      </c>
      <c r="E112" t="s">
        <v>707</v>
      </c>
      <c r="F112" t="s">
        <v>20</v>
      </c>
      <c r="H112" t="s">
        <v>458</v>
      </c>
      <c r="I112" t="s">
        <v>1156</v>
      </c>
      <c r="J112" t="s">
        <v>1212</v>
      </c>
    </row>
    <row r="113" spans="1:10" hidden="1" x14ac:dyDescent="0.25">
      <c r="A113" t="s">
        <v>20</v>
      </c>
      <c r="B113" t="s">
        <v>589</v>
      </c>
      <c r="C113" s="3" t="s">
        <v>590</v>
      </c>
      <c r="D113" t="s">
        <v>708</v>
      </c>
      <c r="E113" t="s">
        <v>710</v>
      </c>
      <c r="F113" t="s">
        <v>709</v>
      </c>
      <c r="H113" t="s">
        <v>458</v>
      </c>
      <c r="I113" t="s">
        <v>1156</v>
      </c>
      <c r="J113" t="s">
        <v>1212</v>
      </c>
    </row>
    <row r="114" spans="1:10" hidden="1" x14ac:dyDescent="0.25">
      <c r="A114" t="s">
        <v>20</v>
      </c>
      <c r="B114" t="s">
        <v>712</v>
      </c>
      <c r="C114" s="3" t="s">
        <v>464</v>
      </c>
      <c r="D114" t="s">
        <v>711</v>
      </c>
      <c r="E114" t="s">
        <v>714</v>
      </c>
      <c r="F114" t="s">
        <v>713</v>
      </c>
      <c r="H114" t="s">
        <v>458</v>
      </c>
      <c r="I114" t="s">
        <v>1156</v>
      </c>
      <c r="J114" t="s">
        <v>1212</v>
      </c>
    </row>
    <row r="115" spans="1:10" hidden="1" x14ac:dyDescent="0.25">
      <c r="A115" t="s">
        <v>20</v>
      </c>
      <c r="B115" t="s">
        <v>716</v>
      </c>
      <c r="C115" s="3" t="s">
        <v>614</v>
      </c>
      <c r="D115" t="s">
        <v>715</v>
      </c>
      <c r="E115" t="s">
        <v>718</v>
      </c>
      <c r="F115" t="s">
        <v>717</v>
      </c>
      <c r="H115" t="s">
        <v>458</v>
      </c>
      <c r="I115" t="s">
        <v>1156</v>
      </c>
      <c r="J115" t="s">
        <v>1212</v>
      </c>
    </row>
    <row r="116" spans="1:10" hidden="1" x14ac:dyDescent="0.25">
      <c r="A116" t="s">
        <v>20</v>
      </c>
      <c r="B116" t="s">
        <v>720</v>
      </c>
      <c r="C116" s="3" t="s">
        <v>559</v>
      </c>
      <c r="D116" t="s">
        <v>719</v>
      </c>
      <c r="E116" t="s">
        <v>722</v>
      </c>
      <c r="F116" t="s">
        <v>721</v>
      </c>
      <c r="H116" t="s">
        <v>451</v>
      </c>
      <c r="I116" t="s">
        <v>1156</v>
      </c>
      <c r="J116" t="s">
        <v>1212</v>
      </c>
    </row>
    <row r="117" spans="1:10" hidden="1" x14ac:dyDescent="0.25">
      <c r="A117" t="s">
        <v>20</v>
      </c>
      <c r="B117" t="s">
        <v>724</v>
      </c>
      <c r="C117" s="3" t="s">
        <v>457</v>
      </c>
      <c r="D117" t="s">
        <v>723</v>
      </c>
      <c r="E117" t="s">
        <v>726</v>
      </c>
      <c r="F117" t="s">
        <v>725</v>
      </c>
      <c r="H117" t="s">
        <v>458</v>
      </c>
      <c r="I117" t="s">
        <v>1156</v>
      </c>
      <c r="J117" t="s">
        <v>1212</v>
      </c>
    </row>
    <row r="118" spans="1:10" hidden="1" x14ac:dyDescent="0.25">
      <c r="A118" t="s">
        <v>20</v>
      </c>
      <c r="B118" t="s">
        <v>728</v>
      </c>
      <c r="C118" s="3" t="s">
        <v>477</v>
      </c>
      <c r="D118" t="s">
        <v>727</v>
      </c>
      <c r="E118" t="s">
        <v>730</v>
      </c>
      <c r="F118" t="s">
        <v>729</v>
      </c>
      <c r="H118" t="s">
        <v>458</v>
      </c>
      <c r="I118" t="s">
        <v>1156</v>
      </c>
      <c r="J118" t="s">
        <v>1212</v>
      </c>
    </row>
    <row r="119" spans="1:10" hidden="1" x14ac:dyDescent="0.25">
      <c r="A119" t="s">
        <v>734</v>
      </c>
      <c r="B119" t="s">
        <v>732</v>
      </c>
      <c r="C119" s="3" t="s">
        <v>471</v>
      </c>
      <c r="D119" t="s">
        <v>731</v>
      </c>
      <c r="E119" t="s">
        <v>735</v>
      </c>
      <c r="F119" t="s">
        <v>733</v>
      </c>
      <c r="H119" t="s">
        <v>663</v>
      </c>
      <c r="I119" t="s">
        <v>1156</v>
      </c>
      <c r="J119" t="s">
        <v>1212</v>
      </c>
    </row>
    <row r="120" spans="1:10" hidden="1" x14ac:dyDescent="0.25">
      <c r="A120" t="s">
        <v>20</v>
      </c>
      <c r="B120" t="s">
        <v>535</v>
      </c>
      <c r="C120" s="3" t="s">
        <v>514</v>
      </c>
      <c r="D120" t="s">
        <v>736</v>
      </c>
      <c r="E120" t="s">
        <v>737</v>
      </c>
      <c r="F120" t="s">
        <v>20</v>
      </c>
      <c r="H120" t="s">
        <v>458</v>
      </c>
      <c r="I120" t="s">
        <v>1156</v>
      </c>
      <c r="J120" t="s">
        <v>1212</v>
      </c>
    </row>
    <row r="121" spans="1:10" hidden="1" x14ac:dyDescent="0.25">
      <c r="A121" t="s">
        <v>20</v>
      </c>
      <c r="B121" t="s">
        <v>739</v>
      </c>
      <c r="C121" s="3" t="s">
        <v>662</v>
      </c>
      <c r="D121" t="s">
        <v>738</v>
      </c>
      <c r="E121" t="s">
        <v>740</v>
      </c>
      <c r="F121" t="s">
        <v>20</v>
      </c>
      <c r="H121" t="s">
        <v>451</v>
      </c>
      <c r="I121" t="s">
        <v>1156</v>
      </c>
      <c r="J121" t="s">
        <v>1212</v>
      </c>
    </row>
    <row r="122" spans="1:10" hidden="1" x14ac:dyDescent="0.25">
      <c r="A122" t="s">
        <v>20</v>
      </c>
      <c r="B122" t="s">
        <v>742</v>
      </c>
      <c r="C122" s="3" t="s">
        <v>514</v>
      </c>
      <c r="D122" t="s">
        <v>741</v>
      </c>
      <c r="E122" t="s">
        <v>744</v>
      </c>
      <c r="F122" t="s">
        <v>743</v>
      </c>
      <c r="H122" t="s">
        <v>458</v>
      </c>
      <c r="I122" t="s">
        <v>1156</v>
      </c>
      <c r="J122" t="s">
        <v>1212</v>
      </c>
    </row>
    <row r="123" spans="1:10" hidden="1" x14ac:dyDescent="0.25">
      <c r="A123" t="s">
        <v>20</v>
      </c>
      <c r="B123" t="s">
        <v>746</v>
      </c>
      <c r="C123" s="3" t="s">
        <v>514</v>
      </c>
      <c r="D123" t="s">
        <v>745</v>
      </c>
      <c r="E123" t="s">
        <v>748</v>
      </c>
      <c r="F123" t="s">
        <v>747</v>
      </c>
      <c r="H123" t="s">
        <v>458</v>
      </c>
      <c r="I123" t="s">
        <v>1156</v>
      </c>
      <c r="J123" t="s">
        <v>1212</v>
      </c>
    </row>
    <row r="124" spans="1:10" hidden="1" x14ac:dyDescent="0.25">
      <c r="A124" t="s">
        <v>20</v>
      </c>
      <c r="B124" t="s">
        <v>750</v>
      </c>
      <c r="C124" s="3" t="s">
        <v>471</v>
      </c>
      <c r="D124" t="s">
        <v>749</v>
      </c>
      <c r="E124" t="s">
        <v>752</v>
      </c>
      <c r="F124" t="s">
        <v>751</v>
      </c>
      <c r="H124" t="s">
        <v>458</v>
      </c>
      <c r="I124" t="s">
        <v>1156</v>
      </c>
      <c r="J124" t="s">
        <v>1212</v>
      </c>
    </row>
    <row r="125" spans="1:10" hidden="1" x14ac:dyDescent="0.25">
      <c r="A125" t="s">
        <v>20</v>
      </c>
      <c r="B125" t="s">
        <v>754</v>
      </c>
      <c r="C125" s="3" t="s">
        <v>471</v>
      </c>
      <c r="D125" t="s">
        <v>753</v>
      </c>
      <c r="E125" t="s">
        <v>756</v>
      </c>
      <c r="F125" t="s">
        <v>755</v>
      </c>
      <c r="H125" t="s">
        <v>451</v>
      </c>
      <c r="I125" t="s">
        <v>1156</v>
      </c>
      <c r="J125" t="s">
        <v>1212</v>
      </c>
    </row>
    <row r="126" spans="1:10" hidden="1" x14ac:dyDescent="0.25">
      <c r="A126" t="s">
        <v>20</v>
      </c>
      <c r="B126" t="s">
        <v>758</v>
      </c>
      <c r="C126" s="3" t="s">
        <v>603</v>
      </c>
      <c r="D126" t="s">
        <v>757</v>
      </c>
      <c r="E126" t="s">
        <v>759</v>
      </c>
      <c r="F126" t="s">
        <v>20</v>
      </c>
      <c r="H126" t="s">
        <v>458</v>
      </c>
      <c r="I126" t="s">
        <v>1156</v>
      </c>
      <c r="J126" t="s">
        <v>1212</v>
      </c>
    </row>
    <row r="127" spans="1:10" hidden="1" x14ac:dyDescent="0.25">
      <c r="A127" t="s">
        <v>763</v>
      </c>
      <c r="B127" t="s">
        <v>761</v>
      </c>
      <c r="C127" s="3" t="s">
        <v>457</v>
      </c>
      <c r="D127" t="s">
        <v>760</v>
      </c>
      <c r="E127" t="s">
        <v>764</v>
      </c>
      <c r="F127" t="s">
        <v>762</v>
      </c>
      <c r="H127" t="s">
        <v>458</v>
      </c>
      <c r="I127" t="s">
        <v>1156</v>
      </c>
      <c r="J127" t="s">
        <v>1212</v>
      </c>
    </row>
    <row r="128" spans="1:10" hidden="1" x14ac:dyDescent="0.25">
      <c r="A128" t="s">
        <v>20</v>
      </c>
      <c r="B128" t="s">
        <v>766</v>
      </c>
      <c r="C128" s="3" t="s">
        <v>609</v>
      </c>
      <c r="D128" t="s">
        <v>765</v>
      </c>
      <c r="E128" t="s">
        <v>767</v>
      </c>
      <c r="F128" t="s">
        <v>20</v>
      </c>
      <c r="H128" t="s">
        <v>458</v>
      </c>
      <c r="I128" t="s">
        <v>1156</v>
      </c>
      <c r="J128" t="s">
        <v>1212</v>
      </c>
    </row>
    <row r="129" spans="1:24" hidden="1" x14ac:dyDescent="0.25">
      <c r="A129" t="s">
        <v>771</v>
      </c>
      <c r="B129" t="s">
        <v>769</v>
      </c>
      <c r="C129" s="3" t="s">
        <v>457</v>
      </c>
      <c r="D129" t="s">
        <v>768</v>
      </c>
      <c r="E129" t="s">
        <v>772</v>
      </c>
      <c r="F129" t="s">
        <v>770</v>
      </c>
      <c r="H129" t="s">
        <v>663</v>
      </c>
      <c r="I129" t="s">
        <v>1156</v>
      </c>
      <c r="J129" t="s">
        <v>1212</v>
      </c>
    </row>
    <row r="130" spans="1:24" hidden="1" x14ac:dyDescent="0.25">
      <c r="A130" t="s">
        <v>775</v>
      </c>
      <c r="B130" t="s">
        <v>774</v>
      </c>
      <c r="C130" s="3" t="s">
        <v>514</v>
      </c>
      <c r="D130" t="s">
        <v>773</v>
      </c>
      <c r="E130" t="s">
        <v>776</v>
      </c>
      <c r="F130" t="s">
        <v>20</v>
      </c>
      <c r="H130" t="s">
        <v>458</v>
      </c>
      <c r="I130" t="s">
        <v>1156</v>
      </c>
      <c r="J130" t="s">
        <v>1212</v>
      </c>
    </row>
    <row r="131" spans="1:24" hidden="1" x14ac:dyDescent="0.25">
      <c r="A131" t="s">
        <v>781</v>
      </c>
      <c r="B131" t="s">
        <v>778</v>
      </c>
      <c r="C131" s="3" t="s">
        <v>780</v>
      </c>
      <c r="D131" t="s">
        <v>777</v>
      </c>
      <c r="E131" t="s">
        <v>782</v>
      </c>
      <c r="F131" t="s">
        <v>779</v>
      </c>
      <c r="H131" t="s">
        <v>451</v>
      </c>
      <c r="I131" t="s">
        <v>1156</v>
      </c>
      <c r="J131" t="s">
        <v>1212</v>
      </c>
    </row>
    <row r="132" spans="1:24" x14ac:dyDescent="0.25">
      <c r="A132" s="8" t="s">
        <v>20</v>
      </c>
      <c r="B132" s="8" t="s">
        <v>784</v>
      </c>
      <c r="C132" s="16" t="s">
        <v>514</v>
      </c>
      <c r="D132" s="8" t="s">
        <v>783</v>
      </c>
      <c r="E132" s="8" t="s">
        <v>786</v>
      </c>
      <c r="F132" s="8" t="s">
        <v>785</v>
      </c>
      <c r="G132" s="8"/>
      <c r="H132" s="8" t="s">
        <v>458</v>
      </c>
      <c r="I132" s="8" t="s">
        <v>1156</v>
      </c>
      <c r="J132" s="8" t="s">
        <v>1213</v>
      </c>
      <c r="K132" s="8" t="s">
        <v>1216</v>
      </c>
      <c r="L132" s="21" t="s">
        <v>1233</v>
      </c>
      <c r="M132" s="21" t="s">
        <v>1233</v>
      </c>
      <c r="N132" s="21" t="s">
        <v>1233</v>
      </c>
      <c r="O132" s="22" t="s">
        <v>1234</v>
      </c>
      <c r="P132" s="22" t="s">
        <v>1234</v>
      </c>
      <c r="Q132" s="23">
        <f>COUNTIF(O132:P132,"Si")+COUNTIF(O132:P132,"Parcial")/2</f>
        <v>1</v>
      </c>
      <c r="R132" s="22" t="s">
        <v>1234</v>
      </c>
      <c r="S132" s="22" t="s">
        <v>1233</v>
      </c>
      <c r="T132" s="22" t="s">
        <v>1233</v>
      </c>
      <c r="U132" s="22" t="s">
        <v>1233</v>
      </c>
      <c r="V132" s="23">
        <f>COUNTIF(R132:U132,"Si")+COUNTIF(R132:U132,"Parcial")/2</f>
        <v>3.5</v>
      </c>
      <c r="W132" s="24">
        <f>+Q132*0.6+V132*0.4</f>
        <v>2</v>
      </c>
      <c r="X132" t="str">
        <f>IF(W132&gt;2,"SELECCIONADO","NO SELECCIONADO")</f>
        <v>NO SELECCIONADO</v>
      </c>
    </row>
    <row r="133" spans="1:24" hidden="1" x14ac:dyDescent="0.25">
      <c r="A133" t="s">
        <v>20</v>
      </c>
      <c r="B133" t="s">
        <v>788</v>
      </c>
      <c r="C133" s="3" t="s">
        <v>514</v>
      </c>
      <c r="D133" t="s">
        <v>787</v>
      </c>
      <c r="E133" t="s">
        <v>790</v>
      </c>
      <c r="F133" t="s">
        <v>789</v>
      </c>
      <c r="H133" t="s">
        <v>458</v>
      </c>
      <c r="I133" t="s">
        <v>1156</v>
      </c>
      <c r="J133" t="s">
        <v>1212</v>
      </c>
    </row>
    <row r="134" spans="1:24" hidden="1" x14ac:dyDescent="0.25">
      <c r="A134" t="s">
        <v>20</v>
      </c>
      <c r="B134" t="s">
        <v>792</v>
      </c>
      <c r="C134" s="3" t="s">
        <v>780</v>
      </c>
      <c r="D134" t="s">
        <v>791</v>
      </c>
      <c r="E134" t="s">
        <v>794</v>
      </c>
      <c r="F134" t="s">
        <v>793</v>
      </c>
      <c r="H134" t="s">
        <v>458</v>
      </c>
      <c r="I134" t="s">
        <v>1156</v>
      </c>
      <c r="J134" t="s">
        <v>1212</v>
      </c>
    </row>
    <row r="135" spans="1:24" hidden="1" x14ac:dyDescent="0.25">
      <c r="A135" t="s">
        <v>20</v>
      </c>
      <c r="B135" t="s">
        <v>796</v>
      </c>
      <c r="C135" s="3" t="s">
        <v>464</v>
      </c>
      <c r="D135" t="s">
        <v>795</v>
      </c>
      <c r="E135" t="s">
        <v>798</v>
      </c>
      <c r="F135" t="s">
        <v>797</v>
      </c>
      <c r="H135" t="s">
        <v>458</v>
      </c>
      <c r="I135" t="s">
        <v>1156</v>
      </c>
      <c r="J135" t="s">
        <v>1212</v>
      </c>
    </row>
    <row r="136" spans="1:24" hidden="1" x14ac:dyDescent="0.25">
      <c r="A136" t="s">
        <v>802</v>
      </c>
      <c r="B136" t="s">
        <v>800</v>
      </c>
      <c r="C136" s="3" t="s">
        <v>559</v>
      </c>
      <c r="D136" t="s">
        <v>799</v>
      </c>
      <c r="E136" t="s">
        <v>803</v>
      </c>
      <c r="F136" t="s">
        <v>801</v>
      </c>
      <c r="H136" t="s">
        <v>458</v>
      </c>
      <c r="I136" t="s">
        <v>1156</v>
      </c>
      <c r="J136" t="s">
        <v>1212</v>
      </c>
    </row>
    <row r="137" spans="1:24" hidden="1" x14ac:dyDescent="0.25">
      <c r="A137" t="s">
        <v>20</v>
      </c>
      <c r="B137" t="s">
        <v>805</v>
      </c>
      <c r="C137" s="3" t="s">
        <v>662</v>
      </c>
      <c r="D137" t="s">
        <v>804</v>
      </c>
      <c r="E137" t="s">
        <v>806</v>
      </c>
      <c r="F137" t="s">
        <v>20</v>
      </c>
      <c r="H137" t="s">
        <v>458</v>
      </c>
      <c r="I137" t="s">
        <v>1156</v>
      </c>
      <c r="J137" t="s">
        <v>1212</v>
      </c>
    </row>
    <row r="138" spans="1:24" hidden="1" x14ac:dyDescent="0.25">
      <c r="A138" t="s">
        <v>20</v>
      </c>
      <c r="B138" t="s">
        <v>808</v>
      </c>
      <c r="C138" s="3" t="s">
        <v>477</v>
      </c>
      <c r="D138" t="s">
        <v>807</v>
      </c>
      <c r="E138" t="s">
        <v>810</v>
      </c>
      <c r="F138" t="s">
        <v>809</v>
      </c>
      <c r="H138" t="s">
        <v>451</v>
      </c>
      <c r="I138" t="s">
        <v>1156</v>
      </c>
      <c r="J138" t="s">
        <v>1212</v>
      </c>
    </row>
    <row r="139" spans="1:24" hidden="1" x14ac:dyDescent="0.25">
      <c r="A139" t="s">
        <v>20</v>
      </c>
      <c r="B139" t="s">
        <v>812</v>
      </c>
      <c r="C139" s="3" t="s">
        <v>508</v>
      </c>
      <c r="D139" t="s">
        <v>811</v>
      </c>
      <c r="E139" t="s">
        <v>814</v>
      </c>
      <c r="F139" t="s">
        <v>813</v>
      </c>
      <c r="H139" t="s">
        <v>458</v>
      </c>
      <c r="I139" t="s">
        <v>1156</v>
      </c>
      <c r="J139" t="s">
        <v>1212</v>
      </c>
    </row>
    <row r="140" spans="1:24" hidden="1" x14ac:dyDescent="0.25">
      <c r="A140" t="s">
        <v>20</v>
      </c>
      <c r="B140" t="s">
        <v>816</v>
      </c>
      <c r="C140" s="3" t="s">
        <v>464</v>
      </c>
      <c r="D140" t="s">
        <v>815</v>
      </c>
      <c r="E140" t="s">
        <v>818</v>
      </c>
      <c r="F140" t="s">
        <v>817</v>
      </c>
      <c r="H140" t="s">
        <v>496</v>
      </c>
      <c r="I140" t="s">
        <v>1156</v>
      </c>
      <c r="J140" t="s">
        <v>1212</v>
      </c>
    </row>
    <row r="141" spans="1:24" hidden="1" x14ac:dyDescent="0.25">
      <c r="A141" t="s">
        <v>20</v>
      </c>
      <c r="B141" t="s">
        <v>820</v>
      </c>
      <c r="C141" s="3" t="s">
        <v>559</v>
      </c>
      <c r="D141" t="s">
        <v>819</v>
      </c>
      <c r="E141" t="s">
        <v>822</v>
      </c>
      <c r="F141" t="s">
        <v>821</v>
      </c>
      <c r="H141" t="s">
        <v>458</v>
      </c>
      <c r="I141" t="s">
        <v>1156</v>
      </c>
      <c r="J141" t="s">
        <v>1212</v>
      </c>
    </row>
    <row r="142" spans="1:24" x14ac:dyDescent="0.25">
      <c r="A142" s="8" t="s">
        <v>826</v>
      </c>
      <c r="B142" s="8" t="s">
        <v>824</v>
      </c>
      <c r="C142" s="16" t="s">
        <v>662</v>
      </c>
      <c r="D142" s="8" t="s">
        <v>823</v>
      </c>
      <c r="E142" s="8" t="s">
        <v>827</v>
      </c>
      <c r="F142" s="8" t="s">
        <v>825</v>
      </c>
      <c r="G142" s="8"/>
      <c r="H142" s="8" t="s">
        <v>458</v>
      </c>
      <c r="I142" s="8" t="s">
        <v>1156</v>
      </c>
      <c r="J142" s="8" t="s">
        <v>1213</v>
      </c>
      <c r="K142" s="8" t="s">
        <v>1217</v>
      </c>
      <c r="L142" s="21" t="s">
        <v>1233</v>
      </c>
      <c r="M142" s="21" t="s">
        <v>1233</v>
      </c>
      <c r="N142" s="21" t="s">
        <v>1233</v>
      </c>
      <c r="O142" s="22" t="s">
        <v>1234</v>
      </c>
      <c r="P142" s="22" t="s">
        <v>1233</v>
      </c>
      <c r="Q142" s="23">
        <f>COUNTIF(O142:P142,"Si")+COUNTIF(O142:P142,"Parcial")/2</f>
        <v>1.5</v>
      </c>
      <c r="R142" s="22" t="s">
        <v>1234</v>
      </c>
      <c r="S142" s="22" t="s">
        <v>1233</v>
      </c>
      <c r="T142" s="22" t="s">
        <v>1233</v>
      </c>
      <c r="U142" s="22" t="s">
        <v>1233</v>
      </c>
      <c r="V142" s="23">
        <f>COUNTIF(R142:U142,"Si")+COUNTIF(R142:U142,"Parcial")/2</f>
        <v>3.5</v>
      </c>
      <c r="W142" s="24">
        <f>+Q142*0.6+V142*0.4</f>
        <v>2.2999999999999998</v>
      </c>
      <c r="X142" t="str">
        <f>IF(W142&gt;2,"SELECCIONADO","NO SELECCIONADO")</f>
        <v>SELECCIONADO</v>
      </c>
    </row>
    <row r="143" spans="1:24" hidden="1" x14ac:dyDescent="0.25">
      <c r="A143" t="s">
        <v>831</v>
      </c>
      <c r="B143" t="s">
        <v>829</v>
      </c>
      <c r="C143" s="3" t="s">
        <v>514</v>
      </c>
      <c r="D143" t="s">
        <v>828</v>
      </c>
      <c r="E143" t="s">
        <v>832</v>
      </c>
      <c r="F143" t="s">
        <v>830</v>
      </c>
      <c r="H143" t="s">
        <v>458</v>
      </c>
      <c r="I143" t="s">
        <v>1156</v>
      </c>
      <c r="J143" t="s">
        <v>1212</v>
      </c>
    </row>
    <row r="144" spans="1:24" hidden="1" x14ac:dyDescent="0.25">
      <c r="A144" t="s">
        <v>836</v>
      </c>
      <c r="B144" t="s">
        <v>834</v>
      </c>
      <c r="C144" s="3" t="s">
        <v>559</v>
      </c>
      <c r="D144" t="s">
        <v>833</v>
      </c>
      <c r="E144" t="s">
        <v>837</v>
      </c>
      <c r="F144" t="s">
        <v>835</v>
      </c>
      <c r="H144" t="s">
        <v>458</v>
      </c>
      <c r="I144" t="s">
        <v>1156</v>
      </c>
      <c r="J144" t="s">
        <v>1212</v>
      </c>
    </row>
    <row r="145" spans="1:24" hidden="1" x14ac:dyDescent="0.25">
      <c r="A145" t="s">
        <v>836</v>
      </c>
      <c r="B145" t="s">
        <v>834</v>
      </c>
      <c r="C145" s="3" t="s">
        <v>609</v>
      </c>
      <c r="D145" t="s">
        <v>838</v>
      </c>
      <c r="E145" t="s">
        <v>839</v>
      </c>
      <c r="F145" t="s">
        <v>20</v>
      </c>
      <c r="H145" t="s">
        <v>458</v>
      </c>
      <c r="I145" t="s">
        <v>1156</v>
      </c>
      <c r="J145" t="s">
        <v>1212</v>
      </c>
    </row>
    <row r="146" spans="1:24" hidden="1" x14ac:dyDescent="0.25">
      <c r="A146" t="s">
        <v>836</v>
      </c>
      <c r="B146" t="s">
        <v>834</v>
      </c>
      <c r="C146" s="3" t="s">
        <v>553</v>
      </c>
      <c r="D146" t="s">
        <v>840</v>
      </c>
      <c r="E146" t="s">
        <v>841</v>
      </c>
      <c r="F146" t="s">
        <v>20</v>
      </c>
      <c r="H146" t="s">
        <v>458</v>
      </c>
      <c r="I146" t="s">
        <v>1156</v>
      </c>
      <c r="J146" t="s">
        <v>1212</v>
      </c>
    </row>
    <row r="147" spans="1:24" x14ac:dyDescent="0.25">
      <c r="A147" s="8" t="s">
        <v>20</v>
      </c>
      <c r="B147" s="8" t="s">
        <v>843</v>
      </c>
      <c r="C147" s="16" t="s">
        <v>559</v>
      </c>
      <c r="D147" s="8" t="s">
        <v>842</v>
      </c>
      <c r="E147" s="8" t="s">
        <v>845</v>
      </c>
      <c r="F147" s="8" t="s">
        <v>844</v>
      </c>
      <c r="G147" s="8"/>
      <c r="H147" s="8" t="s">
        <v>458</v>
      </c>
      <c r="I147" s="8" t="s">
        <v>1156</v>
      </c>
      <c r="J147" s="8" t="s">
        <v>1213</v>
      </c>
      <c r="K147" s="8" t="s">
        <v>1217</v>
      </c>
      <c r="L147" s="21" t="s">
        <v>1233</v>
      </c>
      <c r="M147" s="21" t="s">
        <v>1233</v>
      </c>
      <c r="N147" s="21" t="s">
        <v>1233</v>
      </c>
      <c r="O147" s="22" t="s">
        <v>1234</v>
      </c>
      <c r="P147" s="22" t="s">
        <v>1233</v>
      </c>
      <c r="Q147" s="23">
        <f t="shared" ref="Q147:Q148" si="20">COUNTIF(O147:P147,"Si")+COUNTIF(O147:P147,"Parcial")/2</f>
        <v>1.5</v>
      </c>
      <c r="R147" s="22" t="s">
        <v>1234</v>
      </c>
      <c r="S147" s="22" t="s">
        <v>1233</v>
      </c>
      <c r="T147" s="22" t="s">
        <v>1233</v>
      </c>
      <c r="U147" s="22" t="s">
        <v>1233</v>
      </c>
      <c r="V147" s="23">
        <f t="shared" ref="V147:V148" si="21">COUNTIF(R147:U147,"Si")+COUNTIF(R147:U147,"Parcial")/2</f>
        <v>3.5</v>
      </c>
      <c r="W147" s="24">
        <f t="shared" ref="W147:W148" si="22">+Q147*0.6+V147*0.4</f>
        <v>2.2999999999999998</v>
      </c>
      <c r="X147" t="str">
        <f t="shared" ref="X147:X148" si="23">IF(W147&gt;2,"SELECCIONADO","NO SELECCIONADO")</f>
        <v>SELECCIONADO</v>
      </c>
    </row>
    <row r="148" spans="1:24" x14ac:dyDescent="0.25">
      <c r="A148" s="8" t="s">
        <v>849</v>
      </c>
      <c r="B148" s="8" t="s">
        <v>847</v>
      </c>
      <c r="C148" s="16" t="s">
        <v>464</v>
      </c>
      <c r="D148" s="8" t="s">
        <v>846</v>
      </c>
      <c r="E148" s="8" t="s">
        <v>850</v>
      </c>
      <c r="F148" s="8" t="s">
        <v>848</v>
      </c>
      <c r="G148" s="8"/>
      <c r="H148" s="8" t="s">
        <v>458</v>
      </c>
      <c r="I148" s="8" t="s">
        <v>1156</v>
      </c>
      <c r="J148" s="8" t="s">
        <v>1213</v>
      </c>
      <c r="K148" s="8" t="s">
        <v>1217</v>
      </c>
      <c r="L148" s="21" t="s">
        <v>1233</v>
      </c>
      <c r="M148" s="21" t="s">
        <v>1233</v>
      </c>
      <c r="N148" s="21" t="s">
        <v>1233</v>
      </c>
      <c r="O148" s="22" t="s">
        <v>1234</v>
      </c>
      <c r="P148" s="22" t="s">
        <v>1233</v>
      </c>
      <c r="Q148" s="23">
        <f t="shared" si="20"/>
        <v>1.5</v>
      </c>
      <c r="R148" s="22" t="s">
        <v>1234</v>
      </c>
      <c r="S148" s="22" t="s">
        <v>1233</v>
      </c>
      <c r="T148" s="22" t="s">
        <v>1233</v>
      </c>
      <c r="U148" s="22" t="s">
        <v>1233</v>
      </c>
      <c r="V148" s="23">
        <f t="shared" si="21"/>
        <v>3.5</v>
      </c>
      <c r="W148" s="24">
        <f t="shared" si="22"/>
        <v>2.2999999999999998</v>
      </c>
      <c r="X148" t="str">
        <f t="shared" si="23"/>
        <v>SELECCIONADO</v>
      </c>
    </row>
    <row r="149" spans="1:24" hidden="1" x14ac:dyDescent="0.25">
      <c r="A149" t="s">
        <v>20</v>
      </c>
      <c r="B149" t="s">
        <v>852</v>
      </c>
      <c r="C149" s="3" t="s">
        <v>553</v>
      </c>
      <c r="D149" t="s">
        <v>851</v>
      </c>
      <c r="E149" t="s">
        <v>854</v>
      </c>
      <c r="F149" t="s">
        <v>853</v>
      </c>
      <c r="H149" t="s">
        <v>458</v>
      </c>
      <c r="I149" t="s">
        <v>1156</v>
      </c>
      <c r="J149" t="s">
        <v>1212</v>
      </c>
    </row>
    <row r="150" spans="1:24" hidden="1" x14ac:dyDescent="0.25">
      <c r="A150" t="s">
        <v>20</v>
      </c>
      <c r="B150" t="s">
        <v>856</v>
      </c>
      <c r="C150" s="3" t="s">
        <v>857</v>
      </c>
      <c r="D150" t="s">
        <v>855</v>
      </c>
      <c r="E150" t="s">
        <v>858</v>
      </c>
      <c r="F150" t="s">
        <v>20</v>
      </c>
      <c r="H150" t="s">
        <v>458</v>
      </c>
      <c r="I150" t="s">
        <v>1156</v>
      </c>
      <c r="J150" t="s">
        <v>1212</v>
      </c>
    </row>
    <row r="151" spans="1:24" hidden="1" x14ac:dyDescent="0.25">
      <c r="A151" t="s">
        <v>20</v>
      </c>
      <c r="B151" t="s">
        <v>860</v>
      </c>
      <c r="C151" s="3" t="s">
        <v>471</v>
      </c>
      <c r="D151" t="s">
        <v>859</v>
      </c>
      <c r="E151" t="s">
        <v>862</v>
      </c>
      <c r="F151" t="s">
        <v>861</v>
      </c>
      <c r="H151" t="s">
        <v>458</v>
      </c>
      <c r="I151" t="s">
        <v>1156</v>
      </c>
      <c r="J151" t="s">
        <v>1212</v>
      </c>
    </row>
    <row r="152" spans="1:24" hidden="1" x14ac:dyDescent="0.25">
      <c r="A152" t="s">
        <v>20</v>
      </c>
      <c r="B152" t="s">
        <v>864</v>
      </c>
      <c r="C152" s="3" t="s">
        <v>477</v>
      </c>
      <c r="D152" t="s">
        <v>863</v>
      </c>
      <c r="E152" t="s">
        <v>866</v>
      </c>
      <c r="F152" t="s">
        <v>865</v>
      </c>
      <c r="H152" t="s">
        <v>451</v>
      </c>
      <c r="I152" t="s">
        <v>1156</v>
      </c>
      <c r="J152" t="s">
        <v>1212</v>
      </c>
    </row>
    <row r="153" spans="1:24" hidden="1" x14ac:dyDescent="0.25">
      <c r="A153" t="s">
        <v>870</v>
      </c>
      <c r="B153" t="s">
        <v>868</v>
      </c>
      <c r="C153" s="3" t="s">
        <v>614</v>
      </c>
      <c r="D153" t="s">
        <v>867</v>
      </c>
      <c r="E153" t="s">
        <v>871</v>
      </c>
      <c r="F153" t="s">
        <v>869</v>
      </c>
      <c r="H153" t="s">
        <v>458</v>
      </c>
      <c r="I153" t="s">
        <v>1156</v>
      </c>
      <c r="J153" t="s">
        <v>1212</v>
      </c>
    </row>
    <row r="154" spans="1:24" hidden="1" x14ac:dyDescent="0.25">
      <c r="A154" t="s">
        <v>20</v>
      </c>
      <c r="B154" t="s">
        <v>873</v>
      </c>
      <c r="C154" s="3" t="s">
        <v>536</v>
      </c>
      <c r="D154" t="s">
        <v>872</v>
      </c>
      <c r="E154" t="s">
        <v>875</v>
      </c>
      <c r="F154" t="s">
        <v>874</v>
      </c>
      <c r="H154" t="s">
        <v>458</v>
      </c>
      <c r="I154" t="s">
        <v>1156</v>
      </c>
      <c r="J154" t="s">
        <v>1212</v>
      </c>
    </row>
    <row r="155" spans="1:24" hidden="1" x14ac:dyDescent="0.25">
      <c r="A155" t="s">
        <v>20</v>
      </c>
      <c r="B155" t="s">
        <v>877</v>
      </c>
      <c r="C155" s="3" t="s">
        <v>457</v>
      </c>
      <c r="D155" t="s">
        <v>876</v>
      </c>
      <c r="E155" t="s">
        <v>879</v>
      </c>
      <c r="F155" t="s">
        <v>878</v>
      </c>
      <c r="H155" t="s">
        <v>451</v>
      </c>
      <c r="I155" t="s">
        <v>1156</v>
      </c>
      <c r="J155" t="s">
        <v>1212</v>
      </c>
    </row>
    <row r="156" spans="1:24" hidden="1" x14ac:dyDescent="0.25">
      <c r="A156" t="s">
        <v>20</v>
      </c>
      <c r="B156" t="s">
        <v>881</v>
      </c>
      <c r="C156" s="3" t="s">
        <v>457</v>
      </c>
      <c r="D156" t="s">
        <v>880</v>
      </c>
      <c r="E156" t="s">
        <v>883</v>
      </c>
      <c r="F156" t="s">
        <v>882</v>
      </c>
      <c r="H156" t="s">
        <v>458</v>
      </c>
      <c r="I156" t="s">
        <v>1156</v>
      </c>
      <c r="J156" t="s">
        <v>1212</v>
      </c>
    </row>
    <row r="157" spans="1:24" hidden="1" x14ac:dyDescent="0.25">
      <c r="A157" t="s">
        <v>20</v>
      </c>
      <c r="B157" t="s">
        <v>885</v>
      </c>
      <c r="C157" s="3" t="s">
        <v>471</v>
      </c>
      <c r="D157" t="s">
        <v>884</v>
      </c>
      <c r="E157" t="s">
        <v>887</v>
      </c>
      <c r="F157" t="s">
        <v>886</v>
      </c>
      <c r="H157" t="s">
        <v>451</v>
      </c>
      <c r="I157" t="s">
        <v>1156</v>
      </c>
      <c r="J157" t="s">
        <v>1212</v>
      </c>
    </row>
    <row r="158" spans="1:24" hidden="1" x14ac:dyDescent="0.25">
      <c r="A158" t="s">
        <v>20</v>
      </c>
      <c r="B158" t="s">
        <v>889</v>
      </c>
      <c r="C158" s="3" t="s">
        <v>477</v>
      </c>
      <c r="D158" t="s">
        <v>888</v>
      </c>
      <c r="E158" t="s">
        <v>891</v>
      </c>
      <c r="F158" t="s">
        <v>890</v>
      </c>
      <c r="H158" t="s">
        <v>451</v>
      </c>
      <c r="I158" t="s">
        <v>1156</v>
      </c>
      <c r="J158" t="s">
        <v>1212</v>
      </c>
    </row>
    <row r="159" spans="1:24" hidden="1" x14ac:dyDescent="0.25">
      <c r="A159" t="s">
        <v>895</v>
      </c>
      <c r="B159" t="s">
        <v>893</v>
      </c>
      <c r="C159" s="3" t="s">
        <v>603</v>
      </c>
      <c r="D159" t="s">
        <v>892</v>
      </c>
      <c r="E159" t="s">
        <v>896</v>
      </c>
      <c r="F159" t="s">
        <v>894</v>
      </c>
      <c r="H159" t="s">
        <v>458</v>
      </c>
      <c r="I159" t="s">
        <v>1156</v>
      </c>
      <c r="J159" t="s">
        <v>1212</v>
      </c>
    </row>
    <row r="160" spans="1:24" hidden="1" x14ac:dyDescent="0.25">
      <c r="A160" t="s">
        <v>20</v>
      </c>
      <c r="B160" t="s">
        <v>898</v>
      </c>
      <c r="C160" s="3" t="s">
        <v>471</v>
      </c>
      <c r="D160" t="s">
        <v>897</v>
      </c>
      <c r="E160" t="s">
        <v>900</v>
      </c>
      <c r="F160" t="s">
        <v>899</v>
      </c>
      <c r="H160" t="s">
        <v>451</v>
      </c>
      <c r="I160" t="s">
        <v>1156</v>
      </c>
      <c r="J160" t="s">
        <v>1212</v>
      </c>
    </row>
    <row r="161" spans="1:10" hidden="1" x14ac:dyDescent="0.25">
      <c r="A161" t="s">
        <v>20</v>
      </c>
      <c r="B161" t="s">
        <v>902</v>
      </c>
      <c r="C161" s="3" t="s">
        <v>857</v>
      </c>
      <c r="D161" t="s">
        <v>901</v>
      </c>
      <c r="E161" t="s">
        <v>903</v>
      </c>
      <c r="F161" t="s">
        <v>20</v>
      </c>
      <c r="H161" t="s">
        <v>458</v>
      </c>
      <c r="I161" t="s">
        <v>1156</v>
      </c>
      <c r="J161" t="s">
        <v>1212</v>
      </c>
    </row>
    <row r="162" spans="1:10" hidden="1" x14ac:dyDescent="0.25">
      <c r="A162" t="s">
        <v>826</v>
      </c>
      <c r="B162" t="s">
        <v>905</v>
      </c>
      <c r="C162" s="3" t="s">
        <v>662</v>
      </c>
      <c r="D162" t="s">
        <v>904</v>
      </c>
      <c r="E162" t="s">
        <v>907</v>
      </c>
      <c r="F162" t="s">
        <v>906</v>
      </c>
      <c r="H162" t="s">
        <v>458</v>
      </c>
      <c r="I162" t="s">
        <v>1156</v>
      </c>
      <c r="J162" t="s">
        <v>1212</v>
      </c>
    </row>
    <row r="163" spans="1:10" hidden="1" x14ac:dyDescent="0.25">
      <c r="A163" t="s">
        <v>20</v>
      </c>
      <c r="B163" t="s">
        <v>909</v>
      </c>
      <c r="C163" s="3" t="s">
        <v>520</v>
      </c>
      <c r="D163" t="s">
        <v>908</v>
      </c>
      <c r="E163" t="s">
        <v>911</v>
      </c>
      <c r="F163" t="s">
        <v>910</v>
      </c>
      <c r="H163" t="s">
        <v>451</v>
      </c>
      <c r="I163" t="s">
        <v>1156</v>
      </c>
      <c r="J163" t="s">
        <v>1212</v>
      </c>
    </row>
    <row r="164" spans="1:10" hidden="1" x14ac:dyDescent="0.25">
      <c r="A164" t="s">
        <v>20</v>
      </c>
      <c r="B164" t="s">
        <v>913</v>
      </c>
      <c r="C164" s="3" t="s">
        <v>471</v>
      </c>
      <c r="D164" t="s">
        <v>912</v>
      </c>
      <c r="E164" t="s">
        <v>915</v>
      </c>
      <c r="F164" t="s">
        <v>914</v>
      </c>
      <c r="H164" t="s">
        <v>458</v>
      </c>
      <c r="I164" t="s">
        <v>1156</v>
      </c>
      <c r="J164" t="s">
        <v>1212</v>
      </c>
    </row>
    <row r="165" spans="1:10" hidden="1" x14ac:dyDescent="0.25">
      <c r="A165" t="s">
        <v>20</v>
      </c>
      <c r="B165" t="s">
        <v>917</v>
      </c>
      <c r="C165" s="3" t="s">
        <v>450</v>
      </c>
      <c r="D165" t="s">
        <v>916</v>
      </c>
      <c r="E165" t="s">
        <v>919</v>
      </c>
      <c r="F165" t="s">
        <v>918</v>
      </c>
      <c r="H165" t="s">
        <v>451</v>
      </c>
      <c r="I165" t="s">
        <v>1156</v>
      </c>
      <c r="J165" t="s">
        <v>1212</v>
      </c>
    </row>
    <row r="166" spans="1:10" hidden="1" x14ac:dyDescent="0.25">
      <c r="A166" t="s">
        <v>20</v>
      </c>
      <c r="B166" t="s">
        <v>921</v>
      </c>
      <c r="C166" s="3" t="s">
        <v>514</v>
      </c>
      <c r="D166" t="s">
        <v>920</v>
      </c>
      <c r="E166" t="s">
        <v>923</v>
      </c>
      <c r="F166" t="s">
        <v>922</v>
      </c>
      <c r="H166" t="s">
        <v>458</v>
      </c>
      <c r="I166" t="s">
        <v>1156</v>
      </c>
      <c r="J166" t="s">
        <v>1212</v>
      </c>
    </row>
    <row r="167" spans="1:10" hidden="1" x14ac:dyDescent="0.25">
      <c r="A167" t="s">
        <v>20</v>
      </c>
      <c r="B167" t="s">
        <v>925</v>
      </c>
      <c r="C167" s="3" t="s">
        <v>559</v>
      </c>
      <c r="D167" t="s">
        <v>924</v>
      </c>
      <c r="E167" t="s">
        <v>927</v>
      </c>
      <c r="F167" t="s">
        <v>926</v>
      </c>
      <c r="H167" t="s">
        <v>451</v>
      </c>
      <c r="I167" t="s">
        <v>1156</v>
      </c>
      <c r="J167" t="s">
        <v>1212</v>
      </c>
    </row>
    <row r="168" spans="1:10" hidden="1" x14ac:dyDescent="0.25">
      <c r="A168" t="s">
        <v>20</v>
      </c>
      <c r="B168" t="s">
        <v>929</v>
      </c>
      <c r="C168" s="3" t="s">
        <v>450</v>
      </c>
      <c r="D168" t="s">
        <v>928</v>
      </c>
      <c r="E168" t="s">
        <v>931</v>
      </c>
      <c r="F168" t="s">
        <v>930</v>
      </c>
      <c r="H168" t="s">
        <v>458</v>
      </c>
      <c r="I168" t="s">
        <v>1156</v>
      </c>
      <c r="J168" t="s">
        <v>1212</v>
      </c>
    </row>
    <row r="169" spans="1:10" hidden="1" x14ac:dyDescent="0.25">
      <c r="A169" t="s">
        <v>20</v>
      </c>
      <c r="B169" t="s">
        <v>933</v>
      </c>
      <c r="C169" s="3" t="s">
        <v>514</v>
      </c>
      <c r="D169" t="s">
        <v>932</v>
      </c>
      <c r="E169" t="s">
        <v>935</v>
      </c>
      <c r="F169" t="s">
        <v>934</v>
      </c>
      <c r="H169" t="s">
        <v>458</v>
      </c>
      <c r="I169" t="s">
        <v>1156</v>
      </c>
      <c r="J169" t="s">
        <v>1212</v>
      </c>
    </row>
    <row r="170" spans="1:10" hidden="1" x14ac:dyDescent="0.25">
      <c r="A170" t="s">
        <v>939</v>
      </c>
      <c r="B170" t="s">
        <v>937</v>
      </c>
      <c r="C170" s="3" t="s">
        <v>938</v>
      </c>
      <c r="D170" t="s">
        <v>936</v>
      </c>
      <c r="E170" t="s">
        <v>940</v>
      </c>
      <c r="F170" t="s">
        <v>20</v>
      </c>
      <c r="H170" t="s">
        <v>458</v>
      </c>
      <c r="I170" t="s">
        <v>1156</v>
      </c>
      <c r="J170" t="s">
        <v>1212</v>
      </c>
    </row>
    <row r="171" spans="1:10" hidden="1" x14ac:dyDescent="0.25">
      <c r="A171" t="s">
        <v>20</v>
      </c>
      <c r="B171" t="s">
        <v>942</v>
      </c>
      <c r="C171" s="3" t="s">
        <v>559</v>
      </c>
      <c r="D171" t="s">
        <v>941</v>
      </c>
      <c r="E171" t="s">
        <v>944</v>
      </c>
      <c r="F171" t="s">
        <v>943</v>
      </c>
      <c r="H171" t="s">
        <v>458</v>
      </c>
      <c r="I171" t="s">
        <v>1156</v>
      </c>
      <c r="J171" t="s">
        <v>1212</v>
      </c>
    </row>
    <row r="172" spans="1:10" hidden="1" x14ac:dyDescent="0.25">
      <c r="A172" t="s">
        <v>948</v>
      </c>
      <c r="B172" t="s">
        <v>946</v>
      </c>
      <c r="C172" s="3" t="s">
        <v>457</v>
      </c>
      <c r="D172" t="s">
        <v>945</v>
      </c>
      <c r="E172" t="s">
        <v>949</v>
      </c>
      <c r="F172" t="s">
        <v>947</v>
      </c>
      <c r="H172" t="s">
        <v>521</v>
      </c>
      <c r="I172" t="s">
        <v>1156</v>
      </c>
      <c r="J172" t="s">
        <v>1212</v>
      </c>
    </row>
    <row r="173" spans="1:10" hidden="1" x14ac:dyDescent="0.25">
      <c r="A173" t="s">
        <v>20</v>
      </c>
      <c r="B173" t="s">
        <v>951</v>
      </c>
      <c r="C173" s="3" t="s">
        <v>457</v>
      </c>
      <c r="D173" t="s">
        <v>950</v>
      </c>
      <c r="E173" t="s">
        <v>953</v>
      </c>
      <c r="F173" t="s">
        <v>952</v>
      </c>
      <c r="H173" t="s">
        <v>451</v>
      </c>
      <c r="I173" t="s">
        <v>1156</v>
      </c>
      <c r="J173" t="s">
        <v>1212</v>
      </c>
    </row>
    <row r="174" spans="1:10" hidden="1" x14ac:dyDescent="0.25">
      <c r="A174" t="s">
        <v>20</v>
      </c>
      <c r="B174" t="s">
        <v>955</v>
      </c>
      <c r="C174" s="3" t="s">
        <v>609</v>
      </c>
      <c r="D174" t="s">
        <v>954</v>
      </c>
      <c r="E174" t="s">
        <v>956</v>
      </c>
      <c r="F174" t="s">
        <v>20</v>
      </c>
      <c r="H174" t="s">
        <v>458</v>
      </c>
      <c r="I174" t="s">
        <v>1156</v>
      </c>
      <c r="J174" t="s">
        <v>1212</v>
      </c>
    </row>
    <row r="175" spans="1:10" hidden="1" x14ac:dyDescent="0.25">
      <c r="A175" t="s">
        <v>960</v>
      </c>
      <c r="B175" t="s">
        <v>958</v>
      </c>
      <c r="C175" s="3" t="s">
        <v>514</v>
      </c>
      <c r="D175" t="s">
        <v>957</v>
      </c>
      <c r="E175" t="s">
        <v>961</v>
      </c>
      <c r="F175" t="s">
        <v>959</v>
      </c>
      <c r="H175" t="s">
        <v>496</v>
      </c>
      <c r="I175" t="s">
        <v>1156</v>
      </c>
      <c r="J175" t="s">
        <v>1212</v>
      </c>
    </row>
    <row r="176" spans="1:10" hidden="1" x14ac:dyDescent="0.25">
      <c r="A176" t="s">
        <v>20</v>
      </c>
      <c r="B176" t="s">
        <v>963</v>
      </c>
      <c r="C176" s="3" t="s">
        <v>471</v>
      </c>
      <c r="D176" t="s">
        <v>962</v>
      </c>
      <c r="E176" t="s">
        <v>964</v>
      </c>
      <c r="F176" t="s">
        <v>20</v>
      </c>
      <c r="H176" t="s">
        <v>458</v>
      </c>
      <c r="I176" t="s">
        <v>1156</v>
      </c>
      <c r="J176" t="s">
        <v>1212</v>
      </c>
    </row>
    <row r="177" spans="1:24" hidden="1" x14ac:dyDescent="0.25">
      <c r="A177" t="s">
        <v>20</v>
      </c>
      <c r="B177" t="s">
        <v>966</v>
      </c>
      <c r="C177" s="3" t="s">
        <v>559</v>
      </c>
      <c r="D177" t="s">
        <v>965</v>
      </c>
      <c r="E177" t="s">
        <v>968</v>
      </c>
      <c r="F177" t="s">
        <v>967</v>
      </c>
      <c r="H177" t="s">
        <v>458</v>
      </c>
      <c r="I177" t="s">
        <v>1156</v>
      </c>
      <c r="J177" t="s">
        <v>1212</v>
      </c>
    </row>
    <row r="178" spans="1:24" hidden="1" x14ac:dyDescent="0.25">
      <c r="A178" t="s">
        <v>971</v>
      </c>
      <c r="B178" t="s">
        <v>970</v>
      </c>
      <c r="C178" s="3" t="s">
        <v>559</v>
      </c>
      <c r="D178" t="s">
        <v>969</v>
      </c>
      <c r="E178" t="s">
        <v>972</v>
      </c>
      <c r="F178" t="s">
        <v>20</v>
      </c>
      <c r="H178" t="s">
        <v>521</v>
      </c>
      <c r="I178" t="s">
        <v>1156</v>
      </c>
      <c r="J178" t="s">
        <v>1212</v>
      </c>
    </row>
    <row r="179" spans="1:24" hidden="1" x14ac:dyDescent="0.25">
      <c r="A179" t="s">
        <v>976</v>
      </c>
      <c r="B179" t="s">
        <v>974</v>
      </c>
      <c r="C179" s="3" t="s">
        <v>662</v>
      </c>
      <c r="D179" t="s">
        <v>973</v>
      </c>
      <c r="E179" t="s">
        <v>977</v>
      </c>
      <c r="F179" t="s">
        <v>975</v>
      </c>
      <c r="H179" t="s">
        <v>458</v>
      </c>
      <c r="I179" t="s">
        <v>1156</v>
      </c>
      <c r="J179" t="s">
        <v>1212</v>
      </c>
    </row>
    <row r="180" spans="1:24" hidden="1" x14ac:dyDescent="0.25">
      <c r="A180" t="s">
        <v>20</v>
      </c>
      <c r="B180" t="s">
        <v>979</v>
      </c>
      <c r="C180" s="3" t="s">
        <v>464</v>
      </c>
      <c r="D180" t="s">
        <v>978</v>
      </c>
      <c r="E180" t="s">
        <v>981</v>
      </c>
      <c r="F180" t="s">
        <v>980</v>
      </c>
      <c r="H180" t="s">
        <v>458</v>
      </c>
      <c r="I180" t="s">
        <v>1156</v>
      </c>
      <c r="J180" t="s">
        <v>1212</v>
      </c>
    </row>
    <row r="181" spans="1:24" hidden="1" x14ac:dyDescent="0.25">
      <c r="A181" t="s">
        <v>20</v>
      </c>
      <c r="B181" t="s">
        <v>983</v>
      </c>
      <c r="C181" s="3" t="s">
        <v>984</v>
      </c>
      <c r="D181" t="s">
        <v>982</v>
      </c>
      <c r="E181" t="s">
        <v>985</v>
      </c>
      <c r="F181" t="s">
        <v>20</v>
      </c>
      <c r="H181" t="s">
        <v>451</v>
      </c>
      <c r="I181" t="s">
        <v>1156</v>
      </c>
      <c r="J181" t="s">
        <v>1212</v>
      </c>
    </row>
    <row r="182" spans="1:24" hidden="1" x14ac:dyDescent="0.25">
      <c r="A182" t="s">
        <v>989</v>
      </c>
      <c r="B182" t="s">
        <v>987</v>
      </c>
      <c r="C182" s="3" t="s">
        <v>514</v>
      </c>
      <c r="D182" t="s">
        <v>986</v>
      </c>
      <c r="E182" t="s">
        <v>990</v>
      </c>
      <c r="F182" t="s">
        <v>988</v>
      </c>
      <c r="H182" t="s">
        <v>458</v>
      </c>
      <c r="I182" t="s">
        <v>1156</v>
      </c>
      <c r="J182" t="s">
        <v>1212</v>
      </c>
    </row>
    <row r="183" spans="1:24" hidden="1" x14ac:dyDescent="0.25">
      <c r="A183" t="s">
        <v>993</v>
      </c>
      <c r="B183" t="s">
        <v>992</v>
      </c>
      <c r="C183" s="3" t="s">
        <v>559</v>
      </c>
      <c r="D183" t="s">
        <v>991</v>
      </c>
      <c r="E183" t="s">
        <v>994</v>
      </c>
      <c r="F183" t="s">
        <v>20</v>
      </c>
      <c r="H183" t="s">
        <v>458</v>
      </c>
      <c r="I183" t="s">
        <v>1156</v>
      </c>
      <c r="J183" t="s">
        <v>1212</v>
      </c>
    </row>
    <row r="184" spans="1:24" hidden="1" x14ac:dyDescent="0.25">
      <c r="A184" t="s">
        <v>20</v>
      </c>
      <c r="B184" t="s">
        <v>5</v>
      </c>
      <c r="C184" s="3" t="s">
        <v>984</v>
      </c>
      <c r="D184" t="s">
        <v>995</v>
      </c>
      <c r="E184" t="s">
        <v>996</v>
      </c>
      <c r="F184" t="s">
        <v>20</v>
      </c>
      <c r="H184" t="s">
        <v>458</v>
      </c>
      <c r="I184" t="s">
        <v>1156</v>
      </c>
      <c r="J184" t="s">
        <v>1212</v>
      </c>
    </row>
    <row r="185" spans="1:24" hidden="1" x14ac:dyDescent="0.25">
      <c r="A185" t="s">
        <v>1000</v>
      </c>
      <c r="B185" t="s">
        <v>998</v>
      </c>
      <c r="C185" s="3" t="s">
        <v>450</v>
      </c>
      <c r="D185" t="s">
        <v>997</v>
      </c>
      <c r="E185" t="s">
        <v>1001</v>
      </c>
      <c r="F185" t="s">
        <v>999</v>
      </c>
      <c r="H185" t="s">
        <v>458</v>
      </c>
      <c r="I185" t="s">
        <v>1156</v>
      </c>
      <c r="J185" t="s">
        <v>1212</v>
      </c>
    </row>
    <row r="186" spans="1:24" hidden="1" x14ac:dyDescent="0.25">
      <c r="A186" t="s">
        <v>20</v>
      </c>
      <c r="B186" t="s">
        <v>1003</v>
      </c>
      <c r="C186" s="3" t="s">
        <v>559</v>
      </c>
      <c r="D186" t="s">
        <v>1002</v>
      </c>
      <c r="E186" t="s">
        <v>1005</v>
      </c>
      <c r="F186" t="s">
        <v>1004</v>
      </c>
      <c r="H186" t="s">
        <v>458</v>
      </c>
      <c r="I186" t="s">
        <v>1156</v>
      </c>
      <c r="J186" t="s">
        <v>1212</v>
      </c>
    </row>
    <row r="187" spans="1:24" hidden="1" x14ac:dyDescent="0.25">
      <c r="A187" t="s">
        <v>1008</v>
      </c>
      <c r="B187" t="s">
        <v>1007</v>
      </c>
      <c r="C187" s="3" t="s">
        <v>514</v>
      </c>
      <c r="D187" t="s">
        <v>1006</v>
      </c>
      <c r="E187" t="s">
        <v>1009</v>
      </c>
      <c r="F187" t="s">
        <v>20</v>
      </c>
      <c r="H187" t="s">
        <v>458</v>
      </c>
      <c r="I187" t="s">
        <v>1156</v>
      </c>
      <c r="J187" t="s">
        <v>1212</v>
      </c>
    </row>
    <row r="188" spans="1:24" x14ac:dyDescent="0.25">
      <c r="A188" s="8" t="s">
        <v>20</v>
      </c>
      <c r="B188" s="8" t="s">
        <v>1011</v>
      </c>
      <c r="C188" s="16" t="s">
        <v>508</v>
      </c>
      <c r="D188" s="8" t="s">
        <v>1010</v>
      </c>
      <c r="E188" s="8" t="s">
        <v>1013</v>
      </c>
      <c r="F188" s="8" t="s">
        <v>1012</v>
      </c>
      <c r="G188" s="8"/>
      <c r="H188" s="8" t="s">
        <v>458</v>
      </c>
      <c r="I188" s="8" t="s">
        <v>1156</v>
      </c>
      <c r="J188" s="8" t="s">
        <v>1213</v>
      </c>
      <c r="K188" s="8" t="s">
        <v>1217</v>
      </c>
      <c r="L188" s="21" t="s">
        <v>1233</v>
      </c>
      <c r="M188" s="21" t="s">
        <v>1233</v>
      </c>
      <c r="N188" s="21" t="s">
        <v>1233</v>
      </c>
      <c r="O188" s="22" t="s">
        <v>1234</v>
      </c>
      <c r="P188" s="22" t="s">
        <v>1233</v>
      </c>
      <c r="Q188" s="23">
        <f>COUNTIF(O188:P188,"Si")+COUNTIF(O188:P188,"Parcial")/2</f>
        <v>1.5</v>
      </c>
      <c r="R188" s="22" t="s">
        <v>1234</v>
      </c>
      <c r="S188" s="22" t="s">
        <v>1233</v>
      </c>
      <c r="T188" s="22" t="s">
        <v>1233</v>
      </c>
      <c r="U188" s="22" t="s">
        <v>1233</v>
      </c>
      <c r="V188" s="23">
        <f>COUNTIF(R188:U188,"Si")+COUNTIF(R188:U188,"Parcial")/2</f>
        <v>3.5</v>
      </c>
      <c r="W188" s="24">
        <f>+Q188*0.6+V188*0.4</f>
        <v>2.2999999999999998</v>
      </c>
      <c r="X188" t="str">
        <f>IF(W188&gt;2,"SELECCIONADO","NO SELECCIONADO")</f>
        <v>SELECCIONADO</v>
      </c>
    </row>
    <row r="189" spans="1:24" hidden="1" x14ac:dyDescent="0.25">
      <c r="A189" t="s">
        <v>20</v>
      </c>
      <c r="B189" t="s">
        <v>1015</v>
      </c>
      <c r="C189" s="3" t="s">
        <v>603</v>
      </c>
      <c r="D189" t="s">
        <v>1014</v>
      </c>
      <c r="E189" t="s">
        <v>1016</v>
      </c>
      <c r="F189" t="s">
        <v>20</v>
      </c>
      <c r="H189" t="s">
        <v>458</v>
      </c>
      <c r="I189" t="s">
        <v>1156</v>
      </c>
      <c r="J189" t="s">
        <v>1212</v>
      </c>
    </row>
    <row r="190" spans="1:24" hidden="1" x14ac:dyDescent="0.25">
      <c r="A190" t="s">
        <v>20</v>
      </c>
      <c r="B190" t="s">
        <v>1018</v>
      </c>
      <c r="C190" s="3" t="s">
        <v>520</v>
      </c>
      <c r="D190" t="s">
        <v>1017</v>
      </c>
      <c r="E190" t="s">
        <v>1020</v>
      </c>
      <c r="F190" t="s">
        <v>1019</v>
      </c>
      <c r="H190" t="s">
        <v>458</v>
      </c>
      <c r="I190" t="s">
        <v>1156</v>
      </c>
      <c r="J190" t="s">
        <v>1212</v>
      </c>
    </row>
    <row r="191" spans="1:24" hidden="1" x14ac:dyDescent="0.25">
      <c r="A191" t="s">
        <v>20</v>
      </c>
      <c r="B191" t="s">
        <v>1022</v>
      </c>
      <c r="C191" s="3" t="s">
        <v>609</v>
      </c>
      <c r="D191" t="s">
        <v>1021</v>
      </c>
      <c r="E191" t="s">
        <v>1023</v>
      </c>
      <c r="F191" t="s">
        <v>20</v>
      </c>
      <c r="H191" t="s">
        <v>458</v>
      </c>
      <c r="I191" t="s">
        <v>1156</v>
      </c>
      <c r="J191" t="s">
        <v>1212</v>
      </c>
    </row>
    <row r="192" spans="1:24" hidden="1" x14ac:dyDescent="0.25">
      <c r="A192" t="s">
        <v>20</v>
      </c>
      <c r="B192" t="s">
        <v>1025</v>
      </c>
      <c r="C192" s="3" t="s">
        <v>559</v>
      </c>
      <c r="D192" t="s">
        <v>1024</v>
      </c>
      <c r="E192" t="s">
        <v>1027</v>
      </c>
      <c r="F192" t="s">
        <v>1026</v>
      </c>
      <c r="H192" t="s">
        <v>458</v>
      </c>
      <c r="I192" t="s">
        <v>1156</v>
      </c>
      <c r="J192" t="s">
        <v>1212</v>
      </c>
    </row>
    <row r="193" spans="1:10" hidden="1" x14ac:dyDescent="0.25">
      <c r="A193" t="s">
        <v>1030</v>
      </c>
      <c r="B193" t="s">
        <v>1029</v>
      </c>
      <c r="C193" s="3" t="s">
        <v>514</v>
      </c>
      <c r="D193" t="s">
        <v>1028</v>
      </c>
      <c r="E193" t="s">
        <v>1031</v>
      </c>
      <c r="F193" t="s">
        <v>20</v>
      </c>
      <c r="H193" t="s">
        <v>458</v>
      </c>
      <c r="I193" t="s">
        <v>1156</v>
      </c>
      <c r="J193" t="s">
        <v>1212</v>
      </c>
    </row>
    <row r="194" spans="1:10" hidden="1" x14ac:dyDescent="0.25">
      <c r="A194" t="s">
        <v>20</v>
      </c>
      <c r="B194" t="s">
        <v>1033</v>
      </c>
      <c r="C194" s="3" t="s">
        <v>514</v>
      </c>
      <c r="D194" t="s">
        <v>1032</v>
      </c>
      <c r="E194" t="s">
        <v>1035</v>
      </c>
      <c r="F194" t="s">
        <v>1034</v>
      </c>
      <c r="H194" t="s">
        <v>458</v>
      </c>
      <c r="I194" t="s">
        <v>1156</v>
      </c>
      <c r="J194" t="s">
        <v>1212</v>
      </c>
    </row>
    <row r="195" spans="1:10" hidden="1" x14ac:dyDescent="0.25">
      <c r="A195" t="s">
        <v>1038</v>
      </c>
      <c r="B195" t="s">
        <v>1037</v>
      </c>
      <c r="C195" s="3" t="s">
        <v>514</v>
      </c>
      <c r="D195" t="s">
        <v>1036</v>
      </c>
      <c r="E195" t="s">
        <v>1039</v>
      </c>
      <c r="F195" t="s">
        <v>20</v>
      </c>
      <c r="H195" t="s">
        <v>458</v>
      </c>
      <c r="I195" t="s">
        <v>1156</v>
      </c>
      <c r="J195" t="s">
        <v>1212</v>
      </c>
    </row>
    <row r="196" spans="1:10" hidden="1" x14ac:dyDescent="0.25">
      <c r="A196" t="s">
        <v>20</v>
      </c>
      <c r="B196" t="s">
        <v>1041</v>
      </c>
      <c r="C196" s="3" t="s">
        <v>857</v>
      </c>
      <c r="D196" t="s">
        <v>1040</v>
      </c>
      <c r="E196" t="s">
        <v>1042</v>
      </c>
      <c r="F196" t="s">
        <v>20</v>
      </c>
      <c r="H196" t="s">
        <v>458</v>
      </c>
      <c r="I196" t="s">
        <v>1156</v>
      </c>
      <c r="J196" t="s">
        <v>1212</v>
      </c>
    </row>
    <row r="197" spans="1:10" hidden="1" x14ac:dyDescent="0.25">
      <c r="A197" t="s">
        <v>20</v>
      </c>
      <c r="B197" t="s">
        <v>1044</v>
      </c>
      <c r="C197" s="3" t="s">
        <v>464</v>
      </c>
      <c r="D197" t="s">
        <v>1043</v>
      </c>
      <c r="E197" t="s">
        <v>1046</v>
      </c>
      <c r="F197" t="s">
        <v>1045</v>
      </c>
      <c r="H197" t="s">
        <v>521</v>
      </c>
      <c r="I197" t="s">
        <v>1156</v>
      </c>
      <c r="J197" t="s">
        <v>1212</v>
      </c>
    </row>
    <row r="198" spans="1:10" hidden="1" x14ac:dyDescent="0.25">
      <c r="A198" t="s">
        <v>20</v>
      </c>
      <c r="B198" t="s">
        <v>1048</v>
      </c>
      <c r="C198" s="3" t="s">
        <v>471</v>
      </c>
      <c r="D198" t="s">
        <v>1047</v>
      </c>
      <c r="E198" t="s">
        <v>1050</v>
      </c>
      <c r="F198" t="s">
        <v>1049</v>
      </c>
      <c r="H198" t="s">
        <v>458</v>
      </c>
      <c r="I198" t="s">
        <v>1156</v>
      </c>
      <c r="J198" t="s">
        <v>1212</v>
      </c>
    </row>
    <row r="199" spans="1:10" hidden="1" x14ac:dyDescent="0.25">
      <c r="A199" t="s">
        <v>1054</v>
      </c>
      <c r="B199" t="s">
        <v>1052</v>
      </c>
      <c r="C199" s="3" t="s">
        <v>483</v>
      </c>
      <c r="D199" t="s">
        <v>1051</v>
      </c>
      <c r="E199" t="s">
        <v>1055</v>
      </c>
      <c r="F199" t="s">
        <v>1053</v>
      </c>
      <c r="H199" t="s">
        <v>458</v>
      </c>
      <c r="I199" t="s">
        <v>1156</v>
      </c>
      <c r="J199" t="s">
        <v>1212</v>
      </c>
    </row>
    <row r="200" spans="1:10" hidden="1" x14ac:dyDescent="0.25">
      <c r="A200" t="s">
        <v>1059</v>
      </c>
      <c r="B200" t="s">
        <v>1057</v>
      </c>
      <c r="C200" s="3" t="s">
        <v>662</v>
      </c>
      <c r="D200" t="s">
        <v>1056</v>
      </c>
      <c r="E200" t="s">
        <v>1060</v>
      </c>
      <c r="F200" t="s">
        <v>1058</v>
      </c>
      <c r="H200" t="s">
        <v>458</v>
      </c>
      <c r="I200" t="s">
        <v>1156</v>
      </c>
      <c r="J200" t="s">
        <v>1212</v>
      </c>
    </row>
    <row r="201" spans="1:10" hidden="1" x14ac:dyDescent="0.25">
      <c r="A201" t="s">
        <v>20</v>
      </c>
      <c r="B201" t="s">
        <v>1062</v>
      </c>
      <c r="C201" s="3" t="s">
        <v>477</v>
      </c>
      <c r="D201" t="s">
        <v>1061</v>
      </c>
      <c r="E201" t="s">
        <v>1064</v>
      </c>
      <c r="F201" t="s">
        <v>1063</v>
      </c>
      <c r="H201" t="s">
        <v>451</v>
      </c>
      <c r="I201" t="s">
        <v>1156</v>
      </c>
      <c r="J201" t="s">
        <v>1212</v>
      </c>
    </row>
    <row r="202" spans="1:10" hidden="1" x14ac:dyDescent="0.25">
      <c r="A202" t="s">
        <v>20</v>
      </c>
      <c r="B202" t="s">
        <v>1066</v>
      </c>
      <c r="C202" s="3" t="s">
        <v>662</v>
      </c>
      <c r="D202" t="s">
        <v>1065</v>
      </c>
      <c r="E202" t="s">
        <v>1067</v>
      </c>
      <c r="F202" t="s">
        <v>20</v>
      </c>
      <c r="H202" t="s">
        <v>451</v>
      </c>
      <c r="I202" t="s">
        <v>1156</v>
      </c>
      <c r="J202" t="s">
        <v>1212</v>
      </c>
    </row>
    <row r="203" spans="1:10" hidden="1" x14ac:dyDescent="0.25">
      <c r="A203" t="s">
        <v>20</v>
      </c>
      <c r="B203" t="s">
        <v>1069</v>
      </c>
      <c r="C203" s="3" t="s">
        <v>514</v>
      </c>
      <c r="D203" t="s">
        <v>1068</v>
      </c>
      <c r="E203" t="s">
        <v>1071</v>
      </c>
      <c r="F203" t="s">
        <v>1070</v>
      </c>
      <c r="H203" t="s">
        <v>458</v>
      </c>
      <c r="I203" t="s">
        <v>1156</v>
      </c>
      <c r="J203" t="s">
        <v>1212</v>
      </c>
    </row>
    <row r="204" spans="1:10" hidden="1" x14ac:dyDescent="0.25">
      <c r="A204" t="s">
        <v>20</v>
      </c>
      <c r="B204" t="s">
        <v>1073</v>
      </c>
      <c r="C204" s="3" t="s">
        <v>450</v>
      </c>
      <c r="D204" t="s">
        <v>1072</v>
      </c>
      <c r="E204" t="s">
        <v>1074</v>
      </c>
      <c r="F204" t="s">
        <v>20</v>
      </c>
      <c r="H204" t="s">
        <v>458</v>
      </c>
      <c r="I204" t="s">
        <v>1156</v>
      </c>
      <c r="J204" t="s">
        <v>1212</v>
      </c>
    </row>
    <row r="205" spans="1:10" hidden="1" x14ac:dyDescent="0.25">
      <c r="A205" t="s">
        <v>20</v>
      </c>
      <c r="B205" t="s">
        <v>1076</v>
      </c>
      <c r="C205" s="3" t="s">
        <v>780</v>
      </c>
      <c r="D205" t="s">
        <v>1075</v>
      </c>
      <c r="E205" t="s">
        <v>1077</v>
      </c>
      <c r="F205" t="s">
        <v>20</v>
      </c>
      <c r="H205" t="s">
        <v>458</v>
      </c>
      <c r="I205" t="s">
        <v>1156</v>
      </c>
      <c r="J205" t="s">
        <v>1212</v>
      </c>
    </row>
    <row r="206" spans="1:10" hidden="1" x14ac:dyDescent="0.25">
      <c r="A206" t="s">
        <v>20</v>
      </c>
      <c r="B206" t="s">
        <v>1079</v>
      </c>
      <c r="C206" s="3" t="s">
        <v>477</v>
      </c>
      <c r="D206" t="s">
        <v>1078</v>
      </c>
      <c r="E206" t="s">
        <v>1081</v>
      </c>
      <c r="F206" t="s">
        <v>1080</v>
      </c>
      <c r="H206" t="s">
        <v>451</v>
      </c>
      <c r="I206" t="s">
        <v>1156</v>
      </c>
      <c r="J206" t="s">
        <v>1212</v>
      </c>
    </row>
    <row r="207" spans="1:10" hidden="1" x14ac:dyDescent="0.25">
      <c r="A207" t="s">
        <v>20</v>
      </c>
      <c r="B207" t="s">
        <v>1083</v>
      </c>
      <c r="C207" s="3" t="s">
        <v>457</v>
      </c>
      <c r="D207" t="s">
        <v>1082</v>
      </c>
      <c r="E207" t="s">
        <v>1085</v>
      </c>
      <c r="F207" t="s">
        <v>1084</v>
      </c>
      <c r="H207" t="s">
        <v>451</v>
      </c>
      <c r="I207" t="s">
        <v>1156</v>
      </c>
      <c r="J207" t="s">
        <v>1212</v>
      </c>
    </row>
    <row r="208" spans="1:10" hidden="1" x14ac:dyDescent="0.25">
      <c r="A208" t="s">
        <v>1089</v>
      </c>
      <c r="B208" t="s">
        <v>1087</v>
      </c>
      <c r="C208" s="3" t="s">
        <v>1088</v>
      </c>
      <c r="D208" t="s">
        <v>1086</v>
      </c>
      <c r="E208" t="s">
        <v>1090</v>
      </c>
      <c r="F208" t="s">
        <v>20</v>
      </c>
      <c r="H208" t="s">
        <v>458</v>
      </c>
      <c r="I208" t="s">
        <v>1156</v>
      </c>
      <c r="J208" t="s">
        <v>1212</v>
      </c>
    </row>
    <row r="209" spans="1:10" hidden="1" x14ac:dyDescent="0.25">
      <c r="A209" t="s">
        <v>20</v>
      </c>
      <c r="B209" t="s">
        <v>1092</v>
      </c>
      <c r="C209" s="3" t="s">
        <v>603</v>
      </c>
      <c r="D209" t="s">
        <v>1091</v>
      </c>
      <c r="E209" t="s">
        <v>1094</v>
      </c>
      <c r="F209" t="s">
        <v>1093</v>
      </c>
      <c r="H209" t="s">
        <v>521</v>
      </c>
      <c r="I209" t="s">
        <v>1156</v>
      </c>
      <c r="J209" t="s">
        <v>1212</v>
      </c>
    </row>
    <row r="210" spans="1:10" hidden="1" x14ac:dyDescent="0.25">
      <c r="A210" t="s">
        <v>1097</v>
      </c>
      <c r="B210" t="s">
        <v>1096</v>
      </c>
      <c r="C210" s="3" t="s">
        <v>614</v>
      </c>
      <c r="D210" t="s">
        <v>1095</v>
      </c>
      <c r="E210" t="s">
        <v>1098</v>
      </c>
      <c r="F210" t="s">
        <v>20</v>
      </c>
      <c r="H210" t="s">
        <v>458</v>
      </c>
      <c r="I210" t="s">
        <v>1156</v>
      </c>
      <c r="J210" t="s">
        <v>1212</v>
      </c>
    </row>
    <row r="211" spans="1:10" hidden="1" x14ac:dyDescent="0.25">
      <c r="A211" t="s">
        <v>20</v>
      </c>
      <c r="B211" t="s">
        <v>1100</v>
      </c>
      <c r="C211" s="3" t="s">
        <v>553</v>
      </c>
      <c r="D211" t="s">
        <v>1099</v>
      </c>
      <c r="E211" t="s">
        <v>1102</v>
      </c>
      <c r="F211" t="s">
        <v>1101</v>
      </c>
      <c r="H211" t="s">
        <v>458</v>
      </c>
      <c r="I211" t="s">
        <v>1156</v>
      </c>
      <c r="J211" t="s">
        <v>1212</v>
      </c>
    </row>
    <row r="212" spans="1:10" hidden="1" x14ac:dyDescent="0.25">
      <c r="A212" t="s">
        <v>20</v>
      </c>
      <c r="B212" t="s">
        <v>1104</v>
      </c>
      <c r="C212" s="3" t="s">
        <v>1088</v>
      </c>
      <c r="D212" t="s">
        <v>1103</v>
      </c>
      <c r="E212" t="s">
        <v>1106</v>
      </c>
      <c r="F212" t="s">
        <v>1105</v>
      </c>
      <c r="H212" t="s">
        <v>458</v>
      </c>
      <c r="I212" t="s">
        <v>1156</v>
      </c>
      <c r="J212" t="s">
        <v>1212</v>
      </c>
    </row>
    <row r="213" spans="1:10" hidden="1" x14ac:dyDescent="0.25">
      <c r="A213" t="s">
        <v>20</v>
      </c>
      <c r="B213" t="s">
        <v>1108</v>
      </c>
      <c r="C213" s="3" t="s">
        <v>477</v>
      </c>
      <c r="D213" t="s">
        <v>1107</v>
      </c>
      <c r="E213" t="s">
        <v>1110</v>
      </c>
      <c r="F213" t="s">
        <v>1109</v>
      </c>
      <c r="H213" t="s">
        <v>451</v>
      </c>
      <c r="I213" t="s">
        <v>1156</v>
      </c>
      <c r="J213" t="s">
        <v>1212</v>
      </c>
    </row>
    <row r="214" spans="1:10" hidden="1" x14ac:dyDescent="0.25">
      <c r="A214" t="s">
        <v>20</v>
      </c>
      <c r="B214" t="s">
        <v>1112</v>
      </c>
      <c r="C214" s="3" t="s">
        <v>457</v>
      </c>
      <c r="D214" t="s">
        <v>1111</v>
      </c>
      <c r="E214" t="s">
        <v>1113</v>
      </c>
      <c r="F214" t="s">
        <v>20</v>
      </c>
      <c r="H214" t="s">
        <v>458</v>
      </c>
      <c r="I214" t="s">
        <v>1156</v>
      </c>
      <c r="J214" t="s">
        <v>1212</v>
      </c>
    </row>
    <row r="215" spans="1:10" hidden="1" x14ac:dyDescent="0.25">
      <c r="A215" t="s">
        <v>20</v>
      </c>
      <c r="B215" t="s">
        <v>1115</v>
      </c>
      <c r="C215" s="3" t="s">
        <v>471</v>
      </c>
      <c r="D215" t="s">
        <v>1114</v>
      </c>
      <c r="E215" t="s">
        <v>1117</v>
      </c>
      <c r="F215" t="s">
        <v>1116</v>
      </c>
      <c r="H215" t="s">
        <v>458</v>
      </c>
      <c r="I215" t="s">
        <v>1156</v>
      </c>
      <c r="J215" t="s">
        <v>1212</v>
      </c>
    </row>
    <row r="216" spans="1:10" hidden="1" x14ac:dyDescent="0.25">
      <c r="A216" t="s">
        <v>1121</v>
      </c>
      <c r="B216" t="s">
        <v>1119</v>
      </c>
      <c r="C216" s="3" t="s">
        <v>508</v>
      </c>
      <c r="D216" t="s">
        <v>1118</v>
      </c>
      <c r="E216" t="s">
        <v>1122</v>
      </c>
      <c r="F216" t="s">
        <v>1120</v>
      </c>
      <c r="H216" t="s">
        <v>458</v>
      </c>
      <c r="I216" t="s">
        <v>1156</v>
      </c>
      <c r="J216" t="s">
        <v>1212</v>
      </c>
    </row>
    <row r="217" spans="1:10" hidden="1" x14ac:dyDescent="0.25">
      <c r="A217" t="s">
        <v>20</v>
      </c>
      <c r="B217" t="s">
        <v>1124</v>
      </c>
      <c r="C217" s="3" t="s">
        <v>1126</v>
      </c>
      <c r="D217" t="s">
        <v>1123</v>
      </c>
      <c r="E217" t="s">
        <v>1127</v>
      </c>
      <c r="F217" t="s">
        <v>1125</v>
      </c>
      <c r="H217" t="s">
        <v>451</v>
      </c>
      <c r="I217" t="s">
        <v>1156</v>
      </c>
      <c r="J217" t="s">
        <v>1212</v>
      </c>
    </row>
    <row r="218" spans="1:10" hidden="1" x14ac:dyDescent="0.25">
      <c r="A218" t="s">
        <v>20</v>
      </c>
      <c r="B218" t="s">
        <v>1129</v>
      </c>
      <c r="C218" s="3" t="s">
        <v>520</v>
      </c>
      <c r="D218" t="s">
        <v>1128</v>
      </c>
      <c r="E218" t="s">
        <v>1130</v>
      </c>
      <c r="F218" t="s">
        <v>20</v>
      </c>
      <c r="H218" t="s">
        <v>458</v>
      </c>
      <c r="I218" t="s">
        <v>1156</v>
      </c>
      <c r="J218" t="s">
        <v>1212</v>
      </c>
    </row>
    <row r="219" spans="1:10" hidden="1" x14ac:dyDescent="0.25">
      <c r="A219" t="s">
        <v>1134</v>
      </c>
      <c r="B219" t="s">
        <v>1132</v>
      </c>
      <c r="C219" s="3" t="s">
        <v>1133</v>
      </c>
      <c r="D219" t="s">
        <v>1131</v>
      </c>
      <c r="E219" t="s">
        <v>1135</v>
      </c>
      <c r="F219" t="s">
        <v>20</v>
      </c>
      <c r="H219" t="s">
        <v>458</v>
      </c>
      <c r="I219" t="s">
        <v>1156</v>
      </c>
      <c r="J219" t="s">
        <v>1212</v>
      </c>
    </row>
    <row r="220" spans="1:10" hidden="1" x14ac:dyDescent="0.25">
      <c r="A220" t="s">
        <v>20</v>
      </c>
      <c r="B220" t="s">
        <v>1137</v>
      </c>
      <c r="C220" s="3" t="s">
        <v>457</v>
      </c>
      <c r="D220" t="s">
        <v>1136</v>
      </c>
      <c r="E220" t="s">
        <v>1139</v>
      </c>
      <c r="F220" t="s">
        <v>1138</v>
      </c>
      <c r="H220" t="s">
        <v>451</v>
      </c>
      <c r="I220" t="s">
        <v>1156</v>
      </c>
      <c r="J220" t="s">
        <v>1212</v>
      </c>
    </row>
    <row r="221" spans="1:10" hidden="1" x14ac:dyDescent="0.25">
      <c r="A221" t="s">
        <v>20</v>
      </c>
      <c r="B221" t="s">
        <v>1141</v>
      </c>
      <c r="C221" s="3" t="s">
        <v>477</v>
      </c>
      <c r="D221" t="s">
        <v>1140</v>
      </c>
      <c r="E221" t="s">
        <v>1143</v>
      </c>
      <c r="F221" t="s">
        <v>1142</v>
      </c>
      <c r="H221" t="s">
        <v>451</v>
      </c>
      <c r="I221" t="s">
        <v>1156</v>
      </c>
      <c r="J221" t="s">
        <v>1212</v>
      </c>
    </row>
    <row r="222" spans="1:10" hidden="1" x14ac:dyDescent="0.25">
      <c r="A222" t="s">
        <v>20</v>
      </c>
      <c r="B222" t="s">
        <v>1145</v>
      </c>
      <c r="C222" s="3" t="s">
        <v>477</v>
      </c>
      <c r="D222" t="s">
        <v>1144</v>
      </c>
      <c r="E222" t="s">
        <v>1147</v>
      </c>
      <c r="F222" t="s">
        <v>1146</v>
      </c>
      <c r="H222" t="s">
        <v>451</v>
      </c>
      <c r="I222" t="s">
        <v>1156</v>
      </c>
      <c r="J222" t="s">
        <v>1212</v>
      </c>
    </row>
    <row r="223" spans="1:10" hidden="1" x14ac:dyDescent="0.25">
      <c r="A223" t="s">
        <v>20</v>
      </c>
      <c r="B223" t="s">
        <v>1149</v>
      </c>
      <c r="C223" s="3" t="s">
        <v>520</v>
      </c>
      <c r="D223" t="s">
        <v>1148</v>
      </c>
      <c r="E223" t="s">
        <v>1151</v>
      </c>
      <c r="F223" t="s">
        <v>1150</v>
      </c>
      <c r="H223" t="s">
        <v>451</v>
      </c>
      <c r="I223" t="s">
        <v>1156</v>
      </c>
      <c r="J223" t="s">
        <v>1212</v>
      </c>
    </row>
    <row r="224" spans="1:10" hidden="1" x14ac:dyDescent="0.25">
      <c r="A224" t="s">
        <v>20</v>
      </c>
      <c r="B224" t="s">
        <v>1153</v>
      </c>
      <c r="C224" s="3" t="s">
        <v>520</v>
      </c>
      <c r="D224" t="s">
        <v>1152</v>
      </c>
      <c r="E224" t="s">
        <v>1154</v>
      </c>
      <c r="F224" t="s">
        <v>20</v>
      </c>
      <c r="H224" t="s">
        <v>458</v>
      </c>
      <c r="I224" t="s">
        <v>1156</v>
      </c>
      <c r="J224" t="s">
        <v>1212</v>
      </c>
    </row>
    <row r="225" spans="1:10" hidden="1" x14ac:dyDescent="0.25">
      <c r="A225" t="s">
        <v>1161</v>
      </c>
      <c r="B225" t="s">
        <v>1162</v>
      </c>
      <c r="C225" s="3">
        <v>2022</v>
      </c>
      <c r="D225" t="s">
        <v>1164</v>
      </c>
      <c r="E225" t="s">
        <v>1165</v>
      </c>
      <c r="F225" t="s">
        <v>1163</v>
      </c>
      <c r="G225" t="s">
        <v>22</v>
      </c>
      <c r="I225" t="s">
        <v>1206</v>
      </c>
      <c r="J225" t="s">
        <v>1212</v>
      </c>
    </row>
    <row r="226" spans="1:10" hidden="1" x14ac:dyDescent="0.25">
      <c r="A226" t="s">
        <v>1173</v>
      </c>
      <c r="B226" t="s">
        <v>1174</v>
      </c>
      <c r="C226" s="3">
        <v>2019</v>
      </c>
      <c r="D226" t="s">
        <v>1176</v>
      </c>
      <c r="E226" t="s">
        <v>1177</v>
      </c>
      <c r="F226" t="s">
        <v>1175</v>
      </c>
      <c r="G226" t="s">
        <v>22</v>
      </c>
      <c r="I226" t="s">
        <v>1206</v>
      </c>
      <c r="J226" t="s">
        <v>1212</v>
      </c>
    </row>
    <row r="227" spans="1:10" hidden="1" x14ac:dyDescent="0.25">
      <c r="A227" t="s">
        <v>1178</v>
      </c>
      <c r="B227" t="s">
        <v>1179</v>
      </c>
      <c r="C227" s="3">
        <v>2022</v>
      </c>
      <c r="D227" t="s">
        <v>1181</v>
      </c>
      <c r="E227" t="s">
        <v>1182</v>
      </c>
      <c r="F227" t="s">
        <v>1180</v>
      </c>
      <c r="G227" t="s">
        <v>22</v>
      </c>
      <c r="I227" t="s">
        <v>1206</v>
      </c>
      <c r="J227" t="s">
        <v>1212</v>
      </c>
    </row>
    <row r="228" spans="1:10" hidden="1" x14ac:dyDescent="0.25">
      <c r="A228" t="s">
        <v>1183</v>
      </c>
      <c r="B228" t="s">
        <v>1184</v>
      </c>
      <c r="C228" s="3">
        <v>2023</v>
      </c>
      <c r="D228" t="s">
        <v>1186</v>
      </c>
      <c r="E228" t="s">
        <v>1187</v>
      </c>
      <c r="F228" t="s">
        <v>1185</v>
      </c>
      <c r="G228" t="s">
        <v>22</v>
      </c>
      <c r="I228" t="s">
        <v>1206</v>
      </c>
      <c r="J228" t="s">
        <v>1212</v>
      </c>
    </row>
    <row r="229" spans="1:10" hidden="1" x14ac:dyDescent="0.25">
      <c r="A229" t="s">
        <v>1194</v>
      </c>
      <c r="B229" t="s">
        <v>1195</v>
      </c>
      <c r="C229" s="3">
        <v>2016</v>
      </c>
      <c r="D229" t="s">
        <v>20</v>
      </c>
      <c r="E229" t="s">
        <v>20</v>
      </c>
      <c r="F229" t="s">
        <v>373</v>
      </c>
      <c r="G229" t="s">
        <v>22</v>
      </c>
      <c r="I229" t="s">
        <v>1206</v>
      </c>
      <c r="J229" t="s">
        <v>1212</v>
      </c>
    </row>
    <row r="230" spans="1:10" hidden="1" x14ac:dyDescent="0.25">
      <c r="A230" t="s">
        <v>1196</v>
      </c>
      <c r="B230" t="s">
        <v>1197</v>
      </c>
      <c r="C230" s="3">
        <v>2019</v>
      </c>
      <c r="D230" t="s">
        <v>1199</v>
      </c>
      <c r="E230" t="s">
        <v>1200</v>
      </c>
      <c r="F230" t="s">
        <v>1198</v>
      </c>
      <c r="G230" t="s">
        <v>22</v>
      </c>
      <c r="I230" t="s">
        <v>1206</v>
      </c>
      <c r="J230" t="s">
        <v>1212</v>
      </c>
    </row>
    <row r="231" spans="1:10" hidden="1" x14ac:dyDescent="0.25">
      <c r="A231" t="s">
        <v>1201</v>
      </c>
      <c r="B231" t="s">
        <v>1202</v>
      </c>
      <c r="C231" s="3">
        <v>2016</v>
      </c>
      <c r="D231" t="s">
        <v>1204</v>
      </c>
      <c r="E231" t="s">
        <v>1205</v>
      </c>
      <c r="F231" t="s">
        <v>1203</v>
      </c>
      <c r="G231" t="s">
        <v>22</v>
      </c>
      <c r="I231" t="s">
        <v>1206</v>
      </c>
      <c r="J231" t="s">
        <v>1212</v>
      </c>
    </row>
    <row r="232" spans="1:10" hidden="1" x14ac:dyDescent="0.25">
      <c r="A232" s="1" t="s">
        <v>1207</v>
      </c>
      <c r="B232" s="2">
        <v>234</v>
      </c>
    </row>
    <row r="233" spans="1:10" hidden="1" x14ac:dyDescent="0.25">
      <c r="A233" s="1" t="s">
        <v>1208</v>
      </c>
      <c r="B233" s="2">
        <v>4</v>
      </c>
    </row>
    <row r="234" spans="1:10" hidden="1" x14ac:dyDescent="0.25">
      <c r="A234" s="1" t="s">
        <v>1209</v>
      </c>
      <c r="B234" s="2">
        <f>B232-B233</f>
        <v>230</v>
      </c>
    </row>
    <row r="236" spans="1:10" x14ac:dyDescent="0.25">
      <c r="D236" s="1" t="s">
        <v>1207</v>
      </c>
      <c r="E236" s="2">
        <v>234</v>
      </c>
    </row>
    <row r="237" spans="1:10" x14ac:dyDescent="0.25">
      <c r="D237" s="1" t="s">
        <v>1208</v>
      </c>
      <c r="E237" s="2">
        <v>4</v>
      </c>
    </row>
    <row r="238" spans="1:10" x14ac:dyDescent="0.25">
      <c r="D238" s="1" t="s">
        <v>1209</v>
      </c>
      <c r="E238" s="2">
        <f>E236-E237</f>
        <v>230</v>
      </c>
    </row>
    <row r="239" spans="1:10" x14ac:dyDescent="0.25">
      <c r="D239" s="1" t="s">
        <v>1214</v>
      </c>
      <c r="E239" s="2">
        <f>E238-E240</f>
        <v>197</v>
      </c>
    </row>
    <row r="240" spans="1:10" x14ac:dyDescent="0.25">
      <c r="D240" s="1" t="s">
        <v>1215</v>
      </c>
      <c r="E240" s="2">
        <v>33</v>
      </c>
    </row>
    <row r="241" spans="4:5" x14ac:dyDescent="0.25">
      <c r="D241" s="1" t="s">
        <v>1218</v>
      </c>
      <c r="E241" s="2">
        <v>11</v>
      </c>
    </row>
    <row r="242" spans="4:5" x14ac:dyDescent="0.25">
      <c r="D242" s="1" t="s">
        <v>1219</v>
      </c>
      <c r="E242" s="2">
        <v>22</v>
      </c>
    </row>
  </sheetData>
  <autoFilter ref="A1:X234" xr:uid="{A23E339D-EF88-40BA-AE58-AC9566D40897}">
    <filterColumn colId="10">
      <customFilters>
        <customFilter operator="notEqual" val=" "/>
      </customFilters>
    </filterColumn>
  </autoFilter>
  <conditionalFormatting sqref="D2:D231">
    <cfRule type="duplicateValues" dxfId="1" priority="1"/>
  </conditionalFormatting>
  <dataValidations count="1">
    <dataValidation type="list" allowBlank="1" showInputMessage="1" showErrorMessage="1" sqref="O3:P3 R3:U3 O14:P14 R14:U14 O16:P16 R16:U16 O24:P24 R24:U24 O29:P29 R29:U29 O31:P31 R31:U31 O36:P36 R36:U36 O40:P40 R40:U40 O48:P48 R48:U48 O54:P54 R54:U54 O65:P67 R65:U67 O71:P72 R71:U72 O76:P76 R76:U76 O79:P82 R79:U82 O85:P85 R85:U85 O88:P88 R88:U88 O93:P94 R93:U94 O96:P96 R96:U96 O101:P102 R101:U102 O110:P110 R110:U110 O132:P132 R132:U132 O142:P142 R142:U142 O147:P148 R147:U148 O188:P188 R188:U188" xr:uid="{48E74246-3168-44A3-85BF-A5AB581AC787}">
      <formula1>"SI, NO, PARCIAL"</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8D3DE-773B-4388-B670-28A95800D025}">
  <sheetPr filterMode="1"/>
  <dimension ref="A1:X244"/>
  <sheetViews>
    <sheetView topLeftCell="D1" zoomScale="82" zoomScaleNormal="82" workbookViewId="0">
      <selection activeCell="G188" sqref="G188"/>
    </sheetView>
  </sheetViews>
  <sheetFormatPr baseColWidth="10" defaultRowHeight="15" x14ac:dyDescent="0.25"/>
  <cols>
    <col min="1" max="1" width="38.28515625" customWidth="1"/>
    <col min="4" max="4" width="35.140625" customWidth="1"/>
    <col min="5" max="5" width="39" customWidth="1"/>
    <col min="10" max="10" width="28" bestFit="1" customWidth="1"/>
    <col min="11" max="11" width="16.7109375" bestFit="1" customWidth="1"/>
    <col min="12" max="12" width="14.42578125" customWidth="1"/>
    <col min="13" max="13" width="11.5703125" customWidth="1"/>
    <col min="14" max="14" width="12.42578125" customWidth="1"/>
    <col min="15" max="15" width="15.5703125" customWidth="1"/>
    <col min="16" max="16" width="15.140625" customWidth="1"/>
    <col min="17" max="17" width="14.28515625" customWidth="1"/>
    <col min="18" max="18" width="16.140625" customWidth="1"/>
    <col min="19" max="19" width="17" customWidth="1"/>
    <col min="20" max="20" width="18.85546875" customWidth="1"/>
    <col min="21" max="21" width="18" customWidth="1"/>
    <col min="22" max="22" width="15.5703125" customWidth="1"/>
    <col min="23" max="23" width="13.5703125" customWidth="1"/>
    <col min="24" max="24" width="18.28515625" bestFit="1" customWidth="1"/>
  </cols>
  <sheetData>
    <row r="1" spans="1:24" ht="96" x14ac:dyDescent="0.25">
      <c r="A1" s="13" t="s">
        <v>0</v>
      </c>
      <c r="B1" s="13" t="s">
        <v>1</v>
      </c>
      <c r="C1" s="15" t="s">
        <v>2</v>
      </c>
      <c r="D1" s="13" t="s">
        <v>3</v>
      </c>
      <c r="E1" s="13" t="s">
        <v>4</v>
      </c>
      <c r="F1" s="13" t="s">
        <v>5</v>
      </c>
      <c r="G1" s="13" t="s">
        <v>8</v>
      </c>
      <c r="H1" s="13" t="s">
        <v>12</v>
      </c>
      <c r="I1" s="13" t="s">
        <v>13</v>
      </c>
      <c r="J1" s="13" t="s">
        <v>1210</v>
      </c>
      <c r="K1" s="13" t="s">
        <v>1211</v>
      </c>
      <c r="L1" s="17" t="s">
        <v>1220</v>
      </c>
      <c r="M1" s="17" t="s">
        <v>1221</v>
      </c>
      <c r="N1" s="17" t="s">
        <v>1222</v>
      </c>
      <c r="O1" s="18" t="s">
        <v>1223</v>
      </c>
      <c r="P1" s="18" t="s">
        <v>1224</v>
      </c>
      <c r="Q1" s="19" t="s">
        <v>1225</v>
      </c>
      <c r="R1" s="18" t="s">
        <v>1226</v>
      </c>
      <c r="S1" s="18" t="s">
        <v>1227</v>
      </c>
      <c r="T1" s="18" t="s">
        <v>1228</v>
      </c>
      <c r="U1" s="18" t="s">
        <v>1229</v>
      </c>
      <c r="V1" s="19" t="s">
        <v>1230</v>
      </c>
      <c r="W1" s="18" t="s">
        <v>1231</v>
      </c>
      <c r="X1" s="20" t="s">
        <v>1232</v>
      </c>
    </row>
    <row r="2" spans="1:24" hidden="1" x14ac:dyDescent="0.25">
      <c r="A2" t="s">
        <v>14</v>
      </c>
      <c r="B2" t="s">
        <v>15</v>
      </c>
      <c r="C2" s="3">
        <v>2022</v>
      </c>
      <c r="D2" t="s">
        <v>17</v>
      </c>
      <c r="E2" t="s">
        <v>18</v>
      </c>
      <c r="F2" t="s">
        <v>19</v>
      </c>
      <c r="G2" t="s">
        <v>22</v>
      </c>
      <c r="H2" t="s">
        <v>25</v>
      </c>
      <c r="I2" t="s">
        <v>26</v>
      </c>
      <c r="J2" t="s">
        <v>1212</v>
      </c>
    </row>
    <row r="3" spans="1:24" x14ac:dyDescent="0.25">
      <c r="A3" s="8" t="s">
        <v>27</v>
      </c>
      <c r="B3" s="8" t="s">
        <v>28</v>
      </c>
      <c r="C3" s="16">
        <v>2020</v>
      </c>
      <c r="D3" s="8" t="s">
        <v>29</v>
      </c>
      <c r="E3" s="8" t="s">
        <v>30</v>
      </c>
      <c r="F3" s="8" t="s">
        <v>31</v>
      </c>
      <c r="G3" s="8" t="s">
        <v>22</v>
      </c>
      <c r="H3" s="8" t="s">
        <v>25</v>
      </c>
      <c r="I3" s="8" t="s">
        <v>26</v>
      </c>
      <c r="J3" s="8" t="s">
        <v>1213</v>
      </c>
      <c r="K3" s="8" t="s">
        <v>1217</v>
      </c>
      <c r="L3" s="21" t="s">
        <v>1233</v>
      </c>
      <c r="M3" s="21" t="s">
        <v>1233</v>
      </c>
      <c r="N3" s="21" t="s">
        <v>1233</v>
      </c>
      <c r="O3" s="22" t="s">
        <v>1234</v>
      </c>
      <c r="P3" s="22" t="s">
        <v>1233</v>
      </c>
      <c r="Q3" s="23">
        <f>COUNTIF(O3:P3,"Si")+COUNTIF(O3:P3,"Parcial")/2</f>
        <v>1.5</v>
      </c>
      <c r="R3" s="22" t="s">
        <v>1234</v>
      </c>
      <c r="S3" s="22" t="s">
        <v>1233</v>
      </c>
      <c r="T3" s="22" t="s">
        <v>1233</v>
      </c>
      <c r="U3" s="22" t="s">
        <v>1233</v>
      </c>
      <c r="V3" s="23">
        <f>COUNTIF(R3:U3,"Si")+COUNTIF(R3:U3,"Parcial")/2</f>
        <v>3.5</v>
      </c>
      <c r="W3" s="24">
        <f>+Q3*0.6+V3*0.4</f>
        <v>2.2999999999999998</v>
      </c>
      <c r="X3" t="str">
        <f>IF(W3&gt;2,"SELECCIONADO","NO SELECCIONADO")</f>
        <v>SELECCIONADO</v>
      </c>
    </row>
    <row r="4" spans="1:24" hidden="1" x14ac:dyDescent="0.25">
      <c r="A4" t="s">
        <v>34</v>
      </c>
      <c r="B4" t="s">
        <v>35</v>
      </c>
      <c r="C4" s="3">
        <v>2005</v>
      </c>
      <c r="D4" t="s">
        <v>36</v>
      </c>
      <c r="E4" t="s">
        <v>37</v>
      </c>
      <c r="F4" t="s">
        <v>38</v>
      </c>
      <c r="G4" t="s">
        <v>22</v>
      </c>
      <c r="H4" t="s">
        <v>42</v>
      </c>
      <c r="I4" t="s">
        <v>26</v>
      </c>
      <c r="J4" t="s">
        <v>1212</v>
      </c>
    </row>
    <row r="5" spans="1:24" hidden="1" x14ac:dyDescent="0.25">
      <c r="A5" t="s">
        <v>43</v>
      </c>
      <c r="B5" t="s">
        <v>44</v>
      </c>
      <c r="C5" s="3">
        <v>2022</v>
      </c>
      <c r="D5" t="s">
        <v>45</v>
      </c>
      <c r="E5" t="s">
        <v>46</v>
      </c>
      <c r="F5" t="s">
        <v>47</v>
      </c>
      <c r="G5" t="s">
        <v>22</v>
      </c>
      <c r="H5" t="s">
        <v>20</v>
      </c>
      <c r="I5" t="s">
        <v>26</v>
      </c>
      <c r="J5" t="s">
        <v>1212</v>
      </c>
    </row>
    <row r="6" spans="1:24" hidden="1" x14ac:dyDescent="0.25">
      <c r="A6" t="s">
        <v>51</v>
      </c>
      <c r="B6" t="s">
        <v>52</v>
      </c>
      <c r="C6" s="3">
        <v>2010</v>
      </c>
      <c r="D6" t="s">
        <v>20</v>
      </c>
      <c r="E6" t="s">
        <v>53</v>
      </c>
      <c r="F6" t="s">
        <v>54</v>
      </c>
      <c r="G6" t="s">
        <v>22</v>
      </c>
      <c r="H6" t="s">
        <v>20</v>
      </c>
      <c r="I6" t="s">
        <v>26</v>
      </c>
      <c r="J6" t="s">
        <v>1212</v>
      </c>
    </row>
    <row r="7" spans="1:24" hidden="1" x14ac:dyDescent="0.25">
      <c r="A7" t="s">
        <v>58</v>
      </c>
      <c r="B7" t="s">
        <v>59</v>
      </c>
      <c r="C7" s="3">
        <v>1996</v>
      </c>
      <c r="D7" t="s">
        <v>60</v>
      </c>
      <c r="E7" t="s">
        <v>61</v>
      </c>
      <c r="F7" t="s">
        <v>62</v>
      </c>
      <c r="G7" t="s">
        <v>64</v>
      </c>
      <c r="H7" t="s">
        <v>20</v>
      </c>
      <c r="I7" t="s">
        <v>26</v>
      </c>
      <c r="J7" t="s">
        <v>1212</v>
      </c>
    </row>
    <row r="8" spans="1:24" hidden="1" x14ac:dyDescent="0.25">
      <c r="A8" t="s">
        <v>66</v>
      </c>
      <c r="B8" t="s">
        <v>67</v>
      </c>
      <c r="C8" s="3">
        <v>2022</v>
      </c>
      <c r="D8" t="s">
        <v>68</v>
      </c>
      <c r="E8" t="s">
        <v>69</v>
      </c>
      <c r="F8" t="s">
        <v>70</v>
      </c>
      <c r="G8" t="s">
        <v>22</v>
      </c>
      <c r="H8" t="s">
        <v>25</v>
      </c>
      <c r="I8" t="s">
        <v>26</v>
      </c>
      <c r="J8" t="s">
        <v>1212</v>
      </c>
    </row>
    <row r="9" spans="1:24" hidden="1" x14ac:dyDescent="0.25">
      <c r="A9" t="s">
        <v>75</v>
      </c>
      <c r="B9" t="s">
        <v>76</v>
      </c>
      <c r="C9" s="3">
        <v>2017</v>
      </c>
      <c r="D9" t="s">
        <v>77</v>
      </c>
      <c r="E9" t="s">
        <v>78</v>
      </c>
      <c r="F9" t="s">
        <v>79</v>
      </c>
      <c r="G9" t="s">
        <v>22</v>
      </c>
      <c r="H9" t="s">
        <v>82</v>
      </c>
      <c r="I9" t="s">
        <v>26</v>
      </c>
      <c r="J9" t="s">
        <v>1212</v>
      </c>
    </row>
    <row r="10" spans="1:24" hidden="1" x14ac:dyDescent="0.25">
      <c r="A10" t="s">
        <v>83</v>
      </c>
      <c r="B10" t="s">
        <v>84</v>
      </c>
      <c r="C10" s="3">
        <v>2018</v>
      </c>
      <c r="D10" t="s">
        <v>85</v>
      </c>
      <c r="E10" t="s">
        <v>86</v>
      </c>
      <c r="F10" t="s">
        <v>87</v>
      </c>
      <c r="G10" t="s">
        <v>22</v>
      </c>
      <c r="H10" t="s">
        <v>25</v>
      </c>
      <c r="I10" t="s">
        <v>26</v>
      </c>
      <c r="J10" t="s">
        <v>1212</v>
      </c>
    </row>
    <row r="11" spans="1:24" hidden="1" x14ac:dyDescent="0.25">
      <c r="A11" t="s">
        <v>91</v>
      </c>
      <c r="B11" t="s">
        <v>92</v>
      </c>
      <c r="C11" s="3">
        <v>2019</v>
      </c>
      <c r="D11" t="s">
        <v>93</v>
      </c>
      <c r="E11" t="s">
        <v>94</v>
      </c>
      <c r="F11" t="s">
        <v>95</v>
      </c>
      <c r="G11" t="s">
        <v>97</v>
      </c>
      <c r="H11" t="s">
        <v>20</v>
      </c>
      <c r="I11" t="s">
        <v>26</v>
      </c>
      <c r="J11" t="s">
        <v>1212</v>
      </c>
    </row>
    <row r="12" spans="1:24" hidden="1" x14ac:dyDescent="0.25">
      <c r="A12" t="s">
        <v>99</v>
      </c>
      <c r="B12" t="s">
        <v>100</v>
      </c>
      <c r="C12" s="3">
        <v>2023</v>
      </c>
      <c r="D12" t="s">
        <v>101</v>
      </c>
      <c r="E12" t="s">
        <v>102</v>
      </c>
      <c r="F12" t="s">
        <v>103</v>
      </c>
      <c r="G12" t="s">
        <v>22</v>
      </c>
      <c r="H12" t="s">
        <v>20</v>
      </c>
      <c r="I12" t="s">
        <v>26</v>
      </c>
      <c r="J12" t="s">
        <v>1212</v>
      </c>
    </row>
    <row r="13" spans="1:24" hidden="1" x14ac:dyDescent="0.25">
      <c r="A13" t="s">
        <v>106</v>
      </c>
      <c r="B13" t="s">
        <v>107</v>
      </c>
      <c r="C13" s="3">
        <v>2019</v>
      </c>
      <c r="D13" t="s">
        <v>108</v>
      </c>
      <c r="E13" t="s">
        <v>109</v>
      </c>
      <c r="F13" t="s">
        <v>110</v>
      </c>
      <c r="G13" t="s">
        <v>22</v>
      </c>
      <c r="H13" t="s">
        <v>20</v>
      </c>
      <c r="I13" t="s">
        <v>26</v>
      </c>
      <c r="J13" t="s">
        <v>1212</v>
      </c>
    </row>
    <row r="14" spans="1:24" x14ac:dyDescent="0.25">
      <c r="A14" s="8" t="s">
        <v>114</v>
      </c>
      <c r="B14" s="8" t="s">
        <v>115</v>
      </c>
      <c r="C14" s="16">
        <v>2017</v>
      </c>
      <c r="D14" s="8" t="s">
        <v>116</v>
      </c>
      <c r="E14" s="8" t="s">
        <v>117</v>
      </c>
      <c r="F14" s="8" t="s">
        <v>118</v>
      </c>
      <c r="G14" s="8" t="s">
        <v>22</v>
      </c>
      <c r="H14" s="8" t="s">
        <v>20</v>
      </c>
      <c r="I14" s="8" t="s">
        <v>26</v>
      </c>
      <c r="J14" s="8" t="s">
        <v>1213</v>
      </c>
      <c r="K14" s="8" t="s">
        <v>1217</v>
      </c>
      <c r="L14" s="21" t="s">
        <v>1233</v>
      </c>
      <c r="M14" s="21" t="s">
        <v>1233</v>
      </c>
      <c r="N14" s="21" t="s">
        <v>1233</v>
      </c>
      <c r="O14" s="22" t="s">
        <v>1234</v>
      </c>
      <c r="P14" s="22" t="s">
        <v>1233</v>
      </c>
      <c r="Q14" s="23">
        <f>COUNTIF(O14:P14,"Si")+COUNTIF(O14:P14,"Parcial")/2</f>
        <v>1.5</v>
      </c>
      <c r="R14" s="22" t="s">
        <v>1234</v>
      </c>
      <c r="S14" s="22" t="s">
        <v>1233</v>
      </c>
      <c r="T14" s="22" t="s">
        <v>1233</v>
      </c>
      <c r="U14" s="22" t="s">
        <v>1233</v>
      </c>
      <c r="V14" s="23">
        <f>COUNTIF(R14:U14,"Si")+COUNTIF(R14:U14,"Parcial")/2</f>
        <v>3.5</v>
      </c>
      <c r="W14" s="24">
        <f>+Q14*0.6+V14*0.4</f>
        <v>2.2999999999999998</v>
      </c>
      <c r="X14" t="str">
        <f>IF(W14&gt;2,"SELECCIONADO","NO SELECCIONADO")</f>
        <v>SELECCIONADO</v>
      </c>
    </row>
    <row r="15" spans="1:24" hidden="1" x14ac:dyDescent="0.25">
      <c r="A15" t="s">
        <v>122</v>
      </c>
      <c r="B15" t="s">
        <v>123</v>
      </c>
      <c r="C15" s="3">
        <v>2021</v>
      </c>
      <c r="D15" t="s">
        <v>124</v>
      </c>
      <c r="E15" t="s">
        <v>125</v>
      </c>
      <c r="F15" t="s">
        <v>126</v>
      </c>
      <c r="G15" t="s">
        <v>128</v>
      </c>
      <c r="H15" t="s">
        <v>20</v>
      </c>
      <c r="I15" t="s">
        <v>26</v>
      </c>
      <c r="J15" t="s">
        <v>1212</v>
      </c>
    </row>
    <row r="16" spans="1:24" x14ac:dyDescent="0.25">
      <c r="A16" s="8" t="s">
        <v>130</v>
      </c>
      <c r="B16" s="8" t="s">
        <v>131</v>
      </c>
      <c r="C16" s="16">
        <v>2023</v>
      </c>
      <c r="D16" s="8" t="s">
        <v>133</v>
      </c>
      <c r="E16" s="8" t="s">
        <v>134</v>
      </c>
      <c r="F16" s="8" t="s">
        <v>135</v>
      </c>
      <c r="G16" s="8" t="s">
        <v>22</v>
      </c>
      <c r="H16" s="8" t="s">
        <v>137</v>
      </c>
      <c r="I16" s="8" t="s">
        <v>26</v>
      </c>
      <c r="J16" s="8" t="s">
        <v>1213</v>
      </c>
      <c r="K16" s="8" t="s">
        <v>1217</v>
      </c>
      <c r="L16" s="21" t="s">
        <v>1233</v>
      </c>
      <c r="M16" s="21" t="s">
        <v>1233</v>
      </c>
      <c r="N16" s="21" t="s">
        <v>1233</v>
      </c>
      <c r="O16" s="22" t="s">
        <v>1234</v>
      </c>
      <c r="P16" s="22" t="s">
        <v>1233</v>
      </c>
      <c r="Q16" s="23">
        <f>COUNTIF(O16:P16,"Si")+COUNTIF(O16:P16,"Parcial")/2</f>
        <v>1.5</v>
      </c>
      <c r="R16" s="22" t="s">
        <v>1234</v>
      </c>
      <c r="S16" s="22" t="s">
        <v>1233</v>
      </c>
      <c r="T16" s="22" t="s">
        <v>1233</v>
      </c>
      <c r="U16" s="22" t="s">
        <v>1233</v>
      </c>
      <c r="V16" s="23">
        <f>COUNTIF(R16:U16,"Si")+COUNTIF(R16:U16,"Parcial")/2</f>
        <v>3.5</v>
      </c>
      <c r="W16" s="24">
        <f>+Q16*0.6+V16*0.4</f>
        <v>2.2999999999999998</v>
      </c>
      <c r="X16" t="str">
        <f>IF(W16&gt;2,"SELECCIONADO","NO SELECCIONADO")</f>
        <v>SELECCIONADO</v>
      </c>
    </row>
    <row r="17" spans="1:24" hidden="1" x14ac:dyDescent="0.25">
      <c r="A17" t="s">
        <v>138</v>
      </c>
      <c r="B17" t="s">
        <v>139</v>
      </c>
      <c r="C17" s="3">
        <v>2021</v>
      </c>
      <c r="D17" t="s">
        <v>141</v>
      </c>
      <c r="E17" t="s">
        <v>142</v>
      </c>
      <c r="F17" t="s">
        <v>143</v>
      </c>
      <c r="G17" t="s">
        <v>22</v>
      </c>
      <c r="H17" t="s">
        <v>137</v>
      </c>
      <c r="I17" t="s">
        <v>26</v>
      </c>
      <c r="J17" t="s">
        <v>1212</v>
      </c>
    </row>
    <row r="18" spans="1:24" hidden="1" x14ac:dyDescent="0.25">
      <c r="A18" t="s">
        <v>145</v>
      </c>
      <c r="B18" t="s">
        <v>146</v>
      </c>
      <c r="C18" s="3">
        <v>2020</v>
      </c>
      <c r="D18" t="s">
        <v>147</v>
      </c>
      <c r="E18" t="s">
        <v>148</v>
      </c>
      <c r="F18" t="s">
        <v>149</v>
      </c>
      <c r="G18" t="s">
        <v>22</v>
      </c>
      <c r="H18" t="s">
        <v>42</v>
      </c>
      <c r="I18" t="s">
        <v>26</v>
      </c>
      <c r="J18" t="s">
        <v>1212</v>
      </c>
    </row>
    <row r="19" spans="1:24" hidden="1" x14ac:dyDescent="0.25">
      <c r="A19" t="s">
        <v>153</v>
      </c>
      <c r="B19" t="s">
        <v>154</v>
      </c>
      <c r="C19" s="3">
        <v>2014</v>
      </c>
      <c r="D19" t="s">
        <v>20</v>
      </c>
      <c r="E19" t="s">
        <v>155</v>
      </c>
      <c r="F19" t="s">
        <v>156</v>
      </c>
      <c r="G19" t="s">
        <v>64</v>
      </c>
      <c r="H19" t="s">
        <v>20</v>
      </c>
      <c r="I19" t="s">
        <v>26</v>
      </c>
      <c r="J19" t="s">
        <v>1212</v>
      </c>
    </row>
    <row r="20" spans="1:24" hidden="1" x14ac:dyDescent="0.25">
      <c r="A20" t="s">
        <v>159</v>
      </c>
      <c r="B20" t="s">
        <v>160</v>
      </c>
      <c r="C20" s="3">
        <v>2014</v>
      </c>
      <c r="D20" t="s">
        <v>20</v>
      </c>
      <c r="E20" t="s">
        <v>161</v>
      </c>
      <c r="F20" t="s">
        <v>162</v>
      </c>
      <c r="G20" t="s">
        <v>22</v>
      </c>
      <c r="H20" t="s">
        <v>20</v>
      </c>
      <c r="I20" t="s">
        <v>26</v>
      </c>
      <c r="J20" t="s">
        <v>1212</v>
      </c>
    </row>
    <row r="21" spans="1:24" hidden="1" x14ac:dyDescent="0.25">
      <c r="A21" t="s">
        <v>165</v>
      </c>
      <c r="B21" t="s">
        <v>166</v>
      </c>
      <c r="C21" s="3">
        <v>2012</v>
      </c>
      <c r="D21" t="s">
        <v>168</v>
      </c>
      <c r="E21" t="s">
        <v>169</v>
      </c>
      <c r="F21" t="s">
        <v>170</v>
      </c>
      <c r="G21" t="s">
        <v>22</v>
      </c>
      <c r="H21" t="s">
        <v>20</v>
      </c>
      <c r="I21" t="s">
        <v>26</v>
      </c>
      <c r="J21" t="s">
        <v>1212</v>
      </c>
    </row>
    <row r="22" spans="1:24" hidden="1" x14ac:dyDescent="0.25">
      <c r="A22" t="s">
        <v>172</v>
      </c>
      <c r="B22" t="s">
        <v>173</v>
      </c>
      <c r="C22" s="3">
        <v>2016</v>
      </c>
      <c r="D22" t="s">
        <v>20</v>
      </c>
      <c r="E22" t="s">
        <v>174</v>
      </c>
      <c r="F22" t="s">
        <v>175</v>
      </c>
      <c r="G22" t="s">
        <v>22</v>
      </c>
      <c r="H22" t="s">
        <v>20</v>
      </c>
      <c r="I22" t="s">
        <v>26</v>
      </c>
      <c r="J22" t="s">
        <v>1212</v>
      </c>
    </row>
    <row r="23" spans="1:24" hidden="1" x14ac:dyDescent="0.25">
      <c r="A23" t="s">
        <v>178</v>
      </c>
      <c r="B23" t="s">
        <v>179</v>
      </c>
      <c r="C23" s="3">
        <v>2020</v>
      </c>
      <c r="D23" t="s">
        <v>180</v>
      </c>
      <c r="E23" t="s">
        <v>181</v>
      </c>
      <c r="F23" t="s">
        <v>182</v>
      </c>
      <c r="G23" t="s">
        <v>22</v>
      </c>
      <c r="H23" t="s">
        <v>20</v>
      </c>
      <c r="I23" t="s">
        <v>26</v>
      </c>
      <c r="J23" t="s">
        <v>1212</v>
      </c>
    </row>
    <row r="24" spans="1:24" x14ac:dyDescent="0.25">
      <c r="A24" s="8" t="s">
        <v>186</v>
      </c>
      <c r="B24" s="8" t="s">
        <v>187</v>
      </c>
      <c r="C24" s="16">
        <v>2017</v>
      </c>
      <c r="D24" s="8" t="s">
        <v>188</v>
      </c>
      <c r="E24" s="8" t="s">
        <v>189</v>
      </c>
      <c r="F24" s="8" t="s">
        <v>190</v>
      </c>
      <c r="G24" s="8" t="s">
        <v>22</v>
      </c>
      <c r="H24" s="8" t="s">
        <v>137</v>
      </c>
      <c r="I24" s="8" t="s">
        <v>26</v>
      </c>
      <c r="J24" s="8" t="s">
        <v>1213</v>
      </c>
      <c r="K24" s="8" t="s">
        <v>1217</v>
      </c>
      <c r="L24" s="21" t="s">
        <v>1233</v>
      </c>
      <c r="M24" s="21" t="s">
        <v>1233</v>
      </c>
      <c r="N24" s="21" t="s">
        <v>1233</v>
      </c>
      <c r="O24" s="22" t="s">
        <v>1234</v>
      </c>
      <c r="P24" s="22" t="s">
        <v>1233</v>
      </c>
      <c r="Q24" s="23">
        <f>COUNTIF(O24:P24,"Si")+COUNTIF(O24:P24,"Parcial")/2</f>
        <v>1.5</v>
      </c>
      <c r="R24" s="22" t="s">
        <v>1234</v>
      </c>
      <c r="S24" s="22" t="s">
        <v>1233</v>
      </c>
      <c r="T24" s="22" t="s">
        <v>1233</v>
      </c>
      <c r="U24" s="22" t="s">
        <v>1233</v>
      </c>
      <c r="V24" s="23">
        <f>COUNTIF(R24:U24,"Si")+COUNTIF(R24:U24,"Parcial")/2</f>
        <v>3.5</v>
      </c>
      <c r="W24" s="24">
        <f>+Q24*0.6+V24*0.4</f>
        <v>2.2999999999999998</v>
      </c>
      <c r="X24" t="str">
        <f>IF(W24&gt;2,"SELECCIONADO","NO SELECCIONADO")</f>
        <v>SELECCIONADO</v>
      </c>
    </row>
    <row r="25" spans="1:24" hidden="1" x14ac:dyDescent="0.25">
      <c r="A25" t="s">
        <v>193</v>
      </c>
      <c r="B25" t="s">
        <v>194</v>
      </c>
      <c r="C25" s="3">
        <v>2011</v>
      </c>
      <c r="D25" t="s">
        <v>195</v>
      </c>
      <c r="E25" t="s">
        <v>196</v>
      </c>
      <c r="F25" t="s">
        <v>197</v>
      </c>
      <c r="G25" t="s">
        <v>22</v>
      </c>
      <c r="H25" t="s">
        <v>25</v>
      </c>
      <c r="I25" t="s">
        <v>26</v>
      </c>
      <c r="J25" t="s">
        <v>1212</v>
      </c>
    </row>
    <row r="26" spans="1:24" hidden="1" x14ac:dyDescent="0.25">
      <c r="A26" t="s">
        <v>200</v>
      </c>
      <c r="B26" t="s">
        <v>201</v>
      </c>
      <c r="C26" s="3">
        <v>2023</v>
      </c>
      <c r="D26" t="s">
        <v>202</v>
      </c>
      <c r="E26" t="s">
        <v>203</v>
      </c>
      <c r="F26" t="s">
        <v>204</v>
      </c>
      <c r="G26" t="s">
        <v>22</v>
      </c>
      <c r="H26" t="s">
        <v>137</v>
      </c>
      <c r="I26" t="s">
        <v>26</v>
      </c>
      <c r="J26" t="s">
        <v>1212</v>
      </c>
    </row>
    <row r="27" spans="1:24" hidden="1" x14ac:dyDescent="0.25">
      <c r="A27" t="s">
        <v>207</v>
      </c>
      <c r="B27" t="s">
        <v>208</v>
      </c>
      <c r="C27" s="3">
        <v>2024</v>
      </c>
      <c r="D27" t="s">
        <v>209</v>
      </c>
      <c r="E27" t="s">
        <v>210</v>
      </c>
      <c r="F27" t="s">
        <v>211</v>
      </c>
      <c r="G27" t="s">
        <v>22</v>
      </c>
      <c r="H27" t="s">
        <v>20</v>
      </c>
      <c r="I27" t="s">
        <v>26</v>
      </c>
      <c r="J27" t="s">
        <v>1212</v>
      </c>
    </row>
    <row r="28" spans="1:24" hidden="1" x14ac:dyDescent="0.25">
      <c r="A28" t="s">
        <v>213</v>
      </c>
      <c r="B28" t="s">
        <v>214</v>
      </c>
      <c r="C28" s="3">
        <v>2020</v>
      </c>
      <c r="D28" t="s">
        <v>215</v>
      </c>
      <c r="E28" t="s">
        <v>216</v>
      </c>
      <c r="F28" t="s">
        <v>217</v>
      </c>
      <c r="G28" t="s">
        <v>22</v>
      </c>
      <c r="H28" t="s">
        <v>137</v>
      </c>
      <c r="I28" t="s">
        <v>26</v>
      </c>
      <c r="J28" t="s">
        <v>1212</v>
      </c>
    </row>
    <row r="29" spans="1:24" x14ac:dyDescent="0.25">
      <c r="A29" s="8" t="s">
        <v>220</v>
      </c>
      <c r="B29" s="8" t="s">
        <v>221</v>
      </c>
      <c r="C29" s="16">
        <v>2002</v>
      </c>
      <c r="D29" s="8" t="s">
        <v>222</v>
      </c>
      <c r="E29" s="8" t="s">
        <v>223</v>
      </c>
      <c r="F29" s="8" t="s">
        <v>224</v>
      </c>
      <c r="G29" s="8" t="s">
        <v>22</v>
      </c>
      <c r="H29" s="8" t="s">
        <v>20</v>
      </c>
      <c r="I29" s="8" t="s">
        <v>26</v>
      </c>
      <c r="J29" s="8" t="s">
        <v>1213</v>
      </c>
      <c r="K29" s="8" t="s">
        <v>1217</v>
      </c>
      <c r="L29" s="21" t="s">
        <v>1233</v>
      </c>
      <c r="M29" s="21" t="s">
        <v>1233</v>
      </c>
      <c r="N29" s="21" t="s">
        <v>1233</v>
      </c>
      <c r="O29" s="22" t="s">
        <v>1234</v>
      </c>
      <c r="P29" s="22" t="s">
        <v>1233</v>
      </c>
      <c r="Q29" s="23">
        <f>COUNTIF(O29:P29,"Si")+COUNTIF(O29:P29,"Parcial")/2</f>
        <v>1.5</v>
      </c>
      <c r="R29" s="22" t="s">
        <v>1234</v>
      </c>
      <c r="S29" s="22" t="s">
        <v>1233</v>
      </c>
      <c r="T29" s="22" t="s">
        <v>1233</v>
      </c>
      <c r="U29" s="22" t="s">
        <v>1233</v>
      </c>
      <c r="V29" s="23">
        <f>COUNTIF(R29:U29,"Si")+COUNTIF(R29:U29,"Parcial")/2</f>
        <v>3.5</v>
      </c>
      <c r="W29" s="24">
        <f>+Q29*0.6+V29*0.4</f>
        <v>2.2999999999999998</v>
      </c>
      <c r="X29" t="str">
        <f>IF(W29&gt;2,"SELECCIONADO","NO SELECCIONADO")</f>
        <v>SELECCIONADO</v>
      </c>
    </row>
    <row r="30" spans="1:24" hidden="1" x14ac:dyDescent="0.25">
      <c r="A30" t="s">
        <v>226</v>
      </c>
      <c r="B30" t="s">
        <v>227</v>
      </c>
      <c r="C30" s="3">
        <v>2024</v>
      </c>
      <c r="D30" t="s">
        <v>228</v>
      </c>
      <c r="E30" t="s">
        <v>229</v>
      </c>
      <c r="F30" t="s">
        <v>230</v>
      </c>
      <c r="G30" t="s">
        <v>22</v>
      </c>
      <c r="H30" t="s">
        <v>20</v>
      </c>
      <c r="I30" t="s">
        <v>26</v>
      </c>
      <c r="J30" t="s">
        <v>1212</v>
      </c>
    </row>
    <row r="31" spans="1:24" x14ac:dyDescent="0.25">
      <c r="A31" s="8" t="s">
        <v>234</v>
      </c>
      <c r="B31" s="8" t="s">
        <v>235</v>
      </c>
      <c r="C31" s="16">
        <v>2007</v>
      </c>
      <c r="D31" s="8" t="s">
        <v>236</v>
      </c>
      <c r="E31" s="8" t="s">
        <v>237</v>
      </c>
      <c r="F31" s="8" t="s">
        <v>238</v>
      </c>
      <c r="G31" s="8" t="s">
        <v>22</v>
      </c>
      <c r="H31" s="8" t="s">
        <v>20</v>
      </c>
      <c r="I31" s="8" t="s">
        <v>26</v>
      </c>
      <c r="J31" s="8" t="s">
        <v>1213</v>
      </c>
      <c r="K31" s="8" t="s">
        <v>1217</v>
      </c>
      <c r="L31" s="21" t="s">
        <v>1233</v>
      </c>
      <c r="M31" s="21" t="s">
        <v>1233</v>
      </c>
      <c r="N31" s="21" t="s">
        <v>1233</v>
      </c>
      <c r="O31" s="22" t="s">
        <v>1234</v>
      </c>
      <c r="P31" s="22" t="s">
        <v>1233</v>
      </c>
      <c r="Q31" s="23">
        <f>COUNTIF(O31:P31,"Si")+COUNTIF(O31:P31,"Parcial")/2</f>
        <v>1.5</v>
      </c>
      <c r="R31" s="22" t="s">
        <v>1234</v>
      </c>
      <c r="S31" s="22" t="s">
        <v>1233</v>
      </c>
      <c r="T31" s="22" t="s">
        <v>1233</v>
      </c>
      <c r="U31" s="22" t="s">
        <v>1233</v>
      </c>
      <c r="V31" s="23">
        <f>COUNTIF(R31:U31,"Si")+COUNTIF(R31:U31,"Parcial")/2</f>
        <v>3.5</v>
      </c>
      <c r="W31" s="24">
        <f>+Q31*0.6+V31*0.4</f>
        <v>2.2999999999999998</v>
      </c>
      <c r="X31" t="str">
        <f>IF(W31&gt;2,"SELECCIONADO","NO SELECCIONADO")</f>
        <v>SELECCIONADO</v>
      </c>
    </row>
    <row r="32" spans="1:24" hidden="1" x14ac:dyDescent="0.25">
      <c r="A32" t="s">
        <v>241</v>
      </c>
      <c r="B32" t="s">
        <v>242</v>
      </c>
      <c r="C32" s="3">
        <v>2016</v>
      </c>
      <c r="D32" t="s">
        <v>243</v>
      </c>
      <c r="E32" t="s">
        <v>244</v>
      </c>
      <c r="F32" t="s">
        <v>245</v>
      </c>
      <c r="G32" t="s">
        <v>248</v>
      </c>
      <c r="H32" t="s">
        <v>20</v>
      </c>
      <c r="I32" t="s">
        <v>26</v>
      </c>
      <c r="J32" t="s">
        <v>1212</v>
      </c>
    </row>
    <row r="33" spans="1:24" hidden="1" x14ac:dyDescent="0.25">
      <c r="A33" t="s">
        <v>250</v>
      </c>
      <c r="B33" t="s">
        <v>251</v>
      </c>
      <c r="C33" s="3">
        <v>2016</v>
      </c>
      <c r="D33" t="s">
        <v>252</v>
      </c>
      <c r="E33" t="s">
        <v>253</v>
      </c>
      <c r="F33" t="s">
        <v>254</v>
      </c>
      <c r="G33" t="s">
        <v>22</v>
      </c>
      <c r="H33" t="s">
        <v>20</v>
      </c>
      <c r="I33" t="s">
        <v>26</v>
      </c>
      <c r="J33" t="s">
        <v>1212</v>
      </c>
    </row>
    <row r="34" spans="1:24" hidden="1" x14ac:dyDescent="0.25">
      <c r="A34" t="s">
        <v>258</v>
      </c>
      <c r="B34" t="s">
        <v>259</v>
      </c>
      <c r="C34" s="3">
        <v>2022</v>
      </c>
      <c r="D34" t="s">
        <v>260</v>
      </c>
      <c r="E34" t="s">
        <v>261</v>
      </c>
      <c r="F34" t="s">
        <v>262</v>
      </c>
      <c r="G34" t="s">
        <v>22</v>
      </c>
      <c r="H34" t="s">
        <v>25</v>
      </c>
      <c r="I34" t="s">
        <v>26</v>
      </c>
      <c r="J34" t="s">
        <v>1212</v>
      </c>
    </row>
    <row r="35" spans="1:24" hidden="1" x14ac:dyDescent="0.25">
      <c r="A35" t="s">
        <v>265</v>
      </c>
      <c r="B35" t="s">
        <v>266</v>
      </c>
      <c r="C35" s="3">
        <v>2020</v>
      </c>
      <c r="D35" t="s">
        <v>267</v>
      </c>
      <c r="E35" t="s">
        <v>268</v>
      </c>
      <c r="F35" t="s">
        <v>269</v>
      </c>
      <c r="G35" t="s">
        <v>22</v>
      </c>
      <c r="H35" t="s">
        <v>137</v>
      </c>
      <c r="I35" t="s">
        <v>26</v>
      </c>
      <c r="J35" t="s">
        <v>1212</v>
      </c>
    </row>
    <row r="36" spans="1:24" hidden="1" x14ac:dyDescent="0.25">
      <c r="A36" s="8" t="s">
        <v>272</v>
      </c>
      <c r="B36" s="8" t="s">
        <v>273</v>
      </c>
      <c r="C36" s="16">
        <v>2022</v>
      </c>
      <c r="D36" s="8" t="s">
        <v>274</v>
      </c>
      <c r="E36" s="8" t="s">
        <v>275</v>
      </c>
      <c r="F36" s="8" t="s">
        <v>276</v>
      </c>
      <c r="G36" s="8" t="s">
        <v>22</v>
      </c>
      <c r="H36" s="8" t="s">
        <v>137</v>
      </c>
      <c r="I36" s="8" t="s">
        <v>26</v>
      </c>
      <c r="J36" s="8" t="s">
        <v>1213</v>
      </c>
      <c r="K36" s="8" t="s">
        <v>1216</v>
      </c>
      <c r="L36" s="21" t="s">
        <v>1233</v>
      </c>
      <c r="M36" s="21" t="s">
        <v>1233</v>
      </c>
      <c r="N36" s="21" t="s">
        <v>1233</v>
      </c>
      <c r="O36" s="22" t="s">
        <v>1234</v>
      </c>
      <c r="P36" s="22" t="s">
        <v>1235</v>
      </c>
      <c r="Q36" s="23">
        <f>COUNTIF(O36:P36,"Si")+COUNTIF(O36:P36,"Parcial")/2</f>
        <v>0.5</v>
      </c>
      <c r="R36" s="22" t="s">
        <v>1234</v>
      </c>
      <c r="S36" s="22" t="s">
        <v>1233</v>
      </c>
      <c r="T36" s="22" t="s">
        <v>1233</v>
      </c>
      <c r="U36" s="22" t="s">
        <v>1233</v>
      </c>
      <c r="V36" s="23">
        <f>COUNTIF(R36:U36,"Si")+COUNTIF(R36:U36,"Parcial")/2</f>
        <v>3.5</v>
      </c>
      <c r="W36" s="24">
        <f>+Q36*0.6+V36*0.4</f>
        <v>1.7000000000000002</v>
      </c>
      <c r="X36" t="str">
        <f>IF(W36&gt;2,"SELECCIONADO","NO SELECCIONADO")</f>
        <v>NO SELECCIONADO</v>
      </c>
    </row>
    <row r="37" spans="1:24" hidden="1" x14ac:dyDescent="0.25">
      <c r="A37" t="s">
        <v>278</v>
      </c>
      <c r="B37" t="s">
        <v>279</v>
      </c>
      <c r="C37" s="3">
        <v>2018</v>
      </c>
      <c r="D37" t="s">
        <v>280</v>
      </c>
      <c r="E37" t="s">
        <v>281</v>
      </c>
      <c r="F37" t="s">
        <v>282</v>
      </c>
      <c r="G37" t="s">
        <v>22</v>
      </c>
      <c r="H37" t="s">
        <v>25</v>
      </c>
      <c r="I37" t="s">
        <v>26</v>
      </c>
      <c r="J37" t="s">
        <v>1212</v>
      </c>
    </row>
    <row r="38" spans="1:24" hidden="1" x14ac:dyDescent="0.25">
      <c r="A38" t="s">
        <v>286</v>
      </c>
      <c r="B38" t="s">
        <v>287</v>
      </c>
      <c r="C38" s="3">
        <v>2021</v>
      </c>
      <c r="D38" t="s">
        <v>288</v>
      </c>
      <c r="E38" t="s">
        <v>289</v>
      </c>
      <c r="F38" t="s">
        <v>290</v>
      </c>
      <c r="G38" t="s">
        <v>22</v>
      </c>
      <c r="H38" t="s">
        <v>20</v>
      </c>
      <c r="I38" t="s">
        <v>26</v>
      </c>
      <c r="J38" t="s">
        <v>1212</v>
      </c>
    </row>
    <row r="39" spans="1:24" hidden="1" x14ac:dyDescent="0.25">
      <c r="A39" t="s">
        <v>294</v>
      </c>
      <c r="B39" t="s">
        <v>295</v>
      </c>
      <c r="C39" s="3">
        <v>2010</v>
      </c>
      <c r="D39" t="s">
        <v>296</v>
      </c>
      <c r="E39" t="s">
        <v>297</v>
      </c>
      <c r="F39" t="s">
        <v>298</v>
      </c>
      <c r="G39" t="s">
        <v>22</v>
      </c>
      <c r="H39" t="s">
        <v>20</v>
      </c>
      <c r="I39" t="s">
        <v>26</v>
      </c>
      <c r="J39" t="s">
        <v>1212</v>
      </c>
    </row>
    <row r="40" spans="1:24" x14ac:dyDescent="0.25">
      <c r="A40" s="8" t="s">
        <v>302</v>
      </c>
      <c r="B40" s="8" t="s">
        <v>303</v>
      </c>
      <c r="C40" s="16">
        <v>2021</v>
      </c>
      <c r="D40" s="8" t="s">
        <v>304</v>
      </c>
      <c r="E40" s="8" t="s">
        <v>305</v>
      </c>
      <c r="F40" s="8" t="s">
        <v>306</v>
      </c>
      <c r="G40" s="8" t="s">
        <v>22</v>
      </c>
      <c r="H40" s="8" t="s">
        <v>25</v>
      </c>
      <c r="I40" s="8" t="s">
        <v>26</v>
      </c>
      <c r="J40" s="8" t="s">
        <v>1213</v>
      </c>
      <c r="K40" s="8" t="s">
        <v>1217</v>
      </c>
      <c r="L40" s="21" t="s">
        <v>1233</v>
      </c>
      <c r="M40" s="21" t="s">
        <v>1233</v>
      </c>
      <c r="N40" s="21" t="s">
        <v>1233</v>
      </c>
      <c r="O40" s="22" t="s">
        <v>1234</v>
      </c>
      <c r="P40" s="22" t="s">
        <v>1233</v>
      </c>
      <c r="Q40" s="23">
        <f>COUNTIF(O40:P40,"Si")+COUNTIF(O40:P40,"Parcial")/2</f>
        <v>1.5</v>
      </c>
      <c r="R40" s="22" t="s">
        <v>1234</v>
      </c>
      <c r="S40" s="22" t="s">
        <v>1233</v>
      </c>
      <c r="T40" s="22" t="s">
        <v>1233</v>
      </c>
      <c r="U40" s="22" t="s">
        <v>1233</v>
      </c>
      <c r="V40" s="23">
        <f>COUNTIF(R40:U40,"Si")+COUNTIF(R40:U40,"Parcial")/2</f>
        <v>3.5</v>
      </c>
      <c r="W40" s="24">
        <f>+Q40*0.6+V40*0.4</f>
        <v>2.2999999999999998</v>
      </c>
      <c r="X40" t="str">
        <f>IF(W40&gt;2,"SELECCIONADO","NO SELECCIONADO")</f>
        <v>SELECCIONADO</v>
      </c>
    </row>
    <row r="41" spans="1:24" hidden="1" x14ac:dyDescent="0.25">
      <c r="A41" t="s">
        <v>309</v>
      </c>
      <c r="B41" t="s">
        <v>310</v>
      </c>
      <c r="C41" s="3">
        <v>1999</v>
      </c>
      <c r="D41" t="s">
        <v>311</v>
      </c>
      <c r="E41" t="s">
        <v>312</v>
      </c>
      <c r="F41" t="s">
        <v>313</v>
      </c>
      <c r="G41" t="s">
        <v>315</v>
      </c>
      <c r="H41" t="s">
        <v>317</v>
      </c>
      <c r="I41" t="s">
        <v>26</v>
      </c>
      <c r="J41" t="s">
        <v>1212</v>
      </c>
    </row>
    <row r="42" spans="1:24" hidden="1" x14ac:dyDescent="0.25">
      <c r="A42" t="s">
        <v>318</v>
      </c>
      <c r="B42" t="s">
        <v>319</v>
      </c>
      <c r="C42" s="3">
        <v>2019</v>
      </c>
      <c r="D42" t="s">
        <v>321</v>
      </c>
      <c r="E42" t="s">
        <v>322</v>
      </c>
      <c r="F42" t="s">
        <v>323</v>
      </c>
      <c r="G42" t="s">
        <v>22</v>
      </c>
      <c r="H42" t="s">
        <v>137</v>
      </c>
      <c r="I42" t="s">
        <v>26</v>
      </c>
      <c r="J42" t="s">
        <v>1212</v>
      </c>
    </row>
    <row r="43" spans="1:24" hidden="1" x14ac:dyDescent="0.25">
      <c r="A43" t="s">
        <v>326</v>
      </c>
      <c r="B43" t="s">
        <v>327</v>
      </c>
      <c r="C43" s="3">
        <v>2012</v>
      </c>
      <c r="D43" t="s">
        <v>328</v>
      </c>
      <c r="E43" t="s">
        <v>329</v>
      </c>
      <c r="F43" t="s">
        <v>330</v>
      </c>
      <c r="G43" t="s">
        <v>22</v>
      </c>
      <c r="H43" t="s">
        <v>20</v>
      </c>
      <c r="I43" t="s">
        <v>26</v>
      </c>
      <c r="J43" t="s">
        <v>1212</v>
      </c>
    </row>
    <row r="44" spans="1:24" hidden="1" x14ac:dyDescent="0.25">
      <c r="A44" t="s">
        <v>333</v>
      </c>
      <c r="B44" t="s">
        <v>334</v>
      </c>
      <c r="C44" s="3">
        <v>2018</v>
      </c>
      <c r="D44" t="s">
        <v>335</v>
      </c>
      <c r="E44" t="s">
        <v>336</v>
      </c>
      <c r="F44" t="s">
        <v>337</v>
      </c>
      <c r="G44" t="s">
        <v>22</v>
      </c>
      <c r="H44" t="s">
        <v>137</v>
      </c>
      <c r="I44" t="s">
        <v>26</v>
      </c>
      <c r="J44" t="s">
        <v>1212</v>
      </c>
    </row>
    <row r="45" spans="1:24" hidden="1" x14ac:dyDescent="0.25">
      <c r="A45" t="s">
        <v>340</v>
      </c>
      <c r="B45" t="s">
        <v>341</v>
      </c>
      <c r="C45" s="3">
        <v>2020</v>
      </c>
      <c r="D45" t="s">
        <v>342</v>
      </c>
      <c r="E45" t="s">
        <v>343</v>
      </c>
      <c r="F45" t="s">
        <v>344</v>
      </c>
      <c r="G45" t="s">
        <v>22</v>
      </c>
      <c r="H45" t="s">
        <v>20</v>
      </c>
      <c r="I45" t="s">
        <v>26</v>
      </c>
      <c r="J45" t="s">
        <v>1212</v>
      </c>
    </row>
    <row r="46" spans="1:24" hidden="1" x14ac:dyDescent="0.25">
      <c r="A46" t="s">
        <v>347</v>
      </c>
      <c r="B46" t="s">
        <v>348</v>
      </c>
      <c r="C46" s="3">
        <v>2011</v>
      </c>
      <c r="D46" t="s">
        <v>350</v>
      </c>
      <c r="E46" t="s">
        <v>351</v>
      </c>
      <c r="F46" t="s">
        <v>352</v>
      </c>
      <c r="G46" t="s">
        <v>22</v>
      </c>
      <c r="H46" t="s">
        <v>25</v>
      </c>
      <c r="I46" t="s">
        <v>26</v>
      </c>
      <c r="J46" t="s">
        <v>1212</v>
      </c>
    </row>
    <row r="47" spans="1:24" hidden="1" x14ac:dyDescent="0.25">
      <c r="A47" t="s">
        <v>355</v>
      </c>
      <c r="B47" t="s">
        <v>356</v>
      </c>
      <c r="C47" s="3">
        <v>2022</v>
      </c>
      <c r="D47" t="s">
        <v>357</v>
      </c>
      <c r="E47" t="s">
        <v>358</v>
      </c>
      <c r="F47" t="s">
        <v>359</v>
      </c>
      <c r="G47" t="s">
        <v>22</v>
      </c>
      <c r="H47" t="s">
        <v>20</v>
      </c>
      <c r="I47" t="s">
        <v>26</v>
      </c>
      <c r="J47" t="s">
        <v>1212</v>
      </c>
    </row>
    <row r="48" spans="1:24" x14ac:dyDescent="0.25">
      <c r="A48" s="8" t="s">
        <v>363</v>
      </c>
      <c r="B48" s="8" t="s">
        <v>364</v>
      </c>
      <c r="C48" s="16">
        <v>2019</v>
      </c>
      <c r="D48" s="8" t="s">
        <v>365</v>
      </c>
      <c r="E48" s="8" t="s">
        <v>366</v>
      </c>
      <c r="F48" s="8" t="s">
        <v>367</v>
      </c>
      <c r="G48" s="8" t="s">
        <v>22</v>
      </c>
      <c r="H48" s="8" t="s">
        <v>317</v>
      </c>
      <c r="I48" s="8" t="s">
        <v>26</v>
      </c>
      <c r="J48" s="8" t="s">
        <v>1213</v>
      </c>
      <c r="K48" s="8" t="s">
        <v>1217</v>
      </c>
      <c r="L48" s="21" t="s">
        <v>1233</v>
      </c>
      <c r="M48" s="21" t="s">
        <v>1233</v>
      </c>
      <c r="N48" s="21" t="s">
        <v>1233</v>
      </c>
      <c r="O48" s="22" t="s">
        <v>1234</v>
      </c>
      <c r="P48" s="22" t="s">
        <v>1233</v>
      </c>
      <c r="Q48" s="23">
        <f>COUNTIF(O48:P48,"Si")+COUNTIF(O48:P48,"Parcial")/2</f>
        <v>1.5</v>
      </c>
      <c r="R48" s="22" t="s">
        <v>1234</v>
      </c>
      <c r="S48" s="22" t="s">
        <v>1233</v>
      </c>
      <c r="T48" s="22" t="s">
        <v>1233</v>
      </c>
      <c r="U48" s="22" t="s">
        <v>1233</v>
      </c>
      <c r="V48" s="23">
        <f>COUNTIF(R48:U48,"Si")+COUNTIF(R48:U48,"Parcial")/2</f>
        <v>3.5</v>
      </c>
      <c r="W48" s="24">
        <f>+Q48*0.6+V48*0.4</f>
        <v>2.2999999999999998</v>
      </c>
      <c r="X48" t="str">
        <f>IF(W48&gt;2,"SELECCIONADO","NO SELECCIONADO")</f>
        <v>SELECCIONADO</v>
      </c>
    </row>
    <row r="49" spans="1:24" hidden="1" x14ac:dyDescent="0.25">
      <c r="A49" t="s">
        <v>370</v>
      </c>
      <c r="B49" t="s">
        <v>371</v>
      </c>
      <c r="C49" s="3">
        <v>2016</v>
      </c>
      <c r="D49" t="s">
        <v>20</v>
      </c>
      <c r="E49" t="s">
        <v>372</v>
      </c>
      <c r="F49" t="s">
        <v>373</v>
      </c>
      <c r="G49" t="s">
        <v>22</v>
      </c>
      <c r="H49" t="s">
        <v>20</v>
      </c>
      <c r="I49" t="s">
        <v>26</v>
      </c>
      <c r="J49" t="s">
        <v>1212</v>
      </c>
    </row>
    <row r="50" spans="1:24" hidden="1" x14ac:dyDescent="0.25">
      <c r="A50" t="s">
        <v>376</v>
      </c>
      <c r="B50" t="s">
        <v>377</v>
      </c>
      <c r="C50" s="3">
        <v>2023</v>
      </c>
      <c r="D50" t="s">
        <v>378</v>
      </c>
      <c r="E50" t="s">
        <v>379</v>
      </c>
      <c r="F50" t="s">
        <v>380</v>
      </c>
      <c r="G50" t="s">
        <v>382</v>
      </c>
      <c r="H50" t="s">
        <v>137</v>
      </c>
      <c r="I50" t="s">
        <v>26</v>
      </c>
      <c r="J50" t="s">
        <v>1212</v>
      </c>
    </row>
    <row r="51" spans="1:24" hidden="1" x14ac:dyDescent="0.25">
      <c r="A51" t="s">
        <v>384</v>
      </c>
      <c r="B51" t="s">
        <v>385</v>
      </c>
      <c r="C51" s="3">
        <v>2021</v>
      </c>
      <c r="D51" t="s">
        <v>386</v>
      </c>
      <c r="E51" t="s">
        <v>387</v>
      </c>
      <c r="F51" t="s">
        <v>388</v>
      </c>
      <c r="G51" t="s">
        <v>22</v>
      </c>
      <c r="H51" t="s">
        <v>137</v>
      </c>
      <c r="I51" t="s">
        <v>26</v>
      </c>
      <c r="J51" t="s">
        <v>1212</v>
      </c>
    </row>
    <row r="52" spans="1:24" hidden="1" x14ac:dyDescent="0.25">
      <c r="A52" t="s">
        <v>392</v>
      </c>
      <c r="B52" t="s">
        <v>393</v>
      </c>
      <c r="C52" s="3">
        <v>2019</v>
      </c>
      <c r="D52" t="s">
        <v>394</v>
      </c>
      <c r="E52" t="s">
        <v>395</v>
      </c>
      <c r="F52" t="s">
        <v>396</v>
      </c>
      <c r="G52" t="s">
        <v>22</v>
      </c>
      <c r="H52" t="s">
        <v>20</v>
      </c>
      <c r="I52" t="s">
        <v>26</v>
      </c>
      <c r="J52" t="s">
        <v>1212</v>
      </c>
    </row>
    <row r="53" spans="1:24" hidden="1" x14ac:dyDescent="0.25">
      <c r="A53" t="s">
        <v>398</v>
      </c>
      <c r="B53" t="s">
        <v>399</v>
      </c>
      <c r="C53" s="3">
        <v>2021</v>
      </c>
      <c r="D53" t="s">
        <v>400</v>
      </c>
      <c r="E53" t="s">
        <v>401</v>
      </c>
      <c r="F53" t="s">
        <v>402</v>
      </c>
      <c r="G53" t="s">
        <v>22</v>
      </c>
      <c r="H53" t="s">
        <v>20</v>
      </c>
      <c r="I53" t="s">
        <v>26</v>
      </c>
      <c r="J53" t="s">
        <v>1212</v>
      </c>
    </row>
    <row r="54" spans="1:24" x14ac:dyDescent="0.25">
      <c r="A54" s="8" t="s">
        <v>406</v>
      </c>
      <c r="B54" s="8" t="s">
        <v>407</v>
      </c>
      <c r="C54" s="16">
        <v>2019</v>
      </c>
      <c r="D54" s="8" t="s">
        <v>408</v>
      </c>
      <c r="E54" s="8" t="s">
        <v>409</v>
      </c>
      <c r="F54" s="8" t="s">
        <v>410</v>
      </c>
      <c r="G54" s="8" t="s">
        <v>22</v>
      </c>
      <c r="H54" s="8" t="s">
        <v>20</v>
      </c>
      <c r="I54" s="8" t="s">
        <v>26</v>
      </c>
      <c r="J54" s="8" t="s">
        <v>1213</v>
      </c>
      <c r="K54" s="8" t="s">
        <v>1217</v>
      </c>
      <c r="L54" s="21" t="s">
        <v>1233</v>
      </c>
      <c r="M54" s="21" t="s">
        <v>1233</v>
      </c>
      <c r="N54" s="21" t="s">
        <v>1233</v>
      </c>
      <c r="O54" s="22" t="s">
        <v>1234</v>
      </c>
      <c r="P54" s="22" t="s">
        <v>1233</v>
      </c>
      <c r="Q54" s="23">
        <f>COUNTIF(O54:P54,"Si")+COUNTIF(O54:P54,"Parcial")/2</f>
        <v>1.5</v>
      </c>
      <c r="R54" s="22" t="s">
        <v>1234</v>
      </c>
      <c r="S54" s="22" t="s">
        <v>1233</v>
      </c>
      <c r="T54" s="22" t="s">
        <v>1233</v>
      </c>
      <c r="U54" s="22" t="s">
        <v>1233</v>
      </c>
      <c r="V54" s="23">
        <f>COUNTIF(R54:U54,"Si")+COUNTIF(R54:U54,"Parcial")/2</f>
        <v>3.5</v>
      </c>
      <c r="W54" s="24">
        <f>+Q54*0.6+V54*0.4</f>
        <v>2.2999999999999998</v>
      </c>
      <c r="X54" t="str">
        <f>IF(W54&gt;2,"SELECCIONADO","NO SELECCIONADO")</f>
        <v>SELECCIONADO</v>
      </c>
    </row>
    <row r="55" spans="1:24" hidden="1" x14ac:dyDescent="0.25">
      <c r="A55" t="s">
        <v>414</v>
      </c>
      <c r="B55" t="s">
        <v>415</v>
      </c>
      <c r="C55" s="3">
        <v>2011</v>
      </c>
      <c r="D55" t="s">
        <v>20</v>
      </c>
      <c r="E55" t="s">
        <v>416</v>
      </c>
      <c r="F55" t="s">
        <v>417</v>
      </c>
      <c r="G55" t="s">
        <v>419</v>
      </c>
      <c r="H55" t="s">
        <v>20</v>
      </c>
      <c r="I55" t="s">
        <v>26</v>
      </c>
      <c r="J55" t="s">
        <v>1212</v>
      </c>
    </row>
    <row r="56" spans="1:24" hidden="1" x14ac:dyDescent="0.25">
      <c r="A56" t="s">
        <v>421</v>
      </c>
      <c r="B56" t="s">
        <v>422</v>
      </c>
      <c r="C56" s="3">
        <v>2018</v>
      </c>
      <c r="D56" t="s">
        <v>423</v>
      </c>
      <c r="E56" t="s">
        <v>424</v>
      </c>
      <c r="F56" t="s">
        <v>425</v>
      </c>
      <c r="G56" t="s">
        <v>22</v>
      </c>
      <c r="H56" t="s">
        <v>137</v>
      </c>
      <c r="I56" t="s">
        <v>26</v>
      </c>
      <c r="J56" t="s">
        <v>1212</v>
      </c>
    </row>
    <row r="57" spans="1:24" hidden="1" x14ac:dyDescent="0.25">
      <c r="A57" t="s">
        <v>428</v>
      </c>
      <c r="B57" t="s">
        <v>429</v>
      </c>
      <c r="C57" s="3">
        <v>2023</v>
      </c>
      <c r="D57" t="s">
        <v>430</v>
      </c>
      <c r="E57" t="s">
        <v>431</v>
      </c>
      <c r="F57" t="s">
        <v>432</v>
      </c>
      <c r="G57" t="s">
        <v>22</v>
      </c>
      <c r="H57" t="s">
        <v>20</v>
      </c>
      <c r="I57" t="s">
        <v>26</v>
      </c>
      <c r="J57" t="s">
        <v>1212</v>
      </c>
    </row>
    <row r="58" spans="1:24" hidden="1" x14ac:dyDescent="0.25">
      <c r="A58" t="s">
        <v>434</v>
      </c>
      <c r="B58" t="s">
        <v>435</v>
      </c>
      <c r="C58" s="3">
        <v>2017</v>
      </c>
      <c r="D58" t="s">
        <v>20</v>
      </c>
      <c r="E58" t="s">
        <v>436</v>
      </c>
      <c r="F58" t="s">
        <v>437</v>
      </c>
      <c r="G58" t="s">
        <v>22</v>
      </c>
      <c r="H58" t="s">
        <v>20</v>
      </c>
      <c r="I58" t="s">
        <v>26</v>
      </c>
      <c r="J58" t="s">
        <v>1212</v>
      </c>
    </row>
    <row r="59" spans="1:24" hidden="1" x14ac:dyDescent="0.25">
      <c r="A59" t="s">
        <v>440</v>
      </c>
      <c r="B59" t="s">
        <v>441</v>
      </c>
      <c r="C59" s="3">
        <v>1982</v>
      </c>
      <c r="D59" t="s">
        <v>442</v>
      </c>
      <c r="E59" t="s">
        <v>443</v>
      </c>
      <c r="F59" t="s">
        <v>444</v>
      </c>
      <c r="G59" t="s">
        <v>22</v>
      </c>
      <c r="H59" t="s">
        <v>20</v>
      </c>
      <c r="I59" t="s">
        <v>26</v>
      </c>
      <c r="J59" t="s">
        <v>1212</v>
      </c>
    </row>
    <row r="60" spans="1:24" hidden="1" x14ac:dyDescent="0.25">
      <c r="A60" t="s">
        <v>452</v>
      </c>
      <c r="B60" t="s">
        <v>448</v>
      </c>
      <c r="C60" s="3" t="s">
        <v>450</v>
      </c>
      <c r="D60" t="s">
        <v>447</v>
      </c>
      <c r="E60" t="s">
        <v>453</v>
      </c>
      <c r="F60" t="s">
        <v>449</v>
      </c>
      <c r="H60" t="s">
        <v>451</v>
      </c>
      <c r="I60" t="s">
        <v>1156</v>
      </c>
      <c r="J60" t="s">
        <v>1212</v>
      </c>
    </row>
    <row r="61" spans="1:24" hidden="1" x14ac:dyDescent="0.25">
      <c r="A61" t="s">
        <v>459</v>
      </c>
      <c r="B61" t="s">
        <v>455</v>
      </c>
      <c r="C61" s="3" t="s">
        <v>457</v>
      </c>
      <c r="D61" t="s">
        <v>454</v>
      </c>
      <c r="E61" t="s">
        <v>460</v>
      </c>
      <c r="F61" t="s">
        <v>456</v>
      </c>
      <c r="H61" t="s">
        <v>458</v>
      </c>
      <c r="I61" t="s">
        <v>1156</v>
      </c>
      <c r="J61" t="s">
        <v>1212</v>
      </c>
    </row>
    <row r="62" spans="1:24" hidden="1" x14ac:dyDescent="0.25">
      <c r="A62" t="s">
        <v>465</v>
      </c>
      <c r="B62" t="s">
        <v>462</v>
      </c>
      <c r="C62" s="3" t="s">
        <v>464</v>
      </c>
      <c r="D62" t="s">
        <v>461</v>
      </c>
      <c r="E62" t="s">
        <v>466</v>
      </c>
      <c r="F62" t="s">
        <v>463</v>
      </c>
      <c r="H62" t="s">
        <v>458</v>
      </c>
      <c r="I62" t="s">
        <v>1156</v>
      </c>
      <c r="J62" t="s">
        <v>1212</v>
      </c>
    </row>
    <row r="63" spans="1:24" hidden="1" x14ac:dyDescent="0.25">
      <c r="A63" t="s">
        <v>472</v>
      </c>
      <c r="B63" t="s">
        <v>468</v>
      </c>
      <c r="C63" s="3" t="s">
        <v>471</v>
      </c>
      <c r="D63" t="s">
        <v>467</v>
      </c>
      <c r="E63" t="s">
        <v>473</v>
      </c>
      <c r="F63" t="s">
        <v>469</v>
      </c>
      <c r="H63" t="s">
        <v>458</v>
      </c>
      <c r="I63" t="s">
        <v>1156</v>
      </c>
      <c r="J63" t="s">
        <v>1212</v>
      </c>
    </row>
    <row r="64" spans="1:24" hidden="1" x14ac:dyDescent="0.25">
      <c r="A64" t="s">
        <v>478</v>
      </c>
      <c r="B64" t="s">
        <v>475</v>
      </c>
      <c r="C64" s="3" t="s">
        <v>477</v>
      </c>
      <c r="D64" t="s">
        <v>474</v>
      </c>
      <c r="E64" t="s">
        <v>479</v>
      </c>
      <c r="F64" t="s">
        <v>476</v>
      </c>
      <c r="H64" t="s">
        <v>458</v>
      </c>
      <c r="I64" t="s">
        <v>1156</v>
      </c>
      <c r="J64" t="s">
        <v>1212</v>
      </c>
    </row>
    <row r="65" spans="1:24" x14ac:dyDescent="0.25">
      <c r="A65" s="8" t="s">
        <v>484</v>
      </c>
      <c r="B65" s="8" t="s">
        <v>481</v>
      </c>
      <c r="C65" s="16" t="s">
        <v>483</v>
      </c>
      <c r="D65" s="8" t="s">
        <v>480</v>
      </c>
      <c r="E65" s="8" t="s">
        <v>485</v>
      </c>
      <c r="F65" s="8" t="s">
        <v>482</v>
      </c>
      <c r="G65" s="8"/>
      <c r="H65" s="8" t="s">
        <v>458</v>
      </c>
      <c r="I65" s="8" t="s">
        <v>1156</v>
      </c>
      <c r="J65" s="8" t="s">
        <v>1213</v>
      </c>
      <c r="K65" s="8" t="s">
        <v>1217</v>
      </c>
      <c r="L65" s="21" t="s">
        <v>1233</v>
      </c>
      <c r="M65" s="21" t="s">
        <v>1233</v>
      </c>
      <c r="N65" s="21" t="s">
        <v>1233</v>
      </c>
      <c r="O65" s="22" t="s">
        <v>1234</v>
      </c>
      <c r="P65" s="22" t="s">
        <v>1233</v>
      </c>
      <c r="Q65" s="23">
        <f t="shared" ref="Q65:Q67" si="0">COUNTIF(O65:P65,"Si")+COUNTIF(O65:P65,"Parcial")/2</f>
        <v>1.5</v>
      </c>
      <c r="R65" s="22" t="s">
        <v>1234</v>
      </c>
      <c r="S65" s="22" t="s">
        <v>1233</v>
      </c>
      <c r="T65" s="22" t="s">
        <v>1233</v>
      </c>
      <c r="U65" s="22" t="s">
        <v>1233</v>
      </c>
      <c r="V65" s="23">
        <f t="shared" ref="V65:V67" si="1">COUNTIF(R65:U65,"Si")+COUNTIF(R65:U65,"Parcial")/2</f>
        <v>3.5</v>
      </c>
      <c r="W65" s="24">
        <f t="shared" ref="W65:W67" si="2">+Q65*0.6+V65*0.4</f>
        <v>2.2999999999999998</v>
      </c>
      <c r="X65" t="str">
        <f t="shared" ref="X65:X67" si="3">IF(W65&gt;2,"SELECCIONADO","NO SELECCIONADO")</f>
        <v>SELECCIONADO</v>
      </c>
    </row>
    <row r="66" spans="1:24" hidden="1" x14ac:dyDescent="0.25">
      <c r="A66" s="8" t="s">
        <v>491</v>
      </c>
      <c r="B66" s="8" t="s">
        <v>487</v>
      </c>
      <c r="C66" s="16" t="s">
        <v>490</v>
      </c>
      <c r="D66" s="8" t="s">
        <v>486</v>
      </c>
      <c r="E66" s="8" t="s">
        <v>492</v>
      </c>
      <c r="F66" s="8" t="s">
        <v>488</v>
      </c>
      <c r="G66" s="8"/>
      <c r="H66" s="8" t="s">
        <v>458</v>
      </c>
      <c r="I66" s="8" t="s">
        <v>1156</v>
      </c>
      <c r="J66" s="8" t="s">
        <v>1213</v>
      </c>
      <c r="K66" s="8" t="s">
        <v>1216</v>
      </c>
      <c r="L66" s="21" t="s">
        <v>1233</v>
      </c>
      <c r="M66" s="21" t="s">
        <v>1233</v>
      </c>
      <c r="N66" s="21" t="s">
        <v>1233</v>
      </c>
      <c r="O66" s="22" t="s">
        <v>1234</v>
      </c>
      <c r="P66" s="22" t="s">
        <v>1235</v>
      </c>
      <c r="Q66" s="23">
        <f t="shared" si="0"/>
        <v>0.5</v>
      </c>
      <c r="R66" s="22" t="s">
        <v>1234</v>
      </c>
      <c r="S66" s="22" t="s">
        <v>1233</v>
      </c>
      <c r="T66" s="22" t="s">
        <v>1233</v>
      </c>
      <c r="U66" s="22" t="s">
        <v>1233</v>
      </c>
      <c r="V66" s="23">
        <f t="shared" si="1"/>
        <v>3.5</v>
      </c>
      <c r="W66" s="24">
        <f t="shared" si="2"/>
        <v>1.7000000000000002</v>
      </c>
      <c r="X66" t="str">
        <f t="shared" si="3"/>
        <v>NO SELECCIONADO</v>
      </c>
    </row>
    <row r="67" spans="1:24" x14ac:dyDescent="0.25">
      <c r="A67" s="8" t="s">
        <v>497</v>
      </c>
      <c r="B67" s="8" t="s">
        <v>494</v>
      </c>
      <c r="C67" s="16" t="s">
        <v>457</v>
      </c>
      <c r="D67" s="8" t="s">
        <v>493</v>
      </c>
      <c r="E67" s="8" t="s">
        <v>498</v>
      </c>
      <c r="F67" s="8" t="s">
        <v>495</v>
      </c>
      <c r="G67" s="8"/>
      <c r="H67" s="8" t="s">
        <v>496</v>
      </c>
      <c r="I67" s="8" t="s">
        <v>1156</v>
      </c>
      <c r="J67" s="8" t="s">
        <v>1213</v>
      </c>
      <c r="K67" s="8" t="s">
        <v>1217</v>
      </c>
      <c r="L67" s="21" t="s">
        <v>1233</v>
      </c>
      <c r="M67" s="21" t="s">
        <v>1233</v>
      </c>
      <c r="N67" s="21" t="s">
        <v>1233</v>
      </c>
      <c r="O67" s="22" t="s">
        <v>1234</v>
      </c>
      <c r="P67" s="22" t="s">
        <v>1233</v>
      </c>
      <c r="Q67" s="23">
        <f t="shared" si="0"/>
        <v>1.5</v>
      </c>
      <c r="R67" s="22" t="s">
        <v>1234</v>
      </c>
      <c r="S67" s="22" t="s">
        <v>1233</v>
      </c>
      <c r="T67" s="22" t="s">
        <v>1233</v>
      </c>
      <c r="U67" s="22" t="s">
        <v>1233</v>
      </c>
      <c r="V67" s="23">
        <f t="shared" si="1"/>
        <v>3.5</v>
      </c>
      <c r="W67" s="24">
        <f t="shared" si="2"/>
        <v>2.2999999999999998</v>
      </c>
      <c r="X67" t="str">
        <f t="shared" si="3"/>
        <v>SELECCIONADO</v>
      </c>
    </row>
    <row r="68" spans="1:24" hidden="1" x14ac:dyDescent="0.25">
      <c r="A68" t="s">
        <v>503</v>
      </c>
      <c r="B68" t="s">
        <v>500</v>
      </c>
      <c r="C68" s="3" t="s">
        <v>502</v>
      </c>
      <c r="D68" t="s">
        <v>499</v>
      </c>
      <c r="E68" t="s">
        <v>504</v>
      </c>
      <c r="F68" t="s">
        <v>501</v>
      </c>
      <c r="H68" t="s">
        <v>451</v>
      </c>
      <c r="I68" t="s">
        <v>1156</v>
      </c>
      <c r="J68" t="s">
        <v>1212</v>
      </c>
    </row>
    <row r="69" spans="1:24" hidden="1" x14ac:dyDescent="0.25">
      <c r="A69" t="s">
        <v>509</v>
      </c>
      <c r="B69" t="s">
        <v>506</v>
      </c>
      <c r="C69" s="3" t="s">
        <v>508</v>
      </c>
      <c r="D69" t="s">
        <v>505</v>
      </c>
      <c r="E69" t="s">
        <v>510</v>
      </c>
      <c r="F69" t="s">
        <v>507</v>
      </c>
      <c r="H69" t="s">
        <v>458</v>
      </c>
      <c r="I69" t="s">
        <v>1156</v>
      </c>
      <c r="J69" t="s">
        <v>1212</v>
      </c>
    </row>
    <row r="70" spans="1:24" hidden="1" x14ac:dyDescent="0.25">
      <c r="A70" t="s">
        <v>515</v>
      </c>
      <c r="B70" t="s">
        <v>512</v>
      </c>
      <c r="C70" s="3" t="s">
        <v>514</v>
      </c>
      <c r="D70" t="s">
        <v>511</v>
      </c>
      <c r="E70" t="s">
        <v>516</v>
      </c>
      <c r="F70" t="s">
        <v>513</v>
      </c>
      <c r="H70" t="s">
        <v>458</v>
      </c>
      <c r="I70" t="s">
        <v>1156</v>
      </c>
      <c r="J70" t="s">
        <v>1212</v>
      </c>
    </row>
    <row r="71" spans="1:24" x14ac:dyDescent="0.25">
      <c r="A71" s="8" t="s">
        <v>522</v>
      </c>
      <c r="B71" s="8" t="s">
        <v>518</v>
      </c>
      <c r="C71" s="16" t="s">
        <v>520</v>
      </c>
      <c r="D71" s="8" t="s">
        <v>517</v>
      </c>
      <c r="E71" s="8" t="s">
        <v>523</v>
      </c>
      <c r="F71" s="8" t="s">
        <v>519</v>
      </c>
      <c r="G71" s="8"/>
      <c r="H71" s="8" t="s">
        <v>521</v>
      </c>
      <c r="I71" s="8" t="s">
        <v>1156</v>
      </c>
      <c r="J71" s="8" t="s">
        <v>1213</v>
      </c>
      <c r="K71" s="8" t="s">
        <v>1217</v>
      </c>
      <c r="L71" s="21" t="s">
        <v>1233</v>
      </c>
      <c r="M71" s="21" t="s">
        <v>1233</v>
      </c>
      <c r="N71" s="21" t="s">
        <v>1233</v>
      </c>
      <c r="O71" s="22" t="s">
        <v>1234</v>
      </c>
      <c r="P71" s="22" t="s">
        <v>1233</v>
      </c>
      <c r="Q71" s="23">
        <f t="shared" ref="Q71:Q72" si="4">COUNTIF(O71:P71,"Si")+COUNTIF(O71:P71,"Parcial")/2</f>
        <v>1.5</v>
      </c>
      <c r="R71" s="22" t="s">
        <v>1234</v>
      </c>
      <c r="S71" s="22" t="s">
        <v>1233</v>
      </c>
      <c r="T71" s="22" t="s">
        <v>1233</v>
      </c>
      <c r="U71" s="22" t="s">
        <v>1233</v>
      </c>
      <c r="V71" s="23">
        <f t="shared" ref="V71:V72" si="5">COUNTIF(R71:U71,"Si")+COUNTIF(R71:U71,"Parcial")/2</f>
        <v>3.5</v>
      </c>
      <c r="W71" s="24">
        <f t="shared" ref="W71:W72" si="6">+Q71*0.6+V71*0.4</f>
        <v>2.2999999999999998</v>
      </c>
      <c r="X71" t="str">
        <f t="shared" ref="X71:X72" si="7">IF(W71&gt;2,"SELECCIONADO","NO SELECCIONADO")</f>
        <v>SELECCIONADO</v>
      </c>
    </row>
    <row r="72" spans="1:24" x14ac:dyDescent="0.25">
      <c r="A72" s="8" t="s">
        <v>527</v>
      </c>
      <c r="B72" s="8" t="s">
        <v>525</v>
      </c>
      <c r="C72" s="16" t="s">
        <v>471</v>
      </c>
      <c r="D72" s="8" t="s">
        <v>524</v>
      </c>
      <c r="E72" s="8" t="s">
        <v>528</v>
      </c>
      <c r="F72" s="8" t="s">
        <v>526</v>
      </c>
      <c r="G72" s="8"/>
      <c r="H72" s="8" t="s">
        <v>458</v>
      </c>
      <c r="I72" s="8" t="s">
        <v>1156</v>
      </c>
      <c r="J72" s="8" t="s">
        <v>1213</v>
      </c>
      <c r="K72" s="8" t="s">
        <v>1217</v>
      </c>
      <c r="L72" s="21" t="s">
        <v>1233</v>
      </c>
      <c r="M72" s="21" t="s">
        <v>1233</v>
      </c>
      <c r="N72" s="21" t="s">
        <v>1233</v>
      </c>
      <c r="O72" s="22" t="s">
        <v>1234</v>
      </c>
      <c r="P72" s="22" t="s">
        <v>1233</v>
      </c>
      <c r="Q72" s="23">
        <f t="shared" si="4"/>
        <v>1.5</v>
      </c>
      <c r="R72" s="22" t="s">
        <v>1234</v>
      </c>
      <c r="S72" s="22" t="s">
        <v>1233</v>
      </c>
      <c r="T72" s="22" t="s">
        <v>1233</v>
      </c>
      <c r="U72" s="22" t="s">
        <v>1233</v>
      </c>
      <c r="V72" s="23">
        <f t="shared" si="5"/>
        <v>3.5</v>
      </c>
      <c r="W72" s="24">
        <f t="shared" si="6"/>
        <v>2.2999999999999998</v>
      </c>
      <c r="X72" t="str">
        <f t="shared" si="7"/>
        <v>SELECCIONADO</v>
      </c>
    </row>
    <row r="73" spans="1:24" hidden="1" x14ac:dyDescent="0.25">
      <c r="A73" t="s">
        <v>532</v>
      </c>
      <c r="B73" t="s">
        <v>530</v>
      </c>
      <c r="C73" s="3" t="s">
        <v>531</v>
      </c>
      <c r="D73" t="s">
        <v>529</v>
      </c>
      <c r="E73" t="s">
        <v>533</v>
      </c>
      <c r="F73" t="s">
        <v>20</v>
      </c>
      <c r="H73" t="s">
        <v>458</v>
      </c>
      <c r="I73" t="s">
        <v>1156</v>
      </c>
      <c r="J73" t="s">
        <v>1212</v>
      </c>
    </row>
    <row r="74" spans="1:24" hidden="1" x14ac:dyDescent="0.25">
      <c r="A74" t="s">
        <v>20</v>
      </c>
      <c r="B74" t="s">
        <v>535</v>
      </c>
      <c r="C74" s="3" t="s">
        <v>536</v>
      </c>
      <c r="D74" t="s">
        <v>534</v>
      </c>
      <c r="E74" t="s">
        <v>537</v>
      </c>
      <c r="F74" t="s">
        <v>20</v>
      </c>
      <c r="H74" t="s">
        <v>458</v>
      </c>
      <c r="I74" t="s">
        <v>1156</v>
      </c>
      <c r="J74" t="s">
        <v>1212</v>
      </c>
    </row>
    <row r="75" spans="1:24" hidden="1" x14ac:dyDescent="0.25">
      <c r="A75" t="s">
        <v>541</v>
      </c>
      <c r="B75" t="s">
        <v>539</v>
      </c>
      <c r="C75" s="3" t="s">
        <v>477</v>
      </c>
      <c r="D75" t="s">
        <v>538</v>
      </c>
      <c r="E75" t="s">
        <v>542</v>
      </c>
      <c r="F75" t="s">
        <v>540</v>
      </c>
      <c r="H75" t="s">
        <v>458</v>
      </c>
      <c r="I75" t="s">
        <v>1156</v>
      </c>
      <c r="J75" t="s">
        <v>1212</v>
      </c>
    </row>
    <row r="76" spans="1:24" x14ac:dyDescent="0.25">
      <c r="A76" s="8" t="s">
        <v>546</v>
      </c>
      <c r="B76" s="8" t="s">
        <v>544</v>
      </c>
      <c r="C76" s="16" t="s">
        <v>514</v>
      </c>
      <c r="D76" s="8" t="s">
        <v>543</v>
      </c>
      <c r="E76" s="8" t="s">
        <v>547</v>
      </c>
      <c r="F76" s="8" t="s">
        <v>545</v>
      </c>
      <c r="G76" s="8"/>
      <c r="H76" s="8" t="s">
        <v>458</v>
      </c>
      <c r="I76" s="8" t="s">
        <v>1156</v>
      </c>
      <c r="J76" s="8" t="s">
        <v>1213</v>
      </c>
      <c r="K76" s="8" t="s">
        <v>1217</v>
      </c>
      <c r="L76" s="21" t="s">
        <v>1233</v>
      </c>
      <c r="M76" s="21" t="s">
        <v>1233</v>
      </c>
      <c r="N76" s="21" t="s">
        <v>1233</v>
      </c>
      <c r="O76" s="22" t="s">
        <v>1234</v>
      </c>
      <c r="P76" s="22" t="s">
        <v>1233</v>
      </c>
      <c r="Q76" s="23">
        <f>COUNTIF(O76:P76,"Si")+COUNTIF(O76:P76,"Parcial")/2</f>
        <v>1.5</v>
      </c>
      <c r="R76" s="22" t="s">
        <v>1234</v>
      </c>
      <c r="S76" s="22" t="s">
        <v>1233</v>
      </c>
      <c r="T76" s="22" t="s">
        <v>1233</v>
      </c>
      <c r="U76" s="22" t="s">
        <v>1233</v>
      </c>
      <c r="V76" s="23">
        <f>COUNTIF(R76:U76,"Si")+COUNTIF(R76:U76,"Parcial")/2</f>
        <v>3.5</v>
      </c>
      <c r="W76" s="24">
        <f>+Q76*0.6+V76*0.4</f>
        <v>2.2999999999999998</v>
      </c>
      <c r="X76" t="str">
        <f>IF(W76&gt;2,"SELECCIONADO","NO SELECCIONADO")</f>
        <v>SELECCIONADO</v>
      </c>
    </row>
    <row r="77" spans="1:24" hidden="1" x14ac:dyDescent="0.25">
      <c r="A77" t="s">
        <v>20</v>
      </c>
      <c r="B77" t="s">
        <v>489</v>
      </c>
      <c r="C77" s="3" t="s">
        <v>490</v>
      </c>
      <c r="D77" t="s">
        <v>548</v>
      </c>
      <c r="E77" t="s">
        <v>549</v>
      </c>
      <c r="F77" t="s">
        <v>20</v>
      </c>
      <c r="H77" t="s">
        <v>458</v>
      </c>
      <c r="I77" t="s">
        <v>1156</v>
      </c>
      <c r="J77" t="s">
        <v>1212</v>
      </c>
    </row>
    <row r="78" spans="1:24" hidden="1" x14ac:dyDescent="0.25">
      <c r="A78" t="s">
        <v>554</v>
      </c>
      <c r="B78" t="s">
        <v>551</v>
      </c>
      <c r="C78" s="3" t="s">
        <v>553</v>
      </c>
      <c r="D78" t="s">
        <v>550</v>
      </c>
      <c r="E78" t="s">
        <v>555</v>
      </c>
      <c r="F78" t="s">
        <v>552</v>
      </c>
      <c r="H78" t="s">
        <v>458</v>
      </c>
      <c r="I78" t="s">
        <v>1156</v>
      </c>
      <c r="J78" t="s">
        <v>1212</v>
      </c>
    </row>
    <row r="79" spans="1:24" x14ac:dyDescent="0.25">
      <c r="A79" s="8" t="s">
        <v>20</v>
      </c>
      <c r="B79" s="8" t="s">
        <v>557</v>
      </c>
      <c r="C79" s="16" t="s">
        <v>559</v>
      </c>
      <c r="D79" s="8" t="s">
        <v>556</v>
      </c>
      <c r="E79" s="8" t="s">
        <v>560</v>
      </c>
      <c r="F79" s="8" t="s">
        <v>558</v>
      </c>
      <c r="G79" s="8"/>
      <c r="H79" s="8" t="s">
        <v>451</v>
      </c>
      <c r="I79" s="8" t="s">
        <v>1156</v>
      </c>
      <c r="J79" s="8" t="s">
        <v>1213</v>
      </c>
      <c r="K79" s="8" t="s">
        <v>1217</v>
      </c>
      <c r="L79" s="21" t="s">
        <v>1233</v>
      </c>
      <c r="M79" s="21" t="s">
        <v>1233</v>
      </c>
      <c r="N79" s="21" t="s">
        <v>1233</v>
      </c>
      <c r="O79" s="22" t="s">
        <v>1234</v>
      </c>
      <c r="P79" s="22" t="s">
        <v>1233</v>
      </c>
      <c r="Q79" s="23">
        <f t="shared" ref="Q79:Q82" si="8">COUNTIF(O79:P79,"Si")+COUNTIF(O79:P79,"Parcial")/2</f>
        <v>1.5</v>
      </c>
      <c r="R79" s="22" t="s">
        <v>1234</v>
      </c>
      <c r="S79" s="22" t="s">
        <v>1233</v>
      </c>
      <c r="T79" s="22" t="s">
        <v>1233</v>
      </c>
      <c r="U79" s="22" t="s">
        <v>1233</v>
      </c>
      <c r="V79" s="23">
        <f t="shared" ref="V79:V82" si="9">COUNTIF(R79:U79,"Si")+COUNTIF(R79:U79,"Parcial")/2</f>
        <v>3.5</v>
      </c>
      <c r="W79" s="24">
        <f t="shared" ref="W79:W82" si="10">+Q79*0.6+V79*0.4</f>
        <v>2.2999999999999998</v>
      </c>
      <c r="X79" t="str">
        <f t="shared" ref="X79:X82" si="11">IF(W79&gt;2,"SELECCIONADO","NO SELECCIONADO")</f>
        <v>SELECCIONADO</v>
      </c>
    </row>
    <row r="80" spans="1:24" hidden="1" x14ac:dyDescent="0.25">
      <c r="A80" s="8" t="s">
        <v>20</v>
      </c>
      <c r="B80" s="8" t="s">
        <v>470</v>
      </c>
      <c r="C80" s="16" t="s">
        <v>471</v>
      </c>
      <c r="D80" s="8" t="s">
        <v>561</v>
      </c>
      <c r="E80" s="8" t="s">
        <v>563</v>
      </c>
      <c r="F80" s="8" t="s">
        <v>562</v>
      </c>
      <c r="G80" s="8"/>
      <c r="H80" s="8" t="s">
        <v>458</v>
      </c>
      <c r="I80" s="8" t="s">
        <v>1156</v>
      </c>
      <c r="J80" s="8" t="s">
        <v>1213</v>
      </c>
      <c r="K80" s="8" t="s">
        <v>1216</v>
      </c>
      <c r="L80" s="21" t="s">
        <v>1233</v>
      </c>
      <c r="M80" s="21" t="s">
        <v>1233</v>
      </c>
      <c r="N80" s="21" t="s">
        <v>1233</v>
      </c>
      <c r="O80" s="22" t="s">
        <v>1234</v>
      </c>
      <c r="P80" s="22" t="s">
        <v>1234</v>
      </c>
      <c r="Q80" s="23">
        <f t="shared" si="8"/>
        <v>1</v>
      </c>
      <c r="R80" s="22" t="s">
        <v>1234</v>
      </c>
      <c r="S80" s="22" t="s">
        <v>1233</v>
      </c>
      <c r="T80" s="22" t="s">
        <v>1233</v>
      </c>
      <c r="U80" s="22" t="s">
        <v>1233</v>
      </c>
      <c r="V80" s="23">
        <f t="shared" si="9"/>
        <v>3.5</v>
      </c>
      <c r="W80" s="24">
        <f t="shared" si="10"/>
        <v>2</v>
      </c>
      <c r="X80" t="str">
        <f t="shared" si="11"/>
        <v>NO SELECCIONADO</v>
      </c>
    </row>
    <row r="81" spans="1:24" x14ac:dyDescent="0.25">
      <c r="A81" s="8" t="s">
        <v>567</v>
      </c>
      <c r="B81" s="8" t="s">
        <v>565</v>
      </c>
      <c r="C81" s="16" t="s">
        <v>514</v>
      </c>
      <c r="D81" s="8" t="s">
        <v>564</v>
      </c>
      <c r="E81" s="8" t="s">
        <v>568</v>
      </c>
      <c r="F81" s="8" t="s">
        <v>566</v>
      </c>
      <c r="G81" s="8"/>
      <c r="H81" s="8" t="s">
        <v>451</v>
      </c>
      <c r="I81" s="8" t="s">
        <v>1156</v>
      </c>
      <c r="J81" s="8" t="s">
        <v>1213</v>
      </c>
      <c r="K81" s="8" t="s">
        <v>1217</v>
      </c>
      <c r="L81" s="21" t="s">
        <v>1233</v>
      </c>
      <c r="M81" s="21" t="s">
        <v>1233</v>
      </c>
      <c r="N81" s="21" t="s">
        <v>1233</v>
      </c>
      <c r="O81" s="22" t="s">
        <v>1234</v>
      </c>
      <c r="P81" s="22" t="s">
        <v>1233</v>
      </c>
      <c r="Q81" s="23">
        <f t="shared" si="8"/>
        <v>1.5</v>
      </c>
      <c r="R81" s="22" t="s">
        <v>1234</v>
      </c>
      <c r="S81" s="22" t="s">
        <v>1233</v>
      </c>
      <c r="T81" s="22" t="s">
        <v>1233</v>
      </c>
      <c r="U81" s="22" t="s">
        <v>1233</v>
      </c>
      <c r="V81" s="23">
        <f t="shared" si="9"/>
        <v>3.5</v>
      </c>
      <c r="W81" s="24">
        <f t="shared" si="10"/>
        <v>2.2999999999999998</v>
      </c>
      <c r="X81" t="str">
        <f t="shared" si="11"/>
        <v>SELECCIONADO</v>
      </c>
    </row>
    <row r="82" spans="1:24" hidden="1" x14ac:dyDescent="0.25">
      <c r="A82" s="8" t="s">
        <v>20</v>
      </c>
      <c r="B82" s="8" t="s">
        <v>570</v>
      </c>
      <c r="C82" s="16" t="s">
        <v>464</v>
      </c>
      <c r="D82" s="8" t="s">
        <v>569</v>
      </c>
      <c r="E82" s="8" t="s">
        <v>572</v>
      </c>
      <c r="F82" s="8" t="s">
        <v>571</v>
      </c>
      <c r="G82" s="8"/>
      <c r="H82" s="8" t="s">
        <v>458</v>
      </c>
      <c r="I82" s="8" t="s">
        <v>1156</v>
      </c>
      <c r="J82" s="8" t="s">
        <v>1213</v>
      </c>
      <c r="K82" s="8" t="s">
        <v>1216</v>
      </c>
      <c r="L82" s="21" t="s">
        <v>1233</v>
      </c>
      <c r="M82" s="21" t="s">
        <v>1233</v>
      </c>
      <c r="N82" s="21" t="s">
        <v>1233</v>
      </c>
      <c r="O82" s="22" t="s">
        <v>1234</v>
      </c>
      <c r="P82" s="22" t="s">
        <v>1234</v>
      </c>
      <c r="Q82" s="23">
        <f t="shared" si="8"/>
        <v>1</v>
      </c>
      <c r="R82" s="22" t="s">
        <v>1234</v>
      </c>
      <c r="S82" s="22" t="s">
        <v>1233</v>
      </c>
      <c r="T82" s="22" t="s">
        <v>1233</v>
      </c>
      <c r="U82" s="22" t="s">
        <v>1233</v>
      </c>
      <c r="V82" s="23">
        <f t="shared" si="9"/>
        <v>3.5</v>
      </c>
      <c r="W82" s="24">
        <f t="shared" si="10"/>
        <v>2</v>
      </c>
      <c r="X82" t="str">
        <f t="shared" si="11"/>
        <v>NO SELECCIONADO</v>
      </c>
    </row>
    <row r="83" spans="1:24" hidden="1" x14ac:dyDescent="0.25">
      <c r="A83" t="s">
        <v>20</v>
      </c>
      <c r="B83" t="s">
        <v>574</v>
      </c>
      <c r="C83" s="3" t="s">
        <v>520</v>
      </c>
      <c r="D83" t="s">
        <v>573</v>
      </c>
      <c r="E83" t="s">
        <v>576</v>
      </c>
      <c r="F83" t="s">
        <v>575</v>
      </c>
      <c r="H83" t="s">
        <v>451</v>
      </c>
      <c r="I83" t="s">
        <v>1156</v>
      </c>
      <c r="J83" t="s">
        <v>1212</v>
      </c>
    </row>
    <row r="84" spans="1:24" hidden="1" x14ac:dyDescent="0.25">
      <c r="A84" t="s">
        <v>580</v>
      </c>
      <c r="B84" t="s">
        <v>578</v>
      </c>
      <c r="C84" s="3" t="s">
        <v>536</v>
      </c>
      <c r="D84" t="s">
        <v>577</v>
      </c>
      <c r="E84" t="s">
        <v>581</v>
      </c>
      <c r="F84" t="s">
        <v>579</v>
      </c>
      <c r="H84" t="s">
        <v>458</v>
      </c>
      <c r="I84" t="s">
        <v>1156</v>
      </c>
      <c r="J84" t="s">
        <v>1212</v>
      </c>
    </row>
    <row r="85" spans="1:24" hidden="1" x14ac:dyDescent="0.25">
      <c r="A85" s="8" t="s">
        <v>20</v>
      </c>
      <c r="B85" s="8" t="s">
        <v>583</v>
      </c>
      <c r="C85" s="16" t="s">
        <v>520</v>
      </c>
      <c r="D85" s="8" t="s">
        <v>582</v>
      </c>
      <c r="E85" s="8" t="s">
        <v>585</v>
      </c>
      <c r="F85" s="8" t="s">
        <v>584</v>
      </c>
      <c r="G85" s="8"/>
      <c r="H85" s="8" t="s">
        <v>458</v>
      </c>
      <c r="I85" s="8" t="s">
        <v>1156</v>
      </c>
      <c r="J85" s="8" t="s">
        <v>1213</v>
      </c>
      <c r="K85" s="8" t="s">
        <v>1216</v>
      </c>
      <c r="L85" s="21" t="s">
        <v>1233</v>
      </c>
      <c r="M85" s="21" t="s">
        <v>1233</v>
      </c>
      <c r="N85" s="21" t="s">
        <v>1233</v>
      </c>
      <c r="O85" s="22" t="s">
        <v>1234</v>
      </c>
      <c r="P85" s="22" t="s">
        <v>1234</v>
      </c>
      <c r="Q85" s="23">
        <f>COUNTIF(O85:P85,"Si")+COUNTIF(O85:P85,"Parcial")/2</f>
        <v>1</v>
      </c>
      <c r="R85" s="22" t="s">
        <v>1234</v>
      </c>
      <c r="S85" s="22" t="s">
        <v>1233</v>
      </c>
      <c r="T85" s="22" t="s">
        <v>1233</v>
      </c>
      <c r="U85" s="22" t="s">
        <v>1233</v>
      </c>
      <c r="V85" s="23">
        <f>COUNTIF(R85:U85,"Si")+COUNTIF(R85:U85,"Parcial")/2</f>
        <v>3.5</v>
      </c>
      <c r="W85" s="24">
        <f>+Q85*0.6+V85*0.4</f>
        <v>2</v>
      </c>
      <c r="X85" t="str">
        <f>IF(W85&gt;2,"SELECCIONADO","NO SELECCIONADO")</f>
        <v>NO SELECCIONADO</v>
      </c>
    </row>
    <row r="86" spans="1:24" hidden="1" x14ac:dyDescent="0.25">
      <c r="A86" t="s">
        <v>591</v>
      </c>
      <c r="B86" t="s">
        <v>587</v>
      </c>
      <c r="C86" s="3" t="s">
        <v>590</v>
      </c>
      <c r="D86" t="s">
        <v>586</v>
      </c>
      <c r="E86" t="s">
        <v>592</v>
      </c>
      <c r="F86" t="s">
        <v>588</v>
      </c>
      <c r="H86" t="s">
        <v>458</v>
      </c>
      <c r="I86" t="s">
        <v>1156</v>
      </c>
      <c r="J86" t="s">
        <v>1212</v>
      </c>
    </row>
    <row r="87" spans="1:24" hidden="1" x14ac:dyDescent="0.25">
      <c r="A87" t="s">
        <v>20</v>
      </c>
      <c r="B87" t="s">
        <v>535</v>
      </c>
      <c r="C87" s="3" t="s">
        <v>594</v>
      </c>
      <c r="D87" t="s">
        <v>593</v>
      </c>
      <c r="E87" t="s">
        <v>595</v>
      </c>
      <c r="F87" t="s">
        <v>20</v>
      </c>
      <c r="H87" t="s">
        <v>458</v>
      </c>
      <c r="I87" t="s">
        <v>1156</v>
      </c>
      <c r="J87" t="s">
        <v>1212</v>
      </c>
    </row>
    <row r="88" spans="1:24" hidden="1" x14ac:dyDescent="0.25">
      <c r="A88" s="8" t="s">
        <v>20</v>
      </c>
      <c r="B88" s="8" t="s">
        <v>597</v>
      </c>
      <c r="C88" s="16" t="s">
        <v>471</v>
      </c>
      <c r="D88" s="8" t="s">
        <v>596</v>
      </c>
      <c r="E88" s="8" t="s">
        <v>599</v>
      </c>
      <c r="F88" s="8" t="s">
        <v>598</v>
      </c>
      <c r="G88" s="8"/>
      <c r="H88" s="8" t="s">
        <v>521</v>
      </c>
      <c r="I88" s="8" t="s">
        <v>1156</v>
      </c>
      <c r="J88" s="8" t="s">
        <v>1213</v>
      </c>
      <c r="K88" s="8" t="s">
        <v>1216</v>
      </c>
      <c r="L88" s="21" t="s">
        <v>1233</v>
      </c>
      <c r="M88" s="21" t="s">
        <v>1233</v>
      </c>
      <c r="N88" s="21" t="s">
        <v>1233</v>
      </c>
      <c r="O88" s="22" t="s">
        <v>1234</v>
      </c>
      <c r="P88" s="22" t="s">
        <v>1234</v>
      </c>
      <c r="Q88" s="23">
        <f>COUNTIF(O88:P88,"Si")+COUNTIF(O88:P88,"Parcial")/2</f>
        <v>1</v>
      </c>
      <c r="R88" s="22" t="s">
        <v>1234</v>
      </c>
      <c r="S88" s="22" t="s">
        <v>1233</v>
      </c>
      <c r="T88" s="22" t="s">
        <v>1233</v>
      </c>
      <c r="U88" s="22" t="s">
        <v>1233</v>
      </c>
      <c r="V88" s="23">
        <f>COUNTIF(R88:U88,"Si")+COUNTIF(R88:U88,"Parcial")/2</f>
        <v>3.5</v>
      </c>
      <c r="W88" s="24">
        <f>+Q88*0.6+V88*0.4</f>
        <v>2</v>
      </c>
      <c r="X88" t="str">
        <f>IF(W88&gt;2,"SELECCIONADO","NO SELECCIONADO")</f>
        <v>NO SELECCIONADO</v>
      </c>
    </row>
    <row r="89" spans="1:24" hidden="1" x14ac:dyDescent="0.25">
      <c r="A89" t="s">
        <v>604</v>
      </c>
      <c r="B89" t="s">
        <v>601</v>
      </c>
      <c r="C89" s="3" t="s">
        <v>603</v>
      </c>
      <c r="D89" t="s">
        <v>600</v>
      </c>
      <c r="E89" t="s">
        <v>605</v>
      </c>
      <c r="F89" t="s">
        <v>602</v>
      </c>
      <c r="H89" t="s">
        <v>458</v>
      </c>
      <c r="I89" t="s">
        <v>1156</v>
      </c>
      <c r="J89" t="s">
        <v>1212</v>
      </c>
    </row>
    <row r="90" spans="1:24" hidden="1" x14ac:dyDescent="0.25">
      <c r="A90" t="s">
        <v>610</v>
      </c>
      <c r="B90" t="s">
        <v>607</v>
      </c>
      <c r="C90" s="3" t="s">
        <v>609</v>
      </c>
      <c r="D90" t="s">
        <v>606</v>
      </c>
      <c r="E90" t="s">
        <v>611</v>
      </c>
      <c r="F90" t="s">
        <v>608</v>
      </c>
      <c r="H90" t="s">
        <v>458</v>
      </c>
      <c r="I90" t="s">
        <v>1156</v>
      </c>
      <c r="J90" t="s">
        <v>1212</v>
      </c>
    </row>
    <row r="91" spans="1:24" hidden="1" x14ac:dyDescent="0.25">
      <c r="A91" t="s">
        <v>615</v>
      </c>
      <c r="B91" t="s">
        <v>613</v>
      </c>
      <c r="C91" s="3" t="s">
        <v>614</v>
      </c>
      <c r="D91" t="s">
        <v>612</v>
      </c>
      <c r="E91" t="s">
        <v>616</v>
      </c>
      <c r="F91" t="s">
        <v>20</v>
      </c>
      <c r="H91" t="s">
        <v>458</v>
      </c>
      <c r="I91" t="s">
        <v>1156</v>
      </c>
      <c r="J91" t="s">
        <v>1212</v>
      </c>
    </row>
    <row r="92" spans="1:24" hidden="1" x14ac:dyDescent="0.25">
      <c r="A92" t="s">
        <v>20</v>
      </c>
      <c r="B92" t="s">
        <v>618</v>
      </c>
      <c r="C92" s="3" t="s">
        <v>464</v>
      </c>
      <c r="D92" t="s">
        <v>617</v>
      </c>
      <c r="E92" t="s">
        <v>619</v>
      </c>
      <c r="F92" t="s">
        <v>20</v>
      </c>
      <c r="H92" t="s">
        <v>458</v>
      </c>
      <c r="I92" t="s">
        <v>1156</v>
      </c>
      <c r="J92" t="s">
        <v>1212</v>
      </c>
    </row>
    <row r="93" spans="1:24" x14ac:dyDescent="0.25">
      <c r="A93" s="8" t="s">
        <v>20</v>
      </c>
      <c r="B93" s="8" t="s">
        <v>621</v>
      </c>
      <c r="C93" s="16" t="s">
        <v>477</v>
      </c>
      <c r="D93" s="8" t="s">
        <v>620</v>
      </c>
      <c r="E93" s="8" t="s">
        <v>623</v>
      </c>
      <c r="F93" s="8" t="s">
        <v>622</v>
      </c>
      <c r="G93" s="8"/>
      <c r="H93" s="8" t="s">
        <v>451</v>
      </c>
      <c r="I93" s="8" t="s">
        <v>1156</v>
      </c>
      <c r="J93" s="8" t="s">
        <v>1213</v>
      </c>
      <c r="K93" s="8" t="s">
        <v>1217</v>
      </c>
      <c r="L93" s="21" t="s">
        <v>1233</v>
      </c>
      <c r="M93" s="21" t="s">
        <v>1233</v>
      </c>
      <c r="N93" s="21" t="s">
        <v>1233</v>
      </c>
      <c r="O93" s="22" t="s">
        <v>1234</v>
      </c>
      <c r="P93" s="22" t="s">
        <v>1233</v>
      </c>
      <c r="Q93" s="23">
        <f t="shared" ref="Q93:Q94" si="12">COUNTIF(O93:P93,"Si")+COUNTIF(O93:P93,"Parcial")/2</f>
        <v>1.5</v>
      </c>
      <c r="R93" s="22" t="s">
        <v>1234</v>
      </c>
      <c r="S93" s="22" t="s">
        <v>1233</v>
      </c>
      <c r="T93" s="22" t="s">
        <v>1233</v>
      </c>
      <c r="U93" s="22" t="s">
        <v>1233</v>
      </c>
      <c r="V93" s="23">
        <f t="shared" ref="V93:V94" si="13">COUNTIF(R93:U93,"Si")+COUNTIF(R93:U93,"Parcial")/2</f>
        <v>3.5</v>
      </c>
      <c r="W93" s="24">
        <f t="shared" ref="W93:W94" si="14">+Q93*0.6+V93*0.4</f>
        <v>2.2999999999999998</v>
      </c>
      <c r="X93" t="str">
        <f t="shared" ref="X93:X94" si="15">IF(W93&gt;2,"SELECCIONADO","NO SELECCIONADO")</f>
        <v>SELECCIONADO</v>
      </c>
    </row>
    <row r="94" spans="1:24" hidden="1" x14ac:dyDescent="0.25">
      <c r="A94" s="8" t="s">
        <v>628</v>
      </c>
      <c r="B94" s="8" t="s">
        <v>625</v>
      </c>
      <c r="C94" s="16" t="s">
        <v>627</v>
      </c>
      <c r="D94" s="8" t="s">
        <v>624</v>
      </c>
      <c r="E94" s="8" t="s">
        <v>629</v>
      </c>
      <c r="F94" s="8" t="s">
        <v>626</v>
      </c>
      <c r="G94" s="8"/>
      <c r="H94" s="8" t="s">
        <v>458</v>
      </c>
      <c r="I94" s="8" t="s">
        <v>1156</v>
      </c>
      <c r="J94" s="8" t="s">
        <v>1213</v>
      </c>
      <c r="K94" s="8" t="s">
        <v>1216</v>
      </c>
      <c r="L94" s="21" t="s">
        <v>1233</v>
      </c>
      <c r="M94" s="21" t="s">
        <v>1233</v>
      </c>
      <c r="N94" s="21" t="s">
        <v>1233</v>
      </c>
      <c r="O94" s="22" t="s">
        <v>1234</v>
      </c>
      <c r="P94" s="22" t="s">
        <v>1234</v>
      </c>
      <c r="Q94" s="23">
        <f t="shared" si="12"/>
        <v>1</v>
      </c>
      <c r="R94" s="22" t="s">
        <v>1234</v>
      </c>
      <c r="S94" s="22" t="s">
        <v>1233</v>
      </c>
      <c r="T94" s="22" t="s">
        <v>1233</v>
      </c>
      <c r="U94" s="22" t="s">
        <v>1233</v>
      </c>
      <c r="V94" s="23">
        <f t="shared" si="13"/>
        <v>3.5</v>
      </c>
      <c r="W94" s="24">
        <f t="shared" si="14"/>
        <v>2</v>
      </c>
      <c r="X94" t="str">
        <f t="shared" si="15"/>
        <v>NO SELECCIONADO</v>
      </c>
    </row>
    <row r="95" spans="1:24" hidden="1" x14ac:dyDescent="0.25">
      <c r="A95" t="s">
        <v>633</v>
      </c>
      <c r="B95" t="s">
        <v>631</v>
      </c>
      <c r="C95" s="3" t="s">
        <v>632</v>
      </c>
      <c r="D95" t="s">
        <v>630</v>
      </c>
      <c r="E95" t="s">
        <v>634</v>
      </c>
      <c r="F95" t="s">
        <v>20</v>
      </c>
      <c r="H95" t="s">
        <v>458</v>
      </c>
      <c r="I95" t="s">
        <v>1156</v>
      </c>
      <c r="J95" t="s">
        <v>1212</v>
      </c>
    </row>
    <row r="96" spans="1:24" hidden="1" x14ac:dyDescent="0.25">
      <c r="A96" s="8" t="s">
        <v>638</v>
      </c>
      <c r="B96" s="8" t="s">
        <v>636</v>
      </c>
      <c r="C96" s="16" t="s">
        <v>614</v>
      </c>
      <c r="D96" s="8" t="s">
        <v>635</v>
      </c>
      <c r="E96" s="8" t="s">
        <v>639</v>
      </c>
      <c r="F96" s="8" t="s">
        <v>637</v>
      </c>
      <c r="G96" s="8"/>
      <c r="H96" s="8" t="s">
        <v>458</v>
      </c>
      <c r="I96" s="8" t="s">
        <v>1156</v>
      </c>
      <c r="J96" s="8" t="s">
        <v>1213</v>
      </c>
      <c r="K96" s="8" t="s">
        <v>1216</v>
      </c>
      <c r="L96" s="21" t="s">
        <v>1233</v>
      </c>
      <c r="M96" s="21" t="s">
        <v>1233</v>
      </c>
      <c r="N96" s="21" t="s">
        <v>1233</v>
      </c>
      <c r="O96" s="22" t="s">
        <v>1234</v>
      </c>
      <c r="P96" s="22" t="s">
        <v>1234</v>
      </c>
      <c r="Q96" s="23">
        <f>COUNTIF(O96:P96,"Si")+COUNTIF(O96:P96,"Parcial")/2</f>
        <v>1</v>
      </c>
      <c r="R96" s="22" t="s">
        <v>1234</v>
      </c>
      <c r="S96" s="22" t="s">
        <v>1233</v>
      </c>
      <c r="T96" s="22" t="s">
        <v>1233</v>
      </c>
      <c r="U96" s="22" t="s">
        <v>1233</v>
      </c>
      <c r="V96" s="23">
        <f>COUNTIF(R96:U96,"Si")+COUNTIF(R96:U96,"Parcial")/2</f>
        <v>3.5</v>
      </c>
      <c r="W96" s="24">
        <f>+Q96*0.6+V96*0.4</f>
        <v>2</v>
      </c>
      <c r="X96" t="str">
        <f>IF(W96&gt;2,"SELECCIONADO","NO SELECCIONADO")</f>
        <v>NO SELECCIONADO</v>
      </c>
    </row>
    <row r="97" spans="1:24" hidden="1" x14ac:dyDescent="0.25">
      <c r="A97" t="s">
        <v>643</v>
      </c>
      <c r="B97" t="s">
        <v>641</v>
      </c>
      <c r="C97" s="3" t="s">
        <v>520</v>
      </c>
      <c r="D97" t="s">
        <v>640</v>
      </c>
      <c r="E97" t="s">
        <v>644</v>
      </c>
      <c r="F97" t="s">
        <v>642</v>
      </c>
      <c r="H97" t="s">
        <v>458</v>
      </c>
      <c r="I97" t="s">
        <v>1156</v>
      </c>
      <c r="J97" t="s">
        <v>1212</v>
      </c>
    </row>
    <row r="98" spans="1:24" hidden="1" x14ac:dyDescent="0.25">
      <c r="A98" t="s">
        <v>648</v>
      </c>
      <c r="B98" t="s">
        <v>646</v>
      </c>
      <c r="C98" s="3" t="s">
        <v>477</v>
      </c>
      <c r="D98" t="s">
        <v>645</v>
      </c>
      <c r="E98" t="s">
        <v>649</v>
      </c>
      <c r="F98" t="s">
        <v>647</v>
      </c>
      <c r="H98" t="s">
        <v>458</v>
      </c>
      <c r="I98" t="s">
        <v>1156</v>
      </c>
      <c r="J98" t="s">
        <v>1212</v>
      </c>
    </row>
    <row r="99" spans="1:24" hidden="1" x14ac:dyDescent="0.25">
      <c r="A99" t="s">
        <v>653</v>
      </c>
      <c r="B99" t="s">
        <v>651</v>
      </c>
      <c r="C99" s="3" t="s">
        <v>652</v>
      </c>
      <c r="D99" t="s">
        <v>650</v>
      </c>
      <c r="E99" t="s">
        <v>654</v>
      </c>
      <c r="F99" t="s">
        <v>20</v>
      </c>
      <c r="H99" t="s">
        <v>458</v>
      </c>
      <c r="I99" t="s">
        <v>1156</v>
      </c>
      <c r="J99" t="s">
        <v>1212</v>
      </c>
    </row>
    <row r="100" spans="1:24" hidden="1" x14ac:dyDescent="0.25">
      <c r="A100" t="s">
        <v>20</v>
      </c>
      <c r="B100" t="s">
        <v>656</v>
      </c>
      <c r="C100" s="3" t="s">
        <v>657</v>
      </c>
      <c r="D100" t="s">
        <v>655</v>
      </c>
      <c r="E100" t="s">
        <v>658</v>
      </c>
      <c r="F100" t="s">
        <v>20</v>
      </c>
      <c r="H100" t="s">
        <v>458</v>
      </c>
      <c r="I100" t="s">
        <v>1156</v>
      </c>
      <c r="J100" t="s">
        <v>1212</v>
      </c>
    </row>
    <row r="101" spans="1:24" x14ac:dyDescent="0.25">
      <c r="A101" s="8" t="s">
        <v>664</v>
      </c>
      <c r="B101" s="8" t="s">
        <v>660</v>
      </c>
      <c r="C101" s="16" t="s">
        <v>662</v>
      </c>
      <c r="D101" s="8" t="s">
        <v>659</v>
      </c>
      <c r="E101" s="8" t="s">
        <v>665</v>
      </c>
      <c r="F101" s="8" t="s">
        <v>661</v>
      </c>
      <c r="G101" s="8"/>
      <c r="H101" s="8" t="s">
        <v>663</v>
      </c>
      <c r="I101" s="8" t="s">
        <v>1156</v>
      </c>
      <c r="J101" s="8" t="s">
        <v>1213</v>
      </c>
      <c r="K101" s="8" t="s">
        <v>1217</v>
      </c>
      <c r="L101" s="21" t="s">
        <v>1233</v>
      </c>
      <c r="M101" s="21" t="s">
        <v>1233</v>
      </c>
      <c r="N101" s="21" t="s">
        <v>1233</v>
      </c>
      <c r="O101" s="22" t="s">
        <v>1234</v>
      </c>
      <c r="P101" s="22" t="s">
        <v>1233</v>
      </c>
      <c r="Q101" s="23">
        <f t="shared" ref="Q101:Q102" si="16">COUNTIF(O101:P101,"Si")+COUNTIF(O101:P101,"Parcial")/2</f>
        <v>1.5</v>
      </c>
      <c r="R101" s="22" t="s">
        <v>1234</v>
      </c>
      <c r="S101" s="22" t="s">
        <v>1233</v>
      </c>
      <c r="T101" s="22" t="s">
        <v>1233</v>
      </c>
      <c r="U101" s="22" t="s">
        <v>1233</v>
      </c>
      <c r="V101" s="23">
        <f t="shared" ref="V101:V102" si="17">COUNTIF(R101:U101,"Si")+COUNTIF(R101:U101,"Parcial")/2</f>
        <v>3.5</v>
      </c>
      <c r="W101" s="24">
        <f t="shared" ref="W101:W102" si="18">+Q101*0.6+V101*0.4</f>
        <v>2.2999999999999998</v>
      </c>
      <c r="X101" t="str">
        <f t="shared" ref="X101:X102" si="19">IF(W101&gt;2,"SELECCIONADO","NO SELECCIONADO")</f>
        <v>SELECCIONADO</v>
      </c>
    </row>
    <row r="102" spans="1:24" hidden="1" x14ac:dyDescent="0.25">
      <c r="A102" s="8" t="s">
        <v>20</v>
      </c>
      <c r="B102" s="8" t="s">
        <v>667</v>
      </c>
      <c r="C102" s="16" t="s">
        <v>520</v>
      </c>
      <c r="D102" s="8" t="s">
        <v>666</v>
      </c>
      <c r="E102" s="8" t="s">
        <v>669</v>
      </c>
      <c r="F102" s="8" t="s">
        <v>668</v>
      </c>
      <c r="G102" s="8"/>
      <c r="H102" s="8" t="s">
        <v>458</v>
      </c>
      <c r="I102" s="8" t="s">
        <v>1156</v>
      </c>
      <c r="J102" s="8" t="s">
        <v>1213</v>
      </c>
      <c r="K102" s="8" t="s">
        <v>1216</v>
      </c>
      <c r="L102" s="21" t="s">
        <v>1233</v>
      </c>
      <c r="M102" s="21" t="s">
        <v>1233</v>
      </c>
      <c r="N102" s="21" t="s">
        <v>1233</v>
      </c>
      <c r="O102" s="22" t="s">
        <v>1234</v>
      </c>
      <c r="P102" s="22" t="s">
        <v>1234</v>
      </c>
      <c r="Q102" s="23">
        <f t="shared" si="16"/>
        <v>1</v>
      </c>
      <c r="R102" s="22" t="s">
        <v>1234</v>
      </c>
      <c r="S102" s="22" t="s">
        <v>1233</v>
      </c>
      <c r="T102" s="22" t="s">
        <v>1233</v>
      </c>
      <c r="U102" s="22" t="s">
        <v>1233</v>
      </c>
      <c r="V102" s="23">
        <f t="shared" si="17"/>
        <v>3.5</v>
      </c>
      <c r="W102" s="24">
        <f t="shared" si="18"/>
        <v>2</v>
      </c>
      <c r="X102" t="str">
        <f t="shared" si="19"/>
        <v>NO SELECCIONADO</v>
      </c>
    </row>
    <row r="103" spans="1:24" hidden="1" x14ac:dyDescent="0.25">
      <c r="A103" t="s">
        <v>20</v>
      </c>
      <c r="B103" t="s">
        <v>671</v>
      </c>
      <c r="C103" s="3" t="s">
        <v>559</v>
      </c>
      <c r="D103" t="s">
        <v>670</v>
      </c>
      <c r="E103" t="s">
        <v>673</v>
      </c>
      <c r="F103" t="s">
        <v>672</v>
      </c>
      <c r="H103" t="s">
        <v>458</v>
      </c>
      <c r="I103" t="s">
        <v>1156</v>
      </c>
      <c r="J103" t="s">
        <v>1212</v>
      </c>
    </row>
    <row r="104" spans="1:24" hidden="1" x14ac:dyDescent="0.25">
      <c r="A104" t="s">
        <v>20</v>
      </c>
      <c r="B104" t="s">
        <v>675</v>
      </c>
      <c r="C104" s="3" t="s">
        <v>450</v>
      </c>
      <c r="D104" t="s">
        <v>674</v>
      </c>
      <c r="E104" t="s">
        <v>676</v>
      </c>
      <c r="F104" t="s">
        <v>20</v>
      </c>
      <c r="H104" t="s">
        <v>458</v>
      </c>
      <c r="I104" t="s">
        <v>1156</v>
      </c>
      <c r="J104" t="s">
        <v>1212</v>
      </c>
    </row>
    <row r="105" spans="1:24" hidden="1" x14ac:dyDescent="0.25">
      <c r="A105" t="s">
        <v>20</v>
      </c>
      <c r="B105" t="s">
        <v>678</v>
      </c>
      <c r="C105" s="3" t="s">
        <v>662</v>
      </c>
      <c r="D105" t="s">
        <v>677</v>
      </c>
      <c r="E105" t="s">
        <v>680</v>
      </c>
      <c r="F105" t="s">
        <v>679</v>
      </c>
      <c r="H105" t="s">
        <v>451</v>
      </c>
      <c r="I105" t="s">
        <v>1156</v>
      </c>
      <c r="J105" t="s">
        <v>1212</v>
      </c>
    </row>
    <row r="106" spans="1:24" hidden="1" x14ac:dyDescent="0.25">
      <c r="A106" t="s">
        <v>684</v>
      </c>
      <c r="B106" t="s">
        <v>682</v>
      </c>
      <c r="C106" s="3" t="s">
        <v>662</v>
      </c>
      <c r="D106" t="s">
        <v>681</v>
      </c>
      <c r="E106" t="s">
        <v>685</v>
      </c>
      <c r="F106" t="s">
        <v>683</v>
      </c>
      <c r="H106" t="s">
        <v>663</v>
      </c>
      <c r="I106" t="s">
        <v>1156</v>
      </c>
      <c r="J106" t="s">
        <v>1212</v>
      </c>
    </row>
    <row r="107" spans="1:24" hidden="1" x14ac:dyDescent="0.25">
      <c r="A107" t="s">
        <v>20</v>
      </c>
      <c r="B107" t="s">
        <v>687</v>
      </c>
      <c r="C107" s="3" t="s">
        <v>508</v>
      </c>
      <c r="D107" t="s">
        <v>686</v>
      </c>
      <c r="E107" t="s">
        <v>689</v>
      </c>
      <c r="F107" t="s">
        <v>688</v>
      </c>
      <c r="H107" t="s">
        <v>458</v>
      </c>
      <c r="I107" t="s">
        <v>1156</v>
      </c>
      <c r="J107" t="s">
        <v>1212</v>
      </c>
    </row>
    <row r="108" spans="1:24" hidden="1" x14ac:dyDescent="0.25">
      <c r="A108" t="s">
        <v>20</v>
      </c>
      <c r="B108" t="s">
        <v>691</v>
      </c>
      <c r="C108" s="3" t="s">
        <v>514</v>
      </c>
      <c r="D108" t="s">
        <v>690</v>
      </c>
      <c r="E108" t="s">
        <v>693</v>
      </c>
      <c r="F108" t="s">
        <v>692</v>
      </c>
      <c r="H108" t="s">
        <v>458</v>
      </c>
      <c r="I108" t="s">
        <v>1156</v>
      </c>
      <c r="J108" t="s">
        <v>1212</v>
      </c>
    </row>
    <row r="109" spans="1:24" hidden="1" x14ac:dyDescent="0.25">
      <c r="A109" t="s">
        <v>20</v>
      </c>
      <c r="B109" t="s">
        <v>695</v>
      </c>
      <c r="C109" s="3" t="s">
        <v>603</v>
      </c>
      <c r="D109" t="s">
        <v>694</v>
      </c>
      <c r="E109" t="s">
        <v>697</v>
      </c>
      <c r="F109" t="s">
        <v>696</v>
      </c>
      <c r="H109" t="s">
        <v>458</v>
      </c>
      <c r="I109" t="s">
        <v>1156</v>
      </c>
      <c r="J109" t="s">
        <v>1212</v>
      </c>
    </row>
    <row r="110" spans="1:24" hidden="1" x14ac:dyDescent="0.25">
      <c r="A110" s="8" t="s">
        <v>20</v>
      </c>
      <c r="B110" s="8" t="s">
        <v>699</v>
      </c>
      <c r="C110" s="16" t="s">
        <v>450</v>
      </c>
      <c r="D110" s="8" t="s">
        <v>698</v>
      </c>
      <c r="E110" s="8" t="s">
        <v>701</v>
      </c>
      <c r="F110" s="8" t="s">
        <v>700</v>
      </c>
      <c r="G110" s="8"/>
      <c r="H110" s="8" t="s">
        <v>458</v>
      </c>
      <c r="I110" s="8" t="s">
        <v>1156</v>
      </c>
      <c r="J110" s="8" t="s">
        <v>1213</v>
      </c>
      <c r="K110" s="8" t="s">
        <v>1216</v>
      </c>
      <c r="L110" s="21" t="s">
        <v>1233</v>
      </c>
      <c r="M110" s="21" t="s">
        <v>1233</v>
      </c>
      <c r="N110" s="21" t="s">
        <v>1233</v>
      </c>
      <c r="O110" s="22" t="s">
        <v>1234</v>
      </c>
      <c r="P110" s="22" t="s">
        <v>1234</v>
      </c>
      <c r="Q110" s="23">
        <f>COUNTIF(O110:P110,"Si")+COUNTIF(O110:P110,"Parcial")/2</f>
        <v>1</v>
      </c>
      <c r="R110" s="22" t="s">
        <v>1234</v>
      </c>
      <c r="S110" s="22" t="s">
        <v>1233</v>
      </c>
      <c r="T110" s="22" t="s">
        <v>1233</v>
      </c>
      <c r="U110" s="22" t="s">
        <v>1233</v>
      </c>
      <c r="V110" s="23">
        <f>COUNTIF(R110:U110,"Si")+COUNTIF(R110:U110,"Parcial")/2</f>
        <v>3.5</v>
      </c>
      <c r="W110" s="24">
        <f>+Q110*0.6+V110*0.4</f>
        <v>2</v>
      </c>
      <c r="X110" t="str">
        <f>IF(W110&gt;2,"SELECCIONADO","NO SELECCIONADO")</f>
        <v>NO SELECCIONADO</v>
      </c>
    </row>
    <row r="111" spans="1:24" hidden="1" x14ac:dyDescent="0.25">
      <c r="A111" t="s">
        <v>20</v>
      </c>
      <c r="B111" t="s">
        <v>703</v>
      </c>
      <c r="C111" s="3" t="s">
        <v>508</v>
      </c>
      <c r="D111" t="s">
        <v>702</v>
      </c>
      <c r="E111" t="s">
        <v>704</v>
      </c>
      <c r="F111" t="s">
        <v>20</v>
      </c>
      <c r="H111" t="s">
        <v>458</v>
      </c>
      <c r="I111" t="s">
        <v>1156</v>
      </c>
      <c r="J111" t="s">
        <v>1212</v>
      </c>
    </row>
    <row r="112" spans="1:24" hidden="1" x14ac:dyDescent="0.25">
      <c r="A112" t="s">
        <v>20</v>
      </c>
      <c r="B112" t="s">
        <v>706</v>
      </c>
      <c r="C112" s="3" t="s">
        <v>609</v>
      </c>
      <c r="D112" t="s">
        <v>705</v>
      </c>
      <c r="E112" t="s">
        <v>707</v>
      </c>
      <c r="F112" t="s">
        <v>20</v>
      </c>
      <c r="H112" t="s">
        <v>458</v>
      </c>
      <c r="I112" t="s">
        <v>1156</v>
      </c>
      <c r="J112" t="s">
        <v>1212</v>
      </c>
    </row>
    <row r="113" spans="1:10" hidden="1" x14ac:dyDescent="0.25">
      <c r="A113" t="s">
        <v>20</v>
      </c>
      <c r="B113" t="s">
        <v>589</v>
      </c>
      <c r="C113" s="3" t="s">
        <v>590</v>
      </c>
      <c r="D113" t="s">
        <v>708</v>
      </c>
      <c r="E113" t="s">
        <v>710</v>
      </c>
      <c r="F113" t="s">
        <v>709</v>
      </c>
      <c r="H113" t="s">
        <v>458</v>
      </c>
      <c r="I113" t="s">
        <v>1156</v>
      </c>
      <c r="J113" t="s">
        <v>1212</v>
      </c>
    </row>
    <row r="114" spans="1:10" hidden="1" x14ac:dyDescent="0.25">
      <c r="A114" t="s">
        <v>20</v>
      </c>
      <c r="B114" t="s">
        <v>712</v>
      </c>
      <c r="C114" s="3" t="s">
        <v>464</v>
      </c>
      <c r="D114" t="s">
        <v>711</v>
      </c>
      <c r="E114" t="s">
        <v>714</v>
      </c>
      <c r="F114" t="s">
        <v>713</v>
      </c>
      <c r="H114" t="s">
        <v>458</v>
      </c>
      <c r="I114" t="s">
        <v>1156</v>
      </c>
      <c r="J114" t="s">
        <v>1212</v>
      </c>
    </row>
    <row r="115" spans="1:10" hidden="1" x14ac:dyDescent="0.25">
      <c r="A115" t="s">
        <v>20</v>
      </c>
      <c r="B115" t="s">
        <v>716</v>
      </c>
      <c r="C115" s="3" t="s">
        <v>614</v>
      </c>
      <c r="D115" t="s">
        <v>715</v>
      </c>
      <c r="E115" t="s">
        <v>718</v>
      </c>
      <c r="F115" t="s">
        <v>717</v>
      </c>
      <c r="H115" t="s">
        <v>458</v>
      </c>
      <c r="I115" t="s">
        <v>1156</v>
      </c>
      <c r="J115" t="s">
        <v>1212</v>
      </c>
    </row>
    <row r="116" spans="1:10" hidden="1" x14ac:dyDescent="0.25">
      <c r="A116" t="s">
        <v>20</v>
      </c>
      <c r="B116" t="s">
        <v>720</v>
      </c>
      <c r="C116" s="3" t="s">
        <v>559</v>
      </c>
      <c r="D116" t="s">
        <v>719</v>
      </c>
      <c r="E116" t="s">
        <v>722</v>
      </c>
      <c r="F116" t="s">
        <v>721</v>
      </c>
      <c r="H116" t="s">
        <v>451</v>
      </c>
      <c r="I116" t="s">
        <v>1156</v>
      </c>
      <c r="J116" t="s">
        <v>1212</v>
      </c>
    </row>
    <row r="117" spans="1:10" hidden="1" x14ac:dyDescent="0.25">
      <c r="A117" t="s">
        <v>20</v>
      </c>
      <c r="B117" t="s">
        <v>724</v>
      </c>
      <c r="C117" s="3" t="s">
        <v>457</v>
      </c>
      <c r="D117" t="s">
        <v>723</v>
      </c>
      <c r="E117" t="s">
        <v>726</v>
      </c>
      <c r="F117" t="s">
        <v>725</v>
      </c>
      <c r="H117" t="s">
        <v>458</v>
      </c>
      <c r="I117" t="s">
        <v>1156</v>
      </c>
      <c r="J117" t="s">
        <v>1212</v>
      </c>
    </row>
    <row r="118" spans="1:10" hidden="1" x14ac:dyDescent="0.25">
      <c r="A118" t="s">
        <v>20</v>
      </c>
      <c r="B118" t="s">
        <v>728</v>
      </c>
      <c r="C118" s="3" t="s">
        <v>477</v>
      </c>
      <c r="D118" t="s">
        <v>727</v>
      </c>
      <c r="E118" t="s">
        <v>730</v>
      </c>
      <c r="F118" t="s">
        <v>729</v>
      </c>
      <c r="H118" t="s">
        <v>458</v>
      </c>
      <c r="I118" t="s">
        <v>1156</v>
      </c>
      <c r="J118" t="s">
        <v>1212</v>
      </c>
    </row>
    <row r="119" spans="1:10" hidden="1" x14ac:dyDescent="0.25">
      <c r="A119" t="s">
        <v>734</v>
      </c>
      <c r="B119" t="s">
        <v>732</v>
      </c>
      <c r="C119" s="3" t="s">
        <v>471</v>
      </c>
      <c r="D119" t="s">
        <v>731</v>
      </c>
      <c r="E119" t="s">
        <v>735</v>
      </c>
      <c r="F119" t="s">
        <v>733</v>
      </c>
      <c r="H119" t="s">
        <v>663</v>
      </c>
      <c r="I119" t="s">
        <v>1156</v>
      </c>
      <c r="J119" t="s">
        <v>1212</v>
      </c>
    </row>
    <row r="120" spans="1:10" hidden="1" x14ac:dyDescent="0.25">
      <c r="A120" t="s">
        <v>20</v>
      </c>
      <c r="B120" t="s">
        <v>535</v>
      </c>
      <c r="C120" s="3" t="s">
        <v>514</v>
      </c>
      <c r="D120" t="s">
        <v>736</v>
      </c>
      <c r="E120" t="s">
        <v>737</v>
      </c>
      <c r="F120" t="s">
        <v>20</v>
      </c>
      <c r="H120" t="s">
        <v>458</v>
      </c>
      <c r="I120" t="s">
        <v>1156</v>
      </c>
      <c r="J120" t="s">
        <v>1212</v>
      </c>
    </row>
    <row r="121" spans="1:10" hidden="1" x14ac:dyDescent="0.25">
      <c r="A121" t="s">
        <v>20</v>
      </c>
      <c r="B121" t="s">
        <v>739</v>
      </c>
      <c r="C121" s="3" t="s">
        <v>662</v>
      </c>
      <c r="D121" t="s">
        <v>738</v>
      </c>
      <c r="E121" t="s">
        <v>740</v>
      </c>
      <c r="F121" t="s">
        <v>20</v>
      </c>
      <c r="H121" t="s">
        <v>451</v>
      </c>
      <c r="I121" t="s">
        <v>1156</v>
      </c>
      <c r="J121" t="s">
        <v>1212</v>
      </c>
    </row>
    <row r="122" spans="1:10" hidden="1" x14ac:dyDescent="0.25">
      <c r="A122" t="s">
        <v>20</v>
      </c>
      <c r="B122" t="s">
        <v>742</v>
      </c>
      <c r="C122" s="3" t="s">
        <v>514</v>
      </c>
      <c r="D122" t="s">
        <v>741</v>
      </c>
      <c r="E122" t="s">
        <v>744</v>
      </c>
      <c r="F122" t="s">
        <v>743</v>
      </c>
      <c r="H122" t="s">
        <v>458</v>
      </c>
      <c r="I122" t="s">
        <v>1156</v>
      </c>
      <c r="J122" t="s">
        <v>1212</v>
      </c>
    </row>
    <row r="123" spans="1:10" hidden="1" x14ac:dyDescent="0.25">
      <c r="A123" t="s">
        <v>20</v>
      </c>
      <c r="B123" t="s">
        <v>746</v>
      </c>
      <c r="C123" s="3" t="s">
        <v>514</v>
      </c>
      <c r="D123" t="s">
        <v>745</v>
      </c>
      <c r="E123" t="s">
        <v>748</v>
      </c>
      <c r="F123" t="s">
        <v>747</v>
      </c>
      <c r="H123" t="s">
        <v>458</v>
      </c>
      <c r="I123" t="s">
        <v>1156</v>
      </c>
      <c r="J123" t="s">
        <v>1212</v>
      </c>
    </row>
    <row r="124" spans="1:10" hidden="1" x14ac:dyDescent="0.25">
      <c r="A124" t="s">
        <v>20</v>
      </c>
      <c r="B124" t="s">
        <v>750</v>
      </c>
      <c r="C124" s="3" t="s">
        <v>471</v>
      </c>
      <c r="D124" t="s">
        <v>749</v>
      </c>
      <c r="E124" t="s">
        <v>752</v>
      </c>
      <c r="F124" t="s">
        <v>751</v>
      </c>
      <c r="H124" t="s">
        <v>458</v>
      </c>
      <c r="I124" t="s">
        <v>1156</v>
      </c>
      <c r="J124" t="s">
        <v>1212</v>
      </c>
    </row>
    <row r="125" spans="1:10" hidden="1" x14ac:dyDescent="0.25">
      <c r="A125" t="s">
        <v>20</v>
      </c>
      <c r="B125" t="s">
        <v>754</v>
      </c>
      <c r="C125" s="3" t="s">
        <v>471</v>
      </c>
      <c r="D125" t="s">
        <v>753</v>
      </c>
      <c r="E125" t="s">
        <v>756</v>
      </c>
      <c r="F125" t="s">
        <v>755</v>
      </c>
      <c r="H125" t="s">
        <v>451</v>
      </c>
      <c r="I125" t="s">
        <v>1156</v>
      </c>
      <c r="J125" t="s">
        <v>1212</v>
      </c>
    </row>
    <row r="126" spans="1:10" hidden="1" x14ac:dyDescent="0.25">
      <c r="A126" t="s">
        <v>20</v>
      </c>
      <c r="B126" t="s">
        <v>758</v>
      </c>
      <c r="C126" s="3" t="s">
        <v>603</v>
      </c>
      <c r="D126" t="s">
        <v>757</v>
      </c>
      <c r="E126" t="s">
        <v>759</v>
      </c>
      <c r="F126" t="s">
        <v>20</v>
      </c>
      <c r="H126" t="s">
        <v>458</v>
      </c>
      <c r="I126" t="s">
        <v>1156</v>
      </c>
      <c r="J126" t="s">
        <v>1212</v>
      </c>
    </row>
    <row r="127" spans="1:10" hidden="1" x14ac:dyDescent="0.25">
      <c r="A127" t="s">
        <v>763</v>
      </c>
      <c r="B127" t="s">
        <v>761</v>
      </c>
      <c r="C127" s="3" t="s">
        <v>457</v>
      </c>
      <c r="D127" t="s">
        <v>760</v>
      </c>
      <c r="E127" t="s">
        <v>764</v>
      </c>
      <c r="F127" t="s">
        <v>762</v>
      </c>
      <c r="H127" t="s">
        <v>458</v>
      </c>
      <c r="I127" t="s">
        <v>1156</v>
      </c>
      <c r="J127" t="s">
        <v>1212</v>
      </c>
    </row>
    <row r="128" spans="1:10" hidden="1" x14ac:dyDescent="0.25">
      <c r="A128" t="s">
        <v>20</v>
      </c>
      <c r="B128" t="s">
        <v>766</v>
      </c>
      <c r="C128" s="3" t="s">
        <v>609</v>
      </c>
      <c r="D128" t="s">
        <v>765</v>
      </c>
      <c r="E128" t="s">
        <v>767</v>
      </c>
      <c r="F128" t="s">
        <v>20</v>
      </c>
      <c r="H128" t="s">
        <v>458</v>
      </c>
      <c r="I128" t="s">
        <v>1156</v>
      </c>
      <c r="J128" t="s">
        <v>1212</v>
      </c>
    </row>
    <row r="129" spans="1:24" hidden="1" x14ac:dyDescent="0.25">
      <c r="A129" t="s">
        <v>771</v>
      </c>
      <c r="B129" t="s">
        <v>769</v>
      </c>
      <c r="C129" s="3" t="s">
        <v>457</v>
      </c>
      <c r="D129" t="s">
        <v>768</v>
      </c>
      <c r="E129" t="s">
        <v>772</v>
      </c>
      <c r="F129" t="s">
        <v>770</v>
      </c>
      <c r="H129" t="s">
        <v>663</v>
      </c>
      <c r="I129" t="s">
        <v>1156</v>
      </c>
      <c r="J129" t="s">
        <v>1212</v>
      </c>
    </row>
    <row r="130" spans="1:24" hidden="1" x14ac:dyDescent="0.25">
      <c r="A130" t="s">
        <v>775</v>
      </c>
      <c r="B130" t="s">
        <v>774</v>
      </c>
      <c r="C130" s="3" t="s">
        <v>514</v>
      </c>
      <c r="D130" t="s">
        <v>773</v>
      </c>
      <c r="E130" t="s">
        <v>776</v>
      </c>
      <c r="F130" t="s">
        <v>20</v>
      </c>
      <c r="H130" t="s">
        <v>458</v>
      </c>
      <c r="I130" t="s">
        <v>1156</v>
      </c>
      <c r="J130" t="s">
        <v>1212</v>
      </c>
    </row>
    <row r="131" spans="1:24" hidden="1" x14ac:dyDescent="0.25">
      <c r="A131" t="s">
        <v>781</v>
      </c>
      <c r="B131" t="s">
        <v>778</v>
      </c>
      <c r="C131" s="3" t="s">
        <v>780</v>
      </c>
      <c r="D131" t="s">
        <v>777</v>
      </c>
      <c r="E131" t="s">
        <v>782</v>
      </c>
      <c r="F131" t="s">
        <v>779</v>
      </c>
      <c r="H131" t="s">
        <v>451</v>
      </c>
      <c r="I131" t="s">
        <v>1156</v>
      </c>
      <c r="J131" t="s">
        <v>1212</v>
      </c>
    </row>
    <row r="132" spans="1:24" hidden="1" x14ac:dyDescent="0.25">
      <c r="A132" s="8" t="s">
        <v>20</v>
      </c>
      <c r="B132" s="8" t="s">
        <v>784</v>
      </c>
      <c r="C132" s="16" t="s">
        <v>514</v>
      </c>
      <c r="D132" s="8" t="s">
        <v>783</v>
      </c>
      <c r="E132" s="8" t="s">
        <v>786</v>
      </c>
      <c r="F132" s="8" t="s">
        <v>785</v>
      </c>
      <c r="G132" s="8"/>
      <c r="H132" s="8" t="s">
        <v>458</v>
      </c>
      <c r="I132" s="8" t="s">
        <v>1156</v>
      </c>
      <c r="J132" s="8" t="s">
        <v>1213</v>
      </c>
      <c r="K132" s="8" t="s">
        <v>1216</v>
      </c>
      <c r="L132" s="21" t="s">
        <v>1233</v>
      </c>
      <c r="M132" s="21" t="s">
        <v>1233</v>
      </c>
      <c r="N132" s="21" t="s">
        <v>1233</v>
      </c>
      <c r="O132" s="22" t="s">
        <v>1234</v>
      </c>
      <c r="P132" s="22" t="s">
        <v>1234</v>
      </c>
      <c r="Q132" s="23">
        <f>COUNTIF(O132:P132,"Si")+COUNTIF(O132:P132,"Parcial")/2</f>
        <v>1</v>
      </c>
      <c r="R132" s="22" t="s">
        <v>1234</v>
      </c>
      <c r="S132" s="22" t="s">
        <v>1233</v>
      </c>
      <c r="T132" s="22" t="s">
        <v>1233</v>
      </c>
      <c r="U132" s="22" t="s">
        <v>1233</v>
      </c>
      <c r="V132" s="23">
        <f>COUNTIF(R132:U132,"Si")+COUNTIF(R132:U132,"Parcial")/2</f>
        <v>3.5</v>
      </c>
      <c r="W132" s="24">
        <f>+Q132*0.6+V132*0.4</f>
        <v>2</v>
      </c>
      <c r="X132" t="str">
        <f>IF(W132&gt;2,"SELECCIONADO","NO SELECCIONADO")</f>
        <v>NO SELECCIONADO</v>
      </c>
    </row>
    <row r="133" spans="1:24" hidden="1" x14ac:dyDescent="0.25">
      <c r="A133" t="s">
        <v>20</v>
      </c>
      <c r="B133" t="s">
        <v>788</v>
      </c>
      <c r="C133" s="3" t="s">
        <v>514</v>
      </c>
      <c r="D133" t="s">
        <v>787</v>
      </c>
      <c r="E133" t="s">
        <v>790</v>
      </c>
      <c r="F133" t="s">
        <v>789</v>
      </c>
      <c r="H133" t="s">
        <v>458</v>
      </c>
      <c r="I133" t="s">
        <v>1156</v>
      </c>
      <c r="J133" t="s">
        <v>1212</v>
      </c>
    </row>
    <row r="134" spans="1:24" hidden="1" x14ac:dyDescent="0.25">
      <c r="A134" t="s">
        <v>20</v>
      </c>
      <c r="B134" t="s">
        <v>792</v>
      </c>
      <c r="C134" s="3" t="s">
        <v>780</v>
      </c>
      <c r="D134" t="s">
        <v>791</v>
      </c>
      <c r="E134" t="s">
        <v>794</v>
      </c>
      <c r="F134" t="s">
        <v>793</v>
      </c>
      <c r="H134" t="s">
        <v>458</v>
      </c>
      <c r="I134" t="s">
        <v>1156</v>
      </c>
      <c r="J134" t="s">
        <v>1212</v>
      </c>
    </row>
    <row r="135" spans="1:24" hidden="1" x14ac:dyDescent="0.25">
      <c r="A135" t="s">
        <v>20</v>
      </c>
      <c r="B135" t="s">
        <v>796</v>
      </c>
      <c r="C135" s="3" t="s">
        <v>464</v>
      </c>
      <c r="D135" t="s">
        <v>795</v>
      </c>
      <c r="E135" t="s">
        <v>798</v>
      </c>
      <c r="F135" t="s">
        <v>797</v>
      </c>
      <c r="H135" t="s">
        <v>458</v>
      </c>
      <c r="I135" t="s">
        <v>1156</v>
      </c>
      <c r="J135" t="s">
        <v>1212</v>
      </c>
    </row>
    <row r="136" spans="1:24" hidden="1" x14ac:dyDescent="0.25">
      <c r="A136" t="s">
        <v>802</v>
      </c>
      <c r="B136" t="s">
        <v>800</v>
      </c>
      <c r="C136" s="3" t="s">
        <v>559</v>
      </c>
      <c r="D136" t="s">
        <v>799</v>
      </c>
      <c r="E136" t="s">
        <v>803</v>
      </c>
      <c r="F136" t="s">
        <v>801</v>
      </c>
      <c r="H136" t="s">
        <v>458</v>
      </c>
      <c r="I136" t="s">
        <v>1156</v>
      </c>
      <c r="J136" t="s">
        <v>1212</v>
      </c>
    </row>
    <row r="137" spans="1:24" hidden="1" x14ac:dyDescent="0.25">
      <c r="A137" t="s">
        <v>20</v>
      </c>
      <c r="B137" t="s">
        <v>805</v>
      </c>
      <c r="C137" s="3" t="s">
        <v>662</v>
      </c>
      <c r="D137" t="s">
        <v>804</v>
      </c>
      <c r="E137" t="s">
        <v>806</v>
      </c>
      <c r="F137" t="s">
        <v>20</v>
      </c>
      <c r="H137" t="s">
        <v>458</v>
      </c>
      <c r="I137" t="s">
        <v>1156</v>
      </c>
      <c r="J137" t="s">
        <v>1212</v>
      </c>
    </row>
    <row r="138" spans="1:24" hidden="1" x14ac:dyDescent="0.25">
      <c r="A138" t="s">
        <v>20</v>
      </c>
      <c r="B138" t="s">
        <v>808</v>
      </c>
      <c r="C138" s="3" t="s">
        <v>477</v>
      </c>
      <c r="D138" t="s">
        <v>807</v>
      </c>
      <c r="E138" t="s">
        <v>810</v>
      </c>
      <c r="F138" t="s">
        <v>809</v>
      </c>
      <c r="H138" t="s">
        <v>451</v>
      </c>
      <c r="I138" t="s">
        <v>1156</v>
      </c>
      <c r="J138" t="s">
        <v>1212</v>
      </c>
    </row>
    <row r="139" spans="1:24" hidden="1" x14ac:dyDescent="0.25">
      <c r="A139" t="s">
        <v>20</v>
      </c>
      <c r="B139" t="s">
        <v>812</v>
      </c>
      <c r="C139" s="3" t="s">
        <v>508</v>
      </c>
      <c r="D139" t="s">
        <v>811</v>
      </c>
      <c r="E139" t="s">
        <v>814</v>
      </c>
      <c r="F139" t="s">
        <v>813</v>
      </c>
      <c r="H139" t="s">
        <v>458</v>
      </c>
      <c r="I139" t="s">
        <v>1156</v>
      </c>
      <c r="J139" t="s">
        <v>1212</v>
      </c>
    </row>
    <row r="140" spans="1:24" hidden="1" x14ac:dyDescent="0.25">
      <c r="A140" t="s">
        <v>20</v>
      </c>
      <c r="B140" t="s">
        <v>816</v>
      </c>
      <c r="C140" s="3" t="s">
        <v>464</v>
      </c>
      <c r="D140" t="s">
        <v>815</v>
      </c>
      <c r="E140" t="s">
        <v>818</v>
      </c>
      <c r="F140" t="s">
        <v>817</v>
      </c>
      <c r="H140" t="s">
        <v>496</v>
      </c>
      <c r="I140" t="s">
        <v>1156</v>
      </c>
      <c r="J140" t="s">
        <v>1212</v>
      </c>
    </row>
    <row r="141" spans="1:24" hidden="1" x14ac:dyDescent="0.25">
      <c r="A141" t="s">
        <v>20</v>
      </c>
      <c r="B141" t="s">
        <v>820</v>
      </c>
      <c r="C141" s="3" t="s">
        <v>559</v>
      </c>
      <c r="D141" t="s">
        <v>819</v>
      </c>
      <c r="E141" t="s">
        <v>822</v>
      </c>
      <c r="F141" t="s">
        <v>821</v>
      </c>
      <c r="H141" t="s">
        <v>458</v>
      </c>
      <c r="I141" t="s">
        <v>1156</v>
      </c>
      <c r="J141" t="s">
        <v>1212</v>
      </c>
    </row>
    <row r="142" spans="1:24" x14ac:dyDescent="0.25">
      <c r="A142" s="8" t="s">
        <v>826</v>
      </c>
      <c r="B142" s="8" t="s">
        <v>824</v>
      </c>
      <c r="C142" s="16" t="s">
        <v>662</v>
      </c>
      <c r="D142" s="8" t="s">
        <v>823</v>
      </c>
      <c r="E142" s="8" t="s">
        <v>827</v>
      </c>
      <c r="F142" s="8" t="s">
        <v>825</v>
      </c>
      <c r="G142" s="8"/>
      <c r="H142" s="8" t="s">
        <v>458</v>
      </c>
      <c r="I142" s="8" t="s">
        <v>1156</v>
      </c>
      <c r="J142" s="8" t="s">
        <v>1213</v>
      </c>
      <c r="K142" s="8" t="s">
        <v>1217</v>
      </c>
      <c r="L142" s="21" t="s">
        <v>1233</v>
      </c>
      <c r="M142" s="21" t="s">
        <v>1233</v>
      </c>
      <c r="N142" s="21" t="s">
        <v>1233</v>
      </c>
      <c r="O142" s="22" t="s">
        <v>1234</v>
      </c>
      <c r="P142" s="22" t="s">
        <v>1233</v>
      </c>
      <c r="Q142" s="23">
        <f>COUNTIF(O142:P142,"Si")+COUNTIF(O142:P142,"Parcial")/2</f>
        <v>1.5</v>
      </c>
      <c r="R142" s="22" t="s">
        <v>1234</v>
      </c>
      <c r="S142" s="22" t="s">
        <v>1233</v>
      </c>
      <c r="T142" s="22" t="s">
        <v>1233</v>
      </c>
      <c r="U142" s="22" t="s">
        <v>1233</v>
      </c>
      <c r="V142" s="23">
        <f>COUNTIF(R142:U142,"Si")+COUNTIF(R142:U142,"Parcial")/2</f>
        <v>3.5</v>
      </c>
      <c r="W142" s="24">
        <f>+Q142*0.6+V142*0.4</f>
        <v>2.2999999999999998</v>
      </c>
      <c r="X142" t="str">
        <f>IF(W142&gt;2,"SELECCIONADO","NO SELECCIONADO")</f>
        <v>SELECCIONADO</v>
      </c>
    </row>
    <row r="143" spans="1:24" hidden="1" x14ac:dyDescent="0.25">
      <c r="A143" t="s">
        <v>831</v>
      </c>
      <c r="B143" t="s">
        <v>829</v>
      </c>
      <c r="C143" s="3" t="s">
        <v>514</v>
      </c>
      <c r="D143" t="s">
        <v>828</v>
      </c>
      <c r="E143" t="s">
        <v>832</v>
      </c>
      <c r="F143" t="s">
        <v>830</v>
      </c>
      <c r="H143" t="s">
        <v>458</v>
      </c>
      <c r="I143" t="s">
        <v>1156</v>
      </c>
      <c r="J143" t="s">
        <v>1212</v>
      </c>
    </row>
    <row r="144" spans="1:24" hidden="1" x14ac:dyDescent="0.25">
      <c r="A144" t="s">
        <v>836</v>
      </c>
      <c r="B144" t="s">
        <v>834</v>
      </c>
      <c r="C144" s="3" t="s">
        <v>559</v>
      </c>
      <c r="D144" t="s">
        <v>833</v>
      </c>
      <c r="E144" t="s">
        <v>837</v>
      </c>
      <c r="F144" t="s">
        <v>835</v>
      </c>
      <c r="H144" t="s">
        <v>458</v>
      </c>
      <c r="I144" t="s">
        <v>1156</v>
      </c>
      <c r="J144" t="s">
        <v>1212</v>
      </c>
    </row>
    <row r="145" spans="1:24" hidden="1" x14ac:dyDescent="0.25">
      <c r="A145" t="s">
        <v>836</v>
      </c>
      <c r="B145" t="s">
        <v>834</v>
      </c>
      <c r="C145" s="3" t="s">
        <v>609</v>
      </c>
      <c r="D145" t="s">
        <v>838</v>
      </c>
      <c r="E145" t="s">
        <v>839</v>
      </c>
      <c r="F145" t="s">
        <v>20</v>
      </c>
      <c r="H145" t="s">
        <v>458</v>
      </c>
      <c r="I145" t="s">
        <v>1156</v>
      </c>
      <c r="J145" t="s">
        <v>1212</v>
      </c>
    </row>
    <row r="146" spans="1:24" hidden="1" x14ac:dyDescent="0.25">
      <c r="A146" t="s">
        <v>836</v>
      </c>
      <c r="B146" t="s">
        <v>834</v>
      </c>
      <c r="C146" s="3" t="s">
        <v>553</v>
      </c>
      <c r="D146" t="s">
        <v>840</v>
      </c>
      <c r="E146" t="s">
        <v>841</v>
      </c>
      <c r="F146" t="s">
        <v>20</v>
      </c>
      <c r="H146" t="s">
        <v>458</v>
      </c>
      <c r="I146" t="s">
        <v>1156</v>
      </c>
      <c r="J146" t="s">
        <v>1212</v>
      </c>
    </row>
    <row r="147" spans="1:24" x14ac:dyDescent="0.25">
      <c r="A147" s="8" t="s">
        <v>20</v>
      </c>
      <c r="B147" s="8" t="s">
        <v>843</v>
      </c>
      <c r="C147" s="16" t="s">
        <v>559</v>
      </c>
      <c r="D147" s="8" t="s">
        <v>842</v>
      </c>
      <c r="E147" s="8" t="s">
        <v>845</v>
      </c>
      <c r="F147" s="8" t="s">
        <v>844</v>
      </c>
      <c r="G147" s="8"/>
      <c r="H147" s="8" t="s">
        <v>458</v>
      </c>
      <c r="I147" s="8" t="s">
        <v>1156</v>
      </c>
      <c r="J147" s="8" t="s">
        <v>1213</v>
      </c>
      <c r="K147" s="8" t="s">
        <v>1217</v>
      </c>
      <c r="L147" s="21" t="s">
        <v>1233</v>
      </c>
      <c r="M147" s="21" t="s">
        <v>1233</v>
      </c>
      <c r="N147" s="21" t="s">
        <v>1233</v>
      </c>
      <c r="O147" s="22" t="s">
        <v>1234</v>
      </c>
      <c r="P147" s="22" t="s">
        <v>1233</v>
      </c>
      <c r="Q147" s="23">
        <f t="shared" ref="Q147:Q148" si="20">COUNTIF(O147:P147,"Si")+COUNTIF(O147:P147,"Parcial")/2</f>
        <v>1.5</v>
      </c>
      <c r="R147" s="22" t="s">
        <v>1234</v>
      </c>
      <c r="S147" s="22" t="s">
        <v>1233</v>
      </c>
      <c r="T147" s="22" t="s">
        <v>1233</v>
      </c>
      <c r="U147" s="22" t="s">
        <v>1233</v>
      </c>
      <c r="V147" s="23">
        <f t="shared" ref="V147:V148" si="21">COUNTIF(R147:U147,"Si")+COUNTIF(R147:U147,"Parcial")/2</f>
        <v>3.5</v>
      </c>
      <c r="W147" s="24">
        <f t="shared" ref="W147:W148" si="22">+Q147*0.6+V147*0.4</f>
        <v>2.2999999999999998</v>
      </c>
      <c r="X147" t="str">
        <f t="shared" ref="X147:X148" si="23">IF(W147&gt;2,"SELECCIONADO","NO SELECCIONADO")</f>
        <v>SELECCIONADO</v>
      </c>
    </row>
    <row r="148" spans="1:24" x14ac:dyDescent="0.25">
      <c r="A148" s="8" t="s">
        <v>849</v>
      </c>
      <c r="B148" s="8" t="s">
        <v>847</v>
      </c>
      <c r="C148" s="16" t="s">
        <v>464</v>
      </c>
      <c r="D148" s="8" t="s">
        <v>846</v>
      </c>
      <c r="E148" s="8" t="s">
        <v>850</v>
      </c>
      <c r="F148" s="8" t="s">
        <v>848</v>
      </c>
      <c r="G148" s="8"/>
      <c r="H148" s="8" t="s">
        <v>458</v>
      </c>
      <c r="I148" s="8" t="s">
        <v>1156</v>
      </c>
      <c r="J148" s="8" t="s">
        <v>1213</v>
      </c>
      <c r="K148" s="8" t="s">
        <v>1217</v>
      </c>
      <c r="L148" s="21" t="s">
        <v>1233</v>
      </c>
      <c r="M148" s="21" t="s">
        <v>1233</v>
      </c>
      <c r="N148" s="21" t="s">
        <v>1233</v>
      </c>
      <c r="O148" s="22" t="s">
        <v>1234</v>
      </c>
      <c r="P148" s="22" t="s">
        <v>1233</v>
      </c>
      <c r="Q148" s="23">
        <f t="shared" si="20"/>
        <v>1.5</v>
      </c>
      <c r="R148" s="22" t="s">
        <v>1234</v>
      </c>
      <c r="S148" s="22" t="s">
        <v>1233</v>
      </c>
      <c r="T148" s="22" t="s">
        <v>1233</v>
      </c>
      <c r="U148" s="22" t="s">
        <v>1233</v>
      </c>
      <c r="V148" s="23">
        <f t="shared" si="21"/>
        <v>3.5</v>
      </c>
      <c r="W148" s="24">
        <f t="shared" si="22"/>
        <v>2.2999999999999998</v>
      </c>
      <c r="X148" t="str">
        <f t="shared" si="23"/>
        <v>SELECCIONADO</v>
      </c>
    </row>
    <row r="149" spans="1:24" hidden="1" x14ac:dyDescent="0.25">
      <c r="A149" t="s">
        <v>20</v>
      </c>
      <c r="B149" t="s">
        <v>852</v>
      </c>
      <c r="C149" s="3" t="s">
        <v>553</v>
      </c>
      <c r="D149" t="s">
        <v>851</v>
      </c>
      <c r="E149" t="s">
        <v>854</v>
      </c>
      <c r="F149" t="s">
        <v>853</v>
      </c>
      <c r="H149" t="s">
        <v>458</v>
      </c>
      <c r="I149" t="s">
        <v>1156</v>
      </c>
      <c r="J149" t="s">
        <v>1212</v>
      </c>
    </row>
    <row r="150" spans="1:24" hidden="1" x14ac:dyDescent="0.25">
      <c r="A150" t="s">
        <v>20</v>
      </c>
      <c r="B150" t="s">
        <v>856</v>
      </c>
      <c r="C150" s="3" t="s">
        <v>857</v>
      </c>
      <c r="D150" t="s">
        <v>855</v>
      </c>
      <c r="E150" t="s">
        <v>858</v>
      </c>
      <c r="F150" t="s">
        <v>20</v>
      </c>
      <c r="H150" t="s">
        <v>458</v>
      </c>
      <c r="I150" t="s">
        <v>1156</v>
      </c>
      <c r="J150" t="s">
        <v>1212</v>
      </c>
    </row>
    <row r="151" spans="1:24" hidden="1" x14ac:dyDescent="0.25">
      <c r="A151" t="s">
        <v>20</v>
      </c>
      <c r="B151" t="s">
        <v>860</v>
      </c>
      <c r="C151" s="3" t="s">
        <v>471</v>
      </c>
      <c r="D151" t="s">
        <v>859</v>
      </c>
      <c r="E151" t="s">
        <v>862</v>
      </c>
      <c r="F151" t="s">
        <v>861</v>
      </c>
      <c r="H151" t="s">
        <v>458</v>
      </c>
      <c r="I151" t="s">
        <v>1156</v>
      </c>
      <c r="J151" t="s">
        <v>1212</v>
      </c>
    </row>
    <row r="152" spans="1:24" hidden="1" x14ac:dyDescent="0.25">
      <c r="A152" t="s">
        <v>20</v>
      </c>
      <c r="B152" t="s">
        <v>864</v>
      </c>
      <c r="C152" s="3" t="s">
        <v>477</v>
      </c>
      <c r="D152" t="s">
        <v>863</v>
      </c>
      <c r="E152" t="s">
        <v>866</v>
      </c>
      <c r="F152" t="s">
        <v>865</v>
      </c>
      <c r="H152" t="s">
        <v>451</v>
      </c>
      <c r="I152" t="s">
        <v>1156</v>
      </c>
      <c r="J152" t="s">
        <v>1212</v>
      </c>
    </row>
    <row r="153" spans="1:24" hidden="1" x14ac:dyDescent="0.25">
      <c r="A153" t="s">
        <v>870</v>
      </c>
      <c r="B153" t="s">
        <v>868</v>
      </c>
      <c r="C153" s="3" t="s">
        <v>614</v>
      </c>
      <c r="D153" t="s">
        <v>867</v>
      </c>
      <c r="E153" t="s">
        <v>871</v>
      </c>
      <c r="F153" t="s">
        <v>869</v>
      </c>
      <c r="H153" t="s">
        <v>458</v>
      </c>
      <c r="I153" t="s">
        <v>1156</v>
      </c>
      <c r="J153" t="s">
        <v>1212</v>
      </c>
    </row>
    <row r="154" spans="1:24" hidden="1" x14ac:dyDescent="0.25">
      <c r="A154" t="s">
        <v>20</v>
      </c>
      <c r="B154" t="s">
        <v>873</v>
      </c>
      <c r="C154" s="3" t="s">
        <v>536</v>
      </c>
      <c r="D154" t="s">
        <v>872</v>
      </c>
      <c r="E154" t="s">
        <v>875</v>
      </c>
      <c r="F154" t="s">
        <v>874</v>
      </c>
      <c r="H154" t="s">
        <v>458</v>
      </c>
      <c r="I154" t="s">
        <v>1156</v>
      </c>
      <c r="J154" t="s">
        <v>1212</v>
      </c>
    </row>
    <row r="155" spans="1:24" hidden="1" x14ac:dyDescent="0.25">
      <c r="A155" t="s">
        <v>20</v>
      </c>
      <c r="B155" t="s">
        <v>877</v>
      </c>
      <c r="C155" s="3" t="s">
        <v>457</v>
      </c>
      <c r="D155" t="s">
        <v>876</v>
      </c>
      <c r="E155" t="s">
        <v>879</v>
      </c>
      <c r="F155" t="s">
        <v>878</v>
      </c>
      <c r="H155" t="s">
        <v>451</v>
      </c>
      <c r="I155" t="s">
        <v>1156</v>
      </c>
      <c r="J155" t="s">
        <v>1212</v>
      </c>
    </row>
    <row r="156" spans="1:24" hidden="1" x14ac:dyDescent="0.25">
      <c r="A156" t="s">
        <v>20</v>
      </c>
      <c r="B156" t="s">
        <v>881</v>
      </c>
      <c r="C156" s="3" t="s">
        <v>457</v>
      </c>
      <c r="D156" t="s">
        <v>880</v>
      </c>
      <c r="E156" t="s">
        <v>883</v>
      </c>
      <c r="F156" t="s">
        <v>882</v>
      </c>
      <c r="H156" t="s">
        <v>458</v>
      </c>
      <c r="I156" t="s">
        <v>1156</v>
      </c>
      <c r="J156" t="s">
        <v>1212</v>
      </c>
    </row>
    <row r="157" spans="1:24" hidden="1" x14ac:dyDescent="0.25">
      <c r="A157" t="s">
        <v>20</v>
      </c>
      <c r="B157" t="s">
        <v>885</v>
      </c>
      <c r="C157" s="3" t="s">
        <v>471</v>
      </c>
      <c r="D157" t="s">
        <v>884</v>
      </c>
      <c r="E157" t="s">
        <v>887</v>
      </c>
      <c r="F157" t="s">
        <v>886</v>
      </c>
      <c r="H157" t="s">
        <v>451</v>
      </c>
      <c r="I157" t="s">
        <v>1156</v>
      </c>
      <c r="J157" t="s">
        <v>1212</v>
      </c>
    </row>
    <row r="158" spans="1:24" hidden="1" x14ac:dyDescent="0.25">
      <c r="A158" t="s">
        <v>20</v>
      </c>
      <c r="B158" t="s">
        <v>889</v>
      </c>
      <c r="C158" s="3" t="s">
        <v>477</v>
      </c>
      <c r="D158" t="s">
        <v>888</v>
      </c>
      <c r="E158" t="s">
        <v>891</v>
      </c>
      <c r="F158" t="s">
        <v>890</v>
      </c>
      <c r="H158" t="s">
        <v>451</v>
      </c>
      <c r="I158" t="s">
        <v>1156</v>
      </c>
      <c r="J158" t="s">
        <v>1212</v>
      </c>
    </row>
    <row r="159" spans="1:24" hidden="1" x14ac:dyDescent="0.25">
      <c r="A159" t="s">
        <v>895</v>
      </c>
      <c r="B159" t="s">
        <v>893</v>
      </c>
      <c r="C159" s="3" t="s">
        <v>603</v>
      </c>
      <c r="D159" t="s">
        <v>892</v>
      </c>
      <c r="E159" t="s">
        <v>896</v>
      </c>
      <c r="F159" t="s">
        <v>894</v>
      </c>
      <c r="H159" t="s">
        <v>458</v>
      </c>
      <c r="I159" t="s">
        <v>1156</v>
      </c>
      <c r="J159" t="s">
        <v>1212</v>
      </c>
    </row>
    <row r="160" spans="1:24" hidden="1" x14ac:dyDescent="0.25">
      <c r="A160" t="s">
        <v>20</v>
      </c>
      <c r="B160" t="s">
        <v>898</v>
      </c>
      <c r="C160" s="3" t="s">
        <v>471</v>
      </c>
      <c r="D160" t="s">
        <v>897</v>
      </c>
      <c r="E160" t="s">
        <v>900</v>
      </c>
      <c r="F160" t="s">
        <v>899</v>
      </c>
      <c r="H160" t="s">
        <v>451</v>
      </c>
      <c r="I160" t="s">
        <v>1156</v>
      </c>
      <c r="J160" t="s">
        <v>1212</v>
      </c>
    </row>
    <row r="161" spans="1:10" hidden="1" x14ac:dyDescent="0.25">
      <c r="A161" t="s">
        <v>20</v>
      </c>
      <c r="B161" t="s">
        <v>902</v>
      </c>
      <c r="C161" s="3" t="s">
        <v>857</v>
      </c>
      <c r="D161" t="s">
        <v>901</v>
      </c>
      <c r="E161" t="s">
        <v>903</v>
      </c>
      <c r="F161" t="s">
        <v>20</v>
      </c>
      <c r="H161" t="s">
        <v>458</v>
      </c>
      <c r="I161" t="s">
        <v>1156</v>
      </c>
      <c r="J161" t="s">
        <v>1212</v>
      </c>
    </row>
    <row r="162" spans="1:10" hidden="1" x14ac:dyDescent="0.25">
      <c r="A162" t="s">
        <v>826</v>
      </c>
      <c r="B162" t="s">
        <v>905</v>
      </c>
      <c r="C162" s="3" t="s">
        <v>662</v>
      </c>
      <c r="D162" t="s">
        <v>904</v>
      </c>
      <c r="E162" t="s">
        <v>907</v>
      </c>
      <c r="F162" t="s">
        <v>906</v>
      </c>
      <c r="H162" t="s">
        <v>458</v>
      </c>
      <c r="I162" t="s">
        <v>1156</v>
      </c>
      <c r="J162" t="s">
        <v>1212</v>
      </c>
    </row>
    <row r="163" spans="1:10" hidden="1" x14ac:dyDescent="0.25">
      <c r="A163" t="s">
        <v>20</v>
      </c>
      <c r="B163" t="s">
        <v>909</v>
      </c>
      <c r="C163" s="3" t="s">
        <v>520</v>
      </c>
      <c r="D163" t="s">
        <v>908</v>
      </c>
      <c r="E163" t="s">
        <v>911</v>
      </c>
      <c r="F163" t="s">
        <v>910</v>
      </c>
      <c r="H163" t="s">
        <v>451</v>
      </c>
      <c r="I163" t="s">
        <v>1156</v>
      </c>
      <c r="J163" t="s">
        <v>1212</v>
      </c>
    </row>
    <row r="164" spans="1:10" hidden="1" x14ac:dyDescent="0.25">
      <c r="A164" t="s">
        <v>20</v>
      </c>
      <c r="B164" t="s">
        <v>913</v>
      </c>
      <c r="C164" s="3" t="s">
        <v>471</v>
      </c>
      <c r="D164" t="s">
        <v>912</v>
      </c>
      <c r="E164" t="s">
        <v>915</v>
      </c>
      <c r="F164" t="s">
        <v>914</v>
      </c>
      <c r="H164" t="s">
        <v>458</v>
      </c>
      <c r="I164" t="s">
        <v>1156</v>
      </c>
      <c r="J164" t="s">
        <v>1212</v>
      </c>
    </row>
    <row r="165" spans="1:10" hidden="1" x14ac:dyDescent="0.25">
      <c r="A165" t="s">
        <v>20</v>
      </c>
      <c r="B165" t="s">
        <v>917</v>
      </c>
      <c r="C165" s="3" t="s">
        <v>450</v>
      </c>
      <c r="D165" t="s">
        <v>916</v>
      </c>
      <c r="E165" t="s">
        <v>919</v>
      </c>
      <c r="F165" t="s">
        <v>918</v>
      </c>
      <c r="H165" t="s">
        <v>451</v>
      </c>
      <c r="I165" t="s">
        <v>1156</v>
      </c>
      <c r="J165" t="s">
        <v>1212</v>
      </c>
    </row>
    <row r="166" spans="1:10" hidden="1" x14ac:dyDescent="0.25">
      <c r="A166" t="s">
        <v>20</v>
      </c>
      <c r="B166" t="s">
        <v>921</v>
      </c>
      <c r="C166" s="3" t="s">
        <v>514</v>
      </c>
      <c r="D166" t="s">
        <v>920</v>
      </c>
      <c r="E166" t="s">
        <v>923</v>
      </c>
      <c r="F166" t="s">
        <v>922</v>
      </c>
      <c r="H166" t="s">
        <v>458</v>
      </c>
      <c r="I166" t="s">
        <v>1156</v>
      </c>
      <c r="J166" t="s">
        <v>1212</v>
      </c>
    </row>
    <row r="167" spans="1:10" hidden="1" x14ac:dyDescent="0.25">
      <c r="A167" t="s">
        <v>20</v>
      </c>
      <c r="B167" t="s">
        <v>925</v>
      </c>
      <c r="C167" s="3" t="s">
        <v>559</v>
      </c>
      <c r="D167" t="s">
        <v>924</v>
      </c>
      <c r="E167" t="s">
        <v>927</v>
      </c>
      <c r="F167" t="s">
        <v>926</v>
      </c>
      <c r="H167" t="s">
        <v>451</v>
      </c>
      <c r="I167" t="s">
        <v>1156</v>
      </c>
      <c r="J167" t="s">
        <v>1212</v>
      </c>
    </row>
    <row r="168" spans="1:10" hidden="1" x14ac:dyDescent="0.25">
      <c r="A168" t="s">
        <v>20</v>
      </c>
      <c r="B168" t="s">
        <v>929</v>
      </c>
      <c r="C168" s="3" t="s">
        <v>450</v>
      </c>
      <c r="D168" t="s">
        <v>928</v>
      </c>
      <c r="E168" t="s">
        <v>931</v>
      </c>
      <c r="F168" t="s">
        <v>930</v>
      </c>
      <c r="H168" t="s">
        <v>458</v>
      </c>
      <c r="I168" t="s">
        <v>1156</v>
      </c>
      <c r="J168" t="s">
        <v>1212</v>
      </c>
    </row>
    <row r="169" spans="1:10" hidden="1" x14ac:dyDescent="0.25">
      <c r="A169" t="s">
        <v>20</v>
      </c>
      <c r="B169" t="s">
        <v>933</v>
      </c>
      <c r="C169" s="3" t="s">
        <v>514</v>
      </c>
      <c r="D169" t="s">
        <v>932</v>
      </c>
      <c r="E169" t="s">
        <v>935</v>
      </c>
      <c r="F169" t="s">
        <v>934</v>
      </c>
      <c r="H169" t="s">
        <v>458</v>
      </c>
      <c r="I169" t="s">
        <v>1156</v>
      </c>
      <c r="J169" t="s">
        <v>1212</v>
      </c>
    </row>
    <row r="170" spans="1:10" hidden="1" x14ac:dyDescent="0.25">
      <c r="A170" t="s">
        <v>939</v>
      </c>
      <c r="B170" t="s">
        <v>937</v>
      </c>
      <c r="C170" s="3" t="s">
        <v>938</v>
      </c>
      <c r="D170" t="s">
        <v>936</v>
      </c>
      <c r="E170" t="s">
        <v>940</v>
      </c>
      <c r="F170" t="s">
        <v>20</v>
      </c>
      <c r="H170" t="s">
        <v>458</v>
      </c>
      <c r="I170" t="s">
        <v>1156</v>
      </c>
      <c r="J170" t="s">
        <v>1212</v>
      </c>
    </row>
    <row r="171" spans="1:10" hidden="1" x14ac:dyDescent="0.25">
      <c r="A171" t="s">
        <v>20</v>
      </c>
      <c r="B171" t="s">
        <v>942</v>
      </c>
      <c r="C171" s="3" t="s">
        <v>559</v>
      </c>
      <c r="D171" t="s">
        <v>941</v>
      </c>
      <c r="E171" t="s">
        <v>944</v>
      </c>
      <c r="F171" t="s">
        <v>943</v>
      </c>
      <c r="H171" t="s">
        <v>458</v>
      </c>
      <c r="I171" t="s">
        <v>1156</v>
      </c>
      <c r="J171" t="s">
        <v>1212</v>
      </c>
    </row>
    <row r="172" spans="1:10" hidden="1" x14ac:dyDescent="0.25">
      <c r="A172" t="s">
        <v>948</v>
      </c>
      <c r="B172" t="s">
        <v>946</v>
      </c>
      <c r="C172" s="3" t="s">
        <v>457</v>
      </c>
      <c r="D172" t="s">
        <v>945</v>
      </c>
      <c r="E172" t="s">
        <v>949</v>
      </c>
      <c r="F172" t="s">
        <v>947</v>
      </c>
      <c r="H172" t="s">
        <v>521</v>
      </c>
      <c r="I172" t="s">
        <v>1156</v>
      </c>
      <c r="J172" t="s">
        <v>1212</v>
      </c>
    </row>
    <row r="173" spans="1:10" hidden="1" x14ac:dyDescent="0.25">
      <c r="A173" t="s">
        <v>20</v>
      </c>
      <c r="B173" t="s">
        <v>951</v>
      </c>
      <c r="C173" s="3" t="s">
        <v>457</v>
      </c>
      <c r="D173" t="s">
        <v>950</v>
      </c>
      <c r="E173" t="s">
        <v>953</v>
      </c>
      <c r="F173" t="s">
        <v>952</v>
      </c>
      <c r="H173" t="s">
        <v>451</v>
      </c>
      <c r="I173" t="s">
        <v>1156</v>
      </c>
      <c r="J173" t="s">
        <v>1212</v>
      </c>
    </row>
    <row r="174" spans="1:10" hidden="1" x14ac:dyDescent="0.25">
      <c r="A174" t="s">
        <v>20</v>
      </c>
      <c r="B174" t="s">
        <v>955</v>
      </c>
      <c r="C174" s="3" t="s">
        <v>609</v>
      </c>
      <c r="D174" t="s">
        <v>954</v>
      </c>
      <c r="E174" t="s">
        <v>956</v>
      </c>
      <c r="F174" t="s">
        <v>20</v>
      </c>
      <c r="H174" t="s">
        <v>458</v>
      </c>
      <c r="I174" t="s">
        <v>1156</v>
      </c>
      <c r="J174" t="s">
        <v>1212</v>
      </c>
    </row>
    <row r="175" spans="1:10" hidden="1" x14ac:dyDescent="0.25">
      <c r="A175" t="s">
        <v>960</v>
      </c>
      <c r="B175" t="s">
        <v>958</v>
      </c>
      <c r="C175" s="3" t="s">
        <v>514</v>
      </c>
      <c r="D175" t="s">
        <v>957</v>
      </c>
      <c r="E175" t="s">
        <v>961</v>
      </c>
      <c r="F175" t="s">
        <v>959</v>
      </c>
      <c r="H175" t="s">
        <v>496</v>
      </c>
      <c r="I175" t="s">
        <v>1156</v>
      </c>
      <c r="J175" t="s">
        <v>1212</v>
      </c>
    </row>
    <row r="176" spans="1:10" hidden="1" x14ac:dyDescent="0.25">
      <c r="A176" t="s">
        <v>20</v>
      </c>
      <c r="B176" t="s">
        <v>963</v>
      </c>
      <c r="C176" s="3" t="s">
        <v>471</v>
      </c>
      <c r="D176" t="s">
        <v>962</v>
      </c>
      <c r="E176" t="s">
        <v>964</v>
      </c>
      <c r="F176" t="s">
        <v>20</v>
      </c>
      <c r="H176" t="s">
        <v>458</v>
      </c>
      <c r="I176" t="s">
        <v>1156</v>
      </c>
      <c r="J176" t="s">
        <v>1212</v>
      </c>
    </row>
    <row r="177" spans="1:24" hidden="1" x14ac:dyDescent="0.25">
      <c r="A177" t="s">
        <v>20</v>
      </c>
      <c r="B177" t="s">
        <v>966</v>
      </c>
      <c r="C177" s="3" t="s">
        <v>559</v>
      </c>
      <c r="D177" t="s">
        <v>965</v>
      </c>
      <c r="E177" t="s">
        <v>968</v>
      </c>
      <c r="F177" t="s">
        <v>967</v>
      </c>
      <c r="H177" t="s">
        <v>458</v>
      </c>
      <c r="I177" t="s">
        <v>1156</v>
      </c>
      <c r="J177" t="s">
        <v>1212</v>
      </c>
    </row>
    <row r="178" spans="1:24" hidden="1" x14ac:dyDescent="0.25">
      <c r="A178" t="s">
        <v>971</v>
      </c>
      <c r="B178" t="s">
        <v>970</v>
      </c>
      <c r="C178" s="3" t="s">
        <v>559</v>
      </c>
      <c r="D178" t="s">
        <v>969</v>
      </c>
      <c r="E178" t="s">
        <v>972</v>
      </c>
      <c r="F178" t="s">
        <v>20</v>
      </c>
      <c r="H178" t="s">
        <v>521</v>
      </c>
      <c r="I178" t="s">
        <v>1156</v>
      </c>
      <c r="J178" t="s">
        <v>1212</v>
      </c>
    </row>
    <row r="179" spans="1:24" hidden="1" x14ac:dyDescent="0.25">
      <c r="A179" t="s">
        <v>976</v>
      </c>
      <c r="B179" t="s">
        <v>974</v>
      </c>
      <c r="C179" s="3" t="s">
        <v>662</v>
      </c>
      <c r="D179" t="s">
        <v>973</v>
      </c>
      <c r="E179" t="s">
        <v>977</v>
      </c>
      <c r="F179" t="s">
        <v>975</v>
      </c>
      <c r="H179" t="s">
        <v>458</v>
      </c>
      <c r="I179" t="s">
        <v>1156</v>
      </c>
      <c r="J179" t="s">
        <v>1212</v>
      </c>
    </row>
    <row r="180" spans="1:24" hidden="1" x14ac:dyDescent="0.25">
      <c r="A180" t="s">
        <v>20</v>
      </c>
      <c r="B180" t="s">
        <v>979</v>
      </c>
      <c r="C180" s="3" t="s">
        <v>464</v>
      </c>
      <c r="D180" t="s">
        <v>978</v>
      </c>
      <c r="E180" t="s">
        <v>981</v>
      </c>
      <c r="F180" t="s">
        <v>980</v>
      </c>
      <c r="H180" t="s">
        <v>458</v>
      </c>
      <c r="I180" t="s">
        <v>1156</v>
      </c>
      <c r="J180" t="s">
        <v>1212</v>
      </c>
    </row>
    <row r="181" spans="1:24" hidden="1" x14ac:dyDescent="0.25">
      <c r="A181" t="s">
        <v>20</v>
      </c>
      <c r="B181" t="s">
        <v>983</v>
      </c>
      <c r="C181" s="3" t="s">
        <v>984</v>
      </c>
      <c r="D181" t="s">
        <v>982</v>
      </c>
      <c r="E181" t="s">
        <v>985</v>
      </c>
      <c r="F181" t="s">
        <v>20</v>
      </c>
      <c r="H181" t="s">
        <v>451</v>
      </c>
      <c r="I181" t="s">
        <v>1156</v>
      </c>
      <c r="J181" t="s">
        <v>1212</v>
      </c>
    </row>
    <row r="182" spans="1:24" hidden="1" x14ac:dyDescent="0.25">
      <c r="A182" t="s">
        <v>989</v>
      </c>
      <c r="B182" t="s">
        <v>987</v>
      </c>
      <c r="C182" s="3" t="s">
        <v>514</v>
      </c>
      <c r="D182" t="s">
        <v>986</v>
      </c>
      <c r="E182" t="s">
        <v>990</v>
      </c>
      <c r="F182" t="s">
        <v>988</v>
      </c>
      <c r="H182" t="s">
        <v>458</v>
      </c>
      <c r="I182" t="s">
        <v>1156</v>
      </c>
      <c r="J182" t="s">
        <v>1212</v>
      </c>
    </row>
    <row r="183" spans="1:24" hidden="1" x14ac:dyDescent="0.25">
      <c r="A183" t="s">
        <v>993</v>
      </c>
      <c r="B183" t="s">
        <v>992</v>
      </c>
      <c r="C183" s="3" t="s">
        <v>559</v>
      </c>
      <c r="D183" t="s">
        <v>991</v>
      </c>
      <c r="E183" t="s">
        <v>994</v>
      </c>
      <c r="F183" t="s">
        <v>20</v>
      </c>
      <c r="H183" t="s">
        <v>458</v>
      </c>
      <c r="I183" t="s">
        <v>1156</v>
      </c>
      <c r="J183" t="s">
        <v>1212</v>
      </c>
    </row>
    <row r="184" spans="1:24" hidden="1" x14ac:dyDescent="0.25">
      <c r="A184" t="s">
        <v>20</v>
      </c>
      <c r="B184" t="s">
        <v>5</v>
      </c>
      <c r="C184" s="3" t="s">
        <v>984</v>
      </c>
      <c r="D184" t="s">
        <v>995</v>
      </c>
      <c r="E184" t="s">
        <v>996</v>
      </c>
      <c r="F184" t="s">
        <v>20</v>
      </c>
      <c r="H184" t="s">
        <v>458</v>
      </c>
      <c r="I184" t="s">
        <v>1156</v>
      </c>
      <c r="J184" t="s">
        <v>1212</v>
      </c>
    </row>
    <row r="185" spans="1:24" hidden="1" x14ac:dyDescent="0.25">
      <c r="A185" t="s">
        <v>1000</v>
      </c>
      <c r="B185" t="s">
        <v>998</v>
      </c>
      <c r="C185" s="3" t="s">
        <v>450</v>
      </c>
      <c r="D185" t="s">
        <v>997</v>
      </c>
      <c r="E185" t="s">
        <v>1001</v>
      </c>
      <c r="F185" t="s">
        <v>999</v>
      </c>
      <c r="H185" t="s">
        <v>458</v>
      </c>
      <c r="I185" t="s">
        <v>1156</v>
      </c>
      <c r="J185" t="s">
        <v>1212</v>
      </c>
    </row>
    <row r="186" spans="1:24" hidden="1" x14ac:dyDescent="0.25">
      <c r="A186" t="s">
        <v>20</v>
      </c>
      <c r="B186" t="s">
        <v>1003</v>
      </c>
      <c r="C186" s="3" t="s">
        <v>559</v>
      </c>
      <c r="D186" t="s">
        <v>1002</v>
      </c>
      <c r="E186" t="s">
        <v>1005</v>
      </c>
      <c r="F186" t="s">
        <v>1004</v>
      </c>
      <c r="H186" t="s">
        <v>458</v>
      </c>
      <c r="I186" t="s">
        <v>1156</v>
      </c>
      <c r="J186" t="s">
        <v>1212</v>
      </c>
    </row>
    <row r="187" spans="1:24" hidden="1" x14ac:dyDescent="0.25">
      <c r="A187" t="s">
        <v>1008</v>
      </c>
      <c r="B187" t="s">
        <v>1007</v>
      </c>
      <c r="C187" s="3" t="s">
        <v>514</v>
      </c>
      <c r="D187" t="s">
        <v>1006</v>
      </c>
      <c r="E187" t="s">
        <v>1009</v>
      </c>
      <c r="F187" t="s">
        <v>20</v>
      </c>
      <c r="H187" t="s">
        <v>458</v>
      </c>
      <c r="I187" t="s">
        <v>1156</v>
      </c>
      <c r="J187" t="s">
        <v>1212</v>
      </c>
    </row>
    <row r="188" spans="1:24" x14ac:dyDescent="0.25">
      <c r="A188" s="8" t="s">
        <v>20</v>
      </c>
      <c r="B188" s="8" t="s">
        <v>1011</v>
      </c>
      <c r="C188" s="16" t="s">
        <v>508</v>
      </c>
      <c r="D188" s="8" t="s">
        <v>1010</v>
      </c>
      <c r="E188" s="8" t="s">
        <v>1013</v>
      </c>
      <c r="F188" s="8" t="s">
        <v>1012</v>
      </c>
      <c r="G188" s="8"/>
      <c r="H188" s="8" t="s">
        <v>458</v>
      </c>
      <c r="I188" s="8" t="s">
        <v>1156</v>
      </c>
      <c r="J188" s="8" t="s">
        <v>1213</v>
      </c>
      <c r="K188" s="8" t="s">
        <v>1217</v>
      </c>
      <c r="L188" s="21" t="s">
        <v>1233</v>
      </c>
      <c r="M188" s="21" t="s">
        <v>1233</v>
      </c>
      <c r="N188" s="21" t="s">
        <v>1233</v>
      </c>
      <c r="O188" s="22" t="s">
        <v>1234</v>
      </c>
      <c r="P188" s="22" t="s">
        <v>1233</v>
      </c>
      <c r="Q188" s="23">
        <f>COUNTIF(O188:P188,"Si")+COUNTIF(O188:P188,"Parcial")/2</f>
        <v>1.5</v>
      </c>
      <c r="R188" s="22" t="s">
        <v>1234</v>
      </c>
      <c r="S188" s="22" t="s">
        <v>1233</v>
      </c>
      <c r="T188" s="22" t="s">
        <v>1233</v>
      </c>
      <c r="U188" s="22" t="s">
        <v>1233</v>
      </c>
      <c r="V188" s="23">
        <f>COUNTIF(R188:U188,"Si")+COUNTIF(R188:U188,"Parcial")/2</f>
        <v>3.5</v>
      </c>
      <c r="W188" s="24">
        <f>+Q188*0.6+V188*0.4</f>
        <v>2.2999999999999998</v>
      </c>
      <c r="X188" t="str">
        <f>IF(W188&gt;2,"SELECCIONADO","NO SELECCIONADO")</f>
        <v>SELECCIONADO</v>
      </c>
    </row>
    <row r="189" spans="1:24" hidden="1" x14ac:dyDescent="0.25">
      <c r="A189" t="s">
        <v>20</v>
      </c>
      <c r="B189" t="s">
        <v>1015</v>
      </c>
      <c r="C189" s="3" t="s">
        <v>603</v>
      </c>
      <c r="D189" t="s">
        <v>1014</v>
      </c>
      <c r="E189" t="s">
        <v>1016</v>
      </c>
      <c r="F189" t="s">
        <v>20</v>
      </c>
      <c r="H189" t="s">
        <v>458</v>
      </c>
      <c r="I189" t="s">
        <v>1156</v>
      </c>
      <c r="J189" t="s">
        <v>1212</v>
      </c>
    </row>
    <row r="190" spans="1:24" hidden="1" x14ac:dyDescent="0.25">
      <c r="A190" t="s">
        <v>20</v>
      </c>
      <c r="B190" t="s">
        <v>1018</v>
      </c>
      <c r="C190" s="3" t="s">
        <v>520</v>
      </c>
      <c r="D190" t="s">
        <v>1017</v>
      </c>
      <c r="E190" t="s">
        <v>1020</v>
      </c>
      <c r="F190" t="s">
        <v>1019</v>
      </c>
      <c r="H190" t="s">
        <v>458</v>
      </c>
      <c r="I190" t="s">
        <v>1156</v>
      </c>
      <c r="J190" t="s">
        <v>1212</v>
      </c>
    </row>
    <row r="191" spans="1:24" hidden="1" x14ac:dyDescent="0.25">
      <c r="A191" t="s">
        <v>20</v>
      </c>
      <c r="B191" t="s">
        <v>1022</v>
      </c>
      <c r="C191" s="3" t="s">
        <v>609</v>
      </c>
      <c r="D191" t="s">
        <v>1021</v>
      </c>
      <c r="E191" t="s">
        <v>1023</v>
      </c>
      <c r="F191" t="s">
        <v>20</v>
      </c>
      <c r="H191" t="s">
        <v>458</v>
      </c>
      <c r="I191" t="s">
        <v>1156</v>
      </c>
      <c r="J191" t="s">
        <v>1212</v>
      </c>
    </row>
    <row r="192" spans="1:24" hidden="1" x14ac:dyDescent="0.25">
      <c r="A192" t="s">
        <v>20</v>
      </c>
      <c r="B192" t="s">
        <v>1025</v>
      </c>
      <c r="C192" s="3" t="s">
        <v>559</v>
      </c>
      <c r="D192" t="s">
        <v>1024</v>
      </c>
      <c r="E192" t="s">
        <v>1027</v>
      </c>
      <c r="F192" t="s">
        <v>1026</v>
      </c>
      <c r="H192" t="s">
        <v>458</v>
      </c>
      <c r="I192" t="s">
        <v>1156</v>
      </c>
      <c r="J192" t="s">
        <v>1212</v>
      </c>
    </row>
    <row r="193" spans="1:10" hidden="1" x14ac:dyDescent="0.25">
      <c r="A193" t="s">
        <v>1030</v>
      </c>
      <c r="B193" t="s">
        <v>1029</v>
      </c>
      <c r="C193" s="3" t="s">
        <v>514</v>
      </c>
      <c r="D193" t="s">
        <v>1028</v>
      </c>
      <c r="E193" t="s">
        <v>1031</v>
      </c>
      <c r="F193" t="s">
        <v>20</v>
      </c>
      <c r="H193" t="s">
        <v>458</v>
      </c>
      <c r="I193" t="s">
        <v>1156</v>
      </c>
      <c r="J193" t="s">
        <v>1212</v>
      </c>
    </row>
    <row r="194" spans="1:10" hidden="1" x14ac:dyDescent="0.25">
      <c r="A194" t="s">
        <v>20</v>
      </c>
      <c r="B194" t="s">
        <v>1033</v>
      </c>
      <c r="C194" s="3" t="s">
        <v>514</v>
      </c>
      <c r="D194" t="s">
        <v>1032</v>
      </c>
      <c r="E194" t="s">
        <v>1035</v>
      </c>
      <c r="F194" t="s">
        <v>1034</v>
      </c>
      <c r="H194" t="s">
        <v>458</v>
      </c>
      <c r="I194" t="s">
        <v>1156</v>
      </c>
      <c r="J194" t="s">
        <v>1212</v>
      </c>
    </row>
    <row r="195" spans="1:10" hidden="1" x14ac:dyDescent="0.25">
      <c r="A195" t="s">
        <v>1038</v>
      </c>
      <c r="B195" t="s">
        <v>1037</v>
      </c>
      <c r="C195" s="3" t="s">
        <v>514</v>
      </c>
      <c r="D195" t="s">
        <v>1036</v>
      </c>
      <c r="E195" t="s">
        <v>1039</v>
      </c>
      <c r="F195" t="s">
        <v>20</v>
      </c>
      <c r="H195" t="s">
        <v>458</v>
      </c>
      <c r="I195" t="s">
        <v>1156</v>
      </c>
      <c r="J195" t="s">
        <v>1212</v>
      </c>
    </row>
    <row r="196" spans="1:10" hidden="1" x14ac:dyDescent="0.25">
      <c r="A196" t="s">
        <v>20</v>
      </c>
      <c r="B196" t="s">
        <v>1041</v>
      </c>
      <c r="C196" s="3" t="s">
        <v>857</v>
      </c>
      <c r="D196" t="s">
        <v>1040</v>
      </c>
      <c r="E196" t="s">
        <v>1042</v>
      </c>
      <c r="F196" t="s">
        <v>20</v>
      </c>
      <c r="H196" t="s">
        <v>458</v>
      </c>
      <c r="I196" t="s">
        <v>1156</v>
      </c>
      <c r="J196" t="s">
        <v>1212</v>
      </c>
    </row>
    <row r="197" spans="1:10" hidden="1" x14ac:dyDescent="0.25">
      <c r="A197" t="s">
        <v>20</v>
      </c>
      <c r="B197" t="s">
        <v>1044</v>
      </c>
      <c r="C197" s="3" t="s">
        <v>464</v>
      </c>
      <c r="D197" t="s">
        <v>1043</v>
      </c>
      <c r="E197" t="s">
        <v>1046</v>
      </c>
      <c r="F197" t="s">
        <v>1045</v>
      </c>
      <c r="H197" t="s">
        <v>521</v>
      </c>
      <c r="I197" t="s">
        <v>1156</v>
      </c>
      <c r="J197" t="s">
        <v>1212</v>
      </c>
    </row>
    <row r="198" spans="1:10" hidden="1" x14ac:dyDescent="0.25">
      <c r="A198" t="s">
        <v>20</v>
      </c>
      <c r="B198" t="s">
        <v>1048</v>
      </c>
      <c r="C198" s="3" t="s">
        <v>471</v>
      </c>
      <c r="D198" t="s">
        <v>1047</v>
      </c>
      <c r="E198" t="s">
        <v>1050</v>
      </c>
      <c r="F198" t="s">
        <v>1049</v>
      </c>
      <c r="H198" t="s">
        <v>458</v>
      </c>
      <c r="I198" t="s">
        <v>1156</v>
      </c>
      <c r="J198" t="s">
        <v>1212</v>
      </c>
    </row>
    <row r="199" spans="1:10" hidden="1" x14ac:dyDescent="0.25">
      <c r="A199" t="s">
        <v>1054</v>
      </c>
      <c r="B199" t="s">
        <v>1052</v>
      </c>
      <c r="C199" s="3" t="s">
        <v>483</v>
      </c>
      <c r="D199" t="s">
        <v>1051</v>
      </c>
      <c r="E199" t="s">
        <v>1055</v>
      </c>
      <c r="F199" t="s">
        <v>1053</v>
      </c>
      <c r="H199" t="s">
        <v>458</v>
      </c>
      <c r="I199" t="s">
        <v>1156</v>
      </c>
      <c r="J199" t="s">
        <v>1212</v>
      </c>
    </row>
    <row r="200" spans="1:10" hidden="1" x14ac:dyDescent="0.25">
      <c r="A200" t="s">
        <v>1059</v>
      </c>
      <c r="B200" t="s">
        <v>1057</v>
      </c>
      <c r="C200" s="3" t="s">
        <v>662</v>
      </c>
      <c r="D200" t="s">
        <v>1056</v>
      </c>
      <c r="E200" t="s">
        <v>1060</v>
      </c>
      <c r="F200" t="s">
        <v>1058</v>
      </c>
      <c r="H200" t="s">
        <v>458</v>
      </c>
      <c r="I200" t="s">
        <v>1156</v>
      </c>
      <c r="J200" t="s">
        <v>1212</v>
      </c>
    </row>
    <row r="201" spans="1:10" hidden="1" x14ac:dyDescent="0.25">
      <c r="A201" t="s">
        <v>20</v>
      </c>
      <c r="B201" t="s">
        <v>1062</v>
      </c>
      <c r="C201" s="3" t="s">
        <v>477</v>
      </c>
      <c r="D201" t="s">
        <v>1061</v>
      </c>
      <c r="E201" t="s">
        <v>1064</v>
      </c>
      <c r="F201" t="s">
        <v>1063</v>
      </c>
      <c r="H201" t="s">
        <v>451</v>
      </c>
      <c r="I201" t="s">
        <v>1156</v>
      </c>
      <c r="J201" t="s">
        <v>1212</v>
      </c>
    </row>
    <row r="202" spans="1:10" hidden="1" x14ac:dyDescent="0.25">
      <c r="A202" t="s">
        <v>20</v>
      </c>
      <c r="B202" t="s">
        <v>1066</v>
      </c>
      <c r="C202" s="3" t="s">
        <v>662</v>
      </c>
      <c r="D202" t="s">
        <v>1065</v>
      </c>
      <c r="E202" t="s">
        <v>1067</v>
      </c>
      <c r="F202" t="s">
        <v>20</v>
      </c>
      <c r="H202" t="s">
        <v>451</v>
      </c>
      <c r="I202" t="s">
        <v>1156</v>
      </c>
      <c r="J202" t="s">
        <v>1212</v>
      </c>
    </row>
    <row r="203" spans="1:10" hidden="1" x14ac:dyDescent="0.25">
      <c r="A203" t="s">
        <v>20</v>
      </c>
      <c r="B203" t="s">
        <v>1069</v>
      </c>
      <c r="C203" s="3" t="s">
        <v>514</v>
      </c>
      <c r="D203" t="s">
        <v>1068</v>
      </c>
      <c r="E203" t="s">
        <v>1071</v>
      </c>
      <c r="F203" t="s">
        <v>1070</v>
      </c>
      <c r="H203" t="s">
        <v>458</v>
      </c>
      <c r="I203" t="s">
        <v>1156</v>
      </c>
      <c r="J203" t="s">
        <v>1212</v>
      </c>
    </row>
    <row r="204" spans="1:10" hidden="1" x14ac:dyDescent="0.25">
      <c r="A204" t="s">
        <v>20</v>
      </c>
      <c r="B204" t="s">
        <v>1073</v>
      </c>
      <c r="C204" s="3" t="s">
        <v>450</v>
      </c>
      <c r="D204" t="s">
        <v>1072</v>
      </c>
      <c r="E204" t="s">
        <v>1074</v>
      </c>
      <c r="F204" t="s">
        <v>20</v>
      </c>
      <c r="H204" t="s">
        <v>458</v>
      </c>
      <c r="I204" t="s">
        <v>1156</v>
      </c>
      <c r="J204" t="s">
        <v>1212</v>
      </c>
    </row>
    <row r="205" spans="1:10" hidden="1" x14ac:dyDescent="0.25">
      <c r="A205" t="s">
        <v>20</v>
      </c>
      <c r="B205" t="s">
        <v>1076</v>
      </c>
      <c r="C205" s="3" t="s">
        <v>780</v>
      </c>
      <c r="D205" t="s">
        <v>1075</v>
      </c>
      <c r="E205" t="s">
        <v>1077</v>
      </c>
      <c r="F205" t="s">
        <v>20</v>
      </c>
      <c r="H205" t="s">
        <v>458</v>
      </c>
      <c r="I205" t="s">
        <v>1156</v>
      </c>
      <c r="J205" t="s">
        <v>1212</v>
      </c>
    </row>
    <row r="206" spans="1:10" hidden="1" x14ac:dyDescent="0.25">
      <c r="A206" t="s">
        <v>20</v>
      </c>
      <c r="B206" t="s">
        <v>1079</v>
      </c>
      <c r="C206" s="3" t="s">
        <v>477</v>
      </c>
      <c r="D206" t="s">
        <v>1078</v>
      </c>
      <c r="E206" t="s">
        <v>1081</v>
      </c>
      <c r="F206" t="s">
        <v>1080</v>
      </c>
      <c r="H206" t="s">
        <v>451</v>
      </c>
      <c r="I206" t="s">
        <v>1156</v>
      </c>
      <c r="J206" t="s">
        <v>1212</v>
      </c>
    </row>
    <row r="207" spans="1:10" hidden="1" x14ac:dyDescent="0.25">
      <c r="A207" t="s">
        <v>20</v>
      </c>
      <c r="B207" t="s">
        <v>1083</v>
      </c>
      <c r="C207" s="3" t="s">
        <v>457</v>
      </c>
      <c r="D207" t="s">
        <v>1082</v>
      </c>
      <c r="E207" t="s">
        <v>1085</v>
      </c>
      <c r="F207" t="s">
        <v>1084</v>
      </c>
      <c r="H207" t="s">
        <v>451</v>
      </c>
      <c r="I207" t="s">
        <v>1156</v>
      </c>
      <c r="J207" t="s">
        <v>1212</v>
      </c>
    </row>
    <row r="208" spans="1:10" hidden="1" x14ac:dyDescent="0.25">
      <c r="A208" t="s">
        <v>1089</v>
      </c>
      <c r="B208" t="s">
        <v>1087</v>
      </c>
      <c r="C208" s="3" t="s">
        <v>1088</v>
      </c>
      <c r="D208" t="s">
        <v>1086</v>
      </c>
      <c r="E208" t="s">
        <v>1090</v>
      </c>
      <c r="F208" t="s">
        <v>20</v>
      </c>
      <c r="H208" t="s">
        <v>458</v>
      </c>
      <c r="I208" t="s">
        <v>1156</v>
      </c>
      <c r="J208" t="s">
        <v>1212</v>
      </c>
    </row>
    <row r="209" spans="1:10" hidden="1" x14ac:dyDescent="0.25">
      <c r="A209" t="s">
        <v>20</v>
      </c>
      <c r="B209" t="s">
        <v>1092</v>
      </c>
      <c r="C209" s="3" t="s">
        <v>603</v>
      </c>
      <c r="D209" t="s">
        <v>1091</v>
      </c>
      <c r="E209" t="s">
        <v>1094</v>
      </c>
      <c r="F209" t="s">
        <v>1093</v>
      </c>
      <c r="H209" t="s">
        <v>521</v>
      </c>
      <c r="I209" t="s">
        <v>1156</v>
      </c>
      <c r="J209" t="s">
        <v>1212</v>
      </c>
    </row>
    <row r="210" spans="1:10" hidden="1" x14ac:dyDescent="0.25">
      <c r="A210" t="s">
        <v>1097</v>
      </c>
      <c r="B210" t="s">
        <v>1096</v>
      </c>
      <c r="C210" s="3" t="s">
        <v>614</v>
      </c>
      <c r="D210" t="s">
        <v>1095</v>
      </c>
      <c r="E210" t="s">
        <v>1098</v>
      </c>
      <c r="F210" t="s">
        <v>20</v>
      </c>
      <c r="H210" t="s">
        <v>458</v>
      </c>
      <c r="I210" t="s">
        <v>1156</v>
      </c>
      <c r="J210" t="s">
        <v>1212</v>
      </c>
    </row>
    <row r="211" spans="1:10" hidden="1" x14ac:dyDescent="0.25">
      <c r="A211" t="s">
        <v>20</v>
      </c>
      <c r="B211" t="s">
        <v>1100</v>
      </c>
      <c r="C211" s="3" t="s">
        <v>553</v>
      </c>
      <c r="D211" t="s">
        <v>1099</v>
      </c>
      <c r="E211" t="s">
        <v>1102</v>
      </c>
      <c r="F211" t="s">
        <v>1101</v>
      </c>
      <c r="H211" t="s">
        <v>458</v>
      </c>
      <c r="I211" t="s">
        <v>1156</v>
      </c>
      <c r="J211" t="s">
        <v>1212</v>
      </c>
    </row>
    <row r="212" spans="1:10" hidden="1" x14ac:dyDescent="0.25">
      <c r="A212" t="s">
        <v>20</v>
      </c>
      <c r="B212" t="s">
        <v>1104</v>
      </c>
      <c r="C212" s="3" t="s">
        <v>1088</v>
      </c>
      <c r="D212" t="s">
        <v>1103</v>
      </c>
      <c r="E212" t="s">
        <v>1106</v>
      </c>
      <c r="F212" t="s">
        <v>1105</v>
      </c>
      <c r="H212" t="s">
        <v>458</v>
      </c>
      <c r="I212" t="s">
        <v>1156</v>
      </c>
      <c r="J212" t="s">
        <v>1212</v>
      </c>
    </row>
    <row r="213" spans="1:10" hidden="1" x14ac:dyDescent="0.25">
      <c r="A213" t="s">
        <v>20</v>
      </c>
      <c r="B213" t="s">
        <v>1108</v>
      </c>
      <c r="C213" s="3" t="s">
        <v>477</v>
      </c>
      <c r="D213" t="s">
        <v>1107</v>
      </c>
      <c r="E213" t="s">
        <v>1110</v>
      </c>
      <c r="F213" t="s">
        <v>1109</v>
      </c>
      <c r="H213" t="s">
        <v>451</v>
      </c>
      <c r="I213" t="s">
        <v>1156</v>
      </c>
      <c r="J213" t="s">
        <v>1212</v>
      </c>
    </row>
    <row r="214" spans="1:10" hidden="1" x14ac:dyDescent="0.25">
      <c r="A214" t="s">
        <v>20</v>
      </c>
      <c r="B214" t="s">
        <v>1112</v>
      </c>
      <c r="C214" s="3" t="s">
        <v>457</v>
      </c>
      <c r="D214" t="s">
        <v>1111</v>
      </c>
      <c r="E214" t="s">
        <v>1113</v>
      </c>
      <c r="F214" t="s">
        <v>20</v>
      </c>
      <c r="H214" t="s">
        <v>458</v>
      </c>
      <c r="I214" t="s">
        <v>1156</v>
      </c>
      <c r="J214" t="s">
        <v>1212</v>
      </c>
    </row>
    <row r="215" spans="1:10" hidden="1" x14ac:dyDescent="0.25">
      <c r="A215" t="s">
        <v>20</v>
      </c>
      <c r="B215" t="s">
        <v>1115</v>
      </c>
      <c r="C215" s="3" t="s">
        <v>471</v>
      </c>
      <c r="D215" t="s">
        <v>1114</v>
      </c>
      <c r="E215" t="s">
        <v>1117</v>
      </c>
      <c r="F215" t="s">
        <v>1116</v>
      </c>
      <c r="H215" t="s">
        <v>458</v>
      </c>
      <c r="I215" t="s">
        <v>1156</v>
      </c>
      <c r="J215" t="s">
        <v>1212</v>
      </c>
    </row>
    <row r="216" spans="1:10" hidden="1" x14ac:dyDescent="0.25">
      <c r="A216" t="s">
        <v>1121</v>
      </c>
      <c r="B216" t="s">
        <v>1119</v>
      </c>
      <c r="C216" s="3" t="s">
        <v>508</v>
      </c>
      <c r="D216" t="s">
        <v>1118</v>
      </c>
      <c r="E216" t="s">
        <v>1122</v>
      </c>
      <c r="F216" t="s">
        <v>1120</v>
      </c>
      <c r="H216" t="s">
        <v>458</v>
      </c>
      <c r="I216" t="s">
        <v>1156</v>
      </c>
      <c r="J216" t="s">
        <v>1212</v>
      </c>
    </row>
    <row r="217" spans="1:10" hidden="1" x14ac:dyDescent="0.25">
      <c r="A217" t="s">
        <v>20</v>
      </c>
      <c r="B217" t="s">
        <v>1124</v>
      </c>
      <c r="C217" s="3" t="s">
        <v>1126</v>
      </c>
      <c r="D217" t="s">
        <v>1123</v>
      </c>
      <c r="E217" t="s">
        <v>1127</v>
      </c>
      <c r="F217" t="s">
        <v>1125</v>
      </c>
      <c r="H217" t="s">
        <v>451</v>
      </c>
      <c r="I217" t="s">
        <v>1156</v>
      </c>
      <c r="J217" t="s">
        <v>1212</v>
      </c>
    </row>
    <row r="218" spans="1:10" hidden="1" x14ac:dyDescent="0.25">
      <c r="A218" t="s">
        <v>20</v>
      </c>
      <c r="B218" t="s">
        <v>1129</v>
      </c>
      <c r="C218" s="3" t="s">
        <v>520</v>
      </c>
      <c r="D218" t="s">
        <v>1128</v>
      </c>
      <c r="E218" t="s">
        <v>1130</v>
      </c>
      <c r="F218" t="s">
        <v>20</v>
      </c>
      <c r="H218" t="s">
        <v>458</v>
      </c>
      <c r="I218" t="s">
        <v>1156</v>
      </c>
      <c r="J218" t="s">
        <v>1212</v>
      </c>
    </row>
    <row r="219" spans="1:10" hidden="1" x14ac:dyDescent="0.25">
      <c r="A219" t="s">
        <v>1134</v>
      </c>
      <c r="B219" t="s">
        <v>1132</v>
      </c>
      <c r="C219" s="3" t="s">
        <v>1133</v>
      </c>
      <c r="D219" t="s">
        <v>1131</v>
      </c>
      <c r="E219" t="s">
        <v>1135</v>
      </c>
      <c r="F219" t="s">
        <v>20</v>
      </c>
      <c r="H219" t="s">
        <v>458</v>
      </c>
      <c r="I219" t="s">
        <v>1156</v>
      </c>
      <c r="J219" t="s">
        <v>1212</v>
      </c>
    </row>
    <row r="220" spans="1:10" hidden="1" x14ac:dyDescent="0.25">
      <c r="A220" t="s">
        <v>20</v>
      </c>
      <c r="B220" t="s">
        <v>1137</v>
      </c>
      <c r="C220" s="3" t="s">
        <v>457</v>
      </c>
      <c r="D220" t="s">
        <v>1136</v>
      </c>
      <c r="E220" t="s">
        <v>1139</v>
      </c>
      <c r="F220" t="s">
        <v>1138</v>
      </c>
      <c r="H220" t="s">
        <v>451</v>
      </c>
      <c r="I220" t="s">
        <v>1156</v>
      </c>
      <c r="J220" t="s">
        <v>1212</v>
      </c>
    </row>
    <row r="221" spans="1:10" hidden="1" x14ac:dyDescent="0.25">
      <c r="A221" t="s">
        <v>20</v>
      </c>
      <c r="B221" t="s">
        <v>1141</v>
      </c>
      <c r="C221" s="3" t="s">
        <v>477</v>
      </c>
      <c r="D221" t="s">
        <v>1140</v>
      </c>
      <c r="E221" t="s">
        <v>1143</v>
      </c>
      <c r="F221" t="s">
        <v>1142</v>
      </c>
      <c r="H221" t="s">
        <v>451</v>
      </c>
      <c r="I221" t="s">
        <v>1156</v>
      </c>
      <c r="J221" t="s">
        <v>1212</v>
      </c>
    </row>
    <row r="222" spans="1:10" hidden="1" x14ac:dyDescent="0.25">
      <c r="A222" t="s">
        <v>20</v>
      </c>
      <c r="B222" t="s">
        <v>1145</v>
      </c>
      <c r="C222" s="3" t="s">
        <v>477</v>
      </c>
      <c r="D222" t="s">
        <v>1144</v>
      </c>
      <c r="E222" t="s">
        <v>1147</v>
      </c>
      <c r="F222" t="s">
        <v>1146</v>
      </c>
      <c r="H222" t="s">
        <v>451</v>
      </c>
      <c r="I222" t="s">
        <v>1156</v>
      </c>
      <c r="J222" t="s">
        <v>1212</v>
      </c>
    </row>
    <row r="223" spans="1:10" hidden="1" x14ac:dyDescent="0.25">
      <c r="A223" t="s">
        <v>20</v>
      </c>
      <c r="B223" t="s">
        <v>1149</v>
      </c>
      <c r="C223" s="3" t="s">
        <v>520</v>
      </c>
      <c r="D223" t="s">
        <v>1148</v>
      </c>
      <c r="E223" t="s">
        <v>1151</v>
      </c>
      <c r="F223" t="s">
        <v>1150</v>
      </c>
      <c r="H223" t="s">
        <v>451</v>
      </c>
      <c r="I223" t="s">
        <v>1156</v>
      </c>
      <c r="J223" t="s">
        <v>1212</v>
      </c>
    </row>
    <row r="224" spans="1:10" hidden="1" x14ac:dyDescent="0.25">
      <c r="A224" t="s">
        <v>20</v>
      </c>
      <c r="B224" t="s">
        <v>1153</v>
      </c>
      <c r="C224" s="3" t="s">
        <v>520</v>
      </c>
      <c r="D224" t="s">
        <v>1152</v>
      </c>
      <c r="E224" t="s">
        <v>1154</v>
      </c>
      <c r="F224" t="s">
        <v>20</v>
      </c>
      <c r="H224" t="s">
        <v>458</v>
      </c>
      <c r="I224" t="s">
        <v>1156</v>
      </c>
      <c r="J224" t="s">
        <v>1212</v>
      </c>
    </row>
    <row r="225" spans="1:10" hidden="1" x14ac:dyDescent="0.25">
      <c r="A225" t="s">
        <v>1161</v>
      </c>
      <c r="B225" t="s">
        <v>1162</v>
      </c>
      <c r="C225" s="3">
        <v>2022</v>
      </c>
      <c r="D225" t="s">
        <v>1164</v>
      </c>
      <c r="E225" t="s">
        <v>1165</v>
      </c>
      <c r="F225" t="s">
        <v>1163</v>
      </c>
      <c r="G225" t="s">
        <v>22</v>
      </c>
      <c r="I225" t="s">
        <v>1206</v>
      </c>
      <c r="J225" t="s">
        <v>1212</v>
      </c>
    </row>
    <row r="226" spans="1:10" hidden="1" x14ac:dyDescent="0.25">
      <c r="A226" t="s">
        <v>1173</v>
      </c>
      <c r="B226" t="s">
        <v>1174</v>
      </c>
      <c r="C226" s="3">
        <v>2019</v>
      </c>
      <c r="D226" t="s">
        <v>1176</v>
      </c>
      <c r="E226" t="s">
        <v>1177</v>
      </c>
      <c r="F226" t="s">
        <v>1175</v>
      </c>
      <c r="G226" t="s">
        <v>22</v>
      </c>
      <c r="I226" t="s">
        <v>1206</v>
      </c>
      <c r="J226" t="s">
        <v>1212</v>
      </c>
    </row>
    <row r="227" spans="1:10" hidden="1" x14ac:dyDescent="0.25">
      <c r="A227" t="s">
        <v>1178</v>
      </c>
      <c r="B227" t="s">
        <v>1179</v>
      </c>
      <c r="C227" s="3">
        <v>2022</v>
      </c>
      <c r="D227" t="s">
        <v>1181</v>
      </c>
      <c r="E227" t="s">
        <v>1182</v>
      </c>
      <c r="F227" t="s">
        <v>1180</v>
      </c>
      <c r="G227" t="s">
        <v>22</v>
      </c>
      <c r="I227" t="s">
        <v>1206</v>
      </c>
      <c r="J227" t="s">
        <v>1212</v>
      </c>
    </row>
    <row r="228" spans="1:10" hidden="1" x14ac:dyDescent="0.25">
      <c r="A228" t="s">
        <v>1183</v>
      </c>
      <c r="B228" t="s">
        <v>1184</v>
      </c>
      <c r="C228" s="3">
        <v>2023</v>
      </c>
      <c r="D228" t="s">
        <v>1186</v>
      </c>
      <c r="E228" t="s">
        <v>1187</v>
      </c>
      <c r="F228" t="s">
        <v>1185</v>
      </c>
      <c r="G228" t="s">
        <v>22</v>
      </c>
      <c r="I228" t="s">
        <v>1206</v>
      </c>
      <c r="J228" t="s">
        <v>1212</v>
      </c>
    </row>
    <row r="229" spans="1:10" hidden="1" x14ac:dyDescent="0.25">
      <c r="A229" t="s">
        <v>1194</v>
      </c>
      <c r="B229" t="s">
        <v>1195</v>
      </c>
      <c r="C229" s="3">
        <v>2016</v>
      </c>
      <c r="D229" t="s">
        <v>20</v>
      </c>
      <c r="E229" t="s">
        <v>20</v>
      </c>
      <c r="F229" t="s">
        <v>373</v>
      </c>
      <c r="G229" t="s">
        <v>22</v>
      </c>
      <c r="I229" t="s">
        <v>1206</v>
      </c>
      <c r="J229" t="s">
        <v>1212</v>
      </c>
    </row>
    <row r="230" spans="1:10" hidden="1" x14ac:dyDescent="0.25">
      <c r="A230" t="s">
        <v>1196</v>
      </c>
      <c r="B230" t="s">
        <v>1197</v>
      </c>
      <c r="C230" s="3">
        <v>2019</v>
      </c>
      <c r="D230" t="s">
        <v>1199</v>
      </c>
      <c r="E230" t="s">
        <v>1200</v>
      </c>
      <c r="F230" t="s">
        <v>1198</v>
      </c>
      <c r="G230" t="s">
        <v>22</v>
      </c>
      <c r="I230" t="s">
        <v>1206</v>
      </c>
      <c r="J230" t="s">
        <v>1212</v>
      </c>
    </row>
    <row r="231" spans="1:10" hidden="1" x14ac:dyDescent="0.25">
      <c r="A231" t="s">
        <v>1201</v>
      </c>
      <c r="B231" t="s">
        <v>1202</v>
      </c>
      <c r="C231" s="3">
        <v>2016</v>
      </c>
      <c r="D231" t="s">
        <v>1204</v>
      </c>
      <c r="E231" t="s">
        <v>1205</v>
      </c>
      <c r="F231" t="s">
        <v>1203</v>
      </c>
      <c r="G231" t="s">
        <v>22</v>
      </c>
      <c r="I231" t="s">
        <v>1206</v>
      </c>
      <c r="J231" t="s">
        <v>1212</v>
      </c>
    </row>
    <row r="232" spans="1:10" hidden="1" x14ac:dyDescent="0.25">
      <c r="A232" s="1" t="s">
        <v>1207</v>
      </c>
      <c r="B232" s="2">
        <v>234</v>
      </c>
    </row>
    <row r="233" spans="1:10" hidden="1" x14ac:dyDescent="0.25">
      <c r="A233" s="1" t="s">
        <v>1208</v>
      </c>
      <c r="B233" s="2">
        <v>4</v>
      </c>
    </row>
    <row r="234" spans="1:10" hidden="1" x14ac:dyDescent="0.25">
      <c r="A234" s="1" t="s">
        <v>1209</v>
      </c>
      <c r="B234" s="2">
        <f>B232-B233</f>
        <v>230</v>
      </c>
    </row>
    <row r="236" spans="1:10" x14ac:dyDescent="0.25">
      <c r="D236" s="1" t="s">
        <v>1207</v>
      </c>
      <c r="E236" s="2">
        <v>234</v>
      </c>
    </row>
    <row r="237" spans="1:10" x14ac:dyDescent="0.25">
      <c r="D237" s="1" t="s">
        <v>1208</v>
      </c>
      <c r="E237" s="2">
        <v>4</v>
      </c>
    </row>
    <row r="238" spans="1:10" x14ac:dyDescent="0.25">
      <c r="D238" s="1" t="s">
        <v>1209</v>
      </c>
      <c r="E238" s="2">
        <f>E236-E237</f>
        <v>230</v>
      </c>
    </row>
    <row r="239" spans="1:10" x14ac:dyDescent="0.25">
      <c r="D239" s="1" t="s">
        <v>1214</v>
      </c>
      <c r="E239" s="2">
        <f>E238-E240</f>
        <v>197</v>
      </c>
    </row>
    <row r="240" spans="1:10" x14ac:dyDescent="0.25">
      <c r="D240" s="1" t="s">
        <v>1215</v>
      </c>
      <c r="E240" s="2">
        <v>33</v>
      </c>
    </row>
    <row r="241" spans="4:5" x14ac:dyDescent="0.25">
      <c r="D241" s="1" t="s">
        <v>1218</v>
      </c>
      <c r="E241" s="2">
        <v>11</v>
      </c>
    </row>
    <row r="242" spans="4:5" x14ac:dyDescent="0.25">
      <c r="D242" s="1" t="s">
        <v>1219</v>
      </c>
      <c r="E242" s="2">
        <v>22</v>
      </c>
    </row>
    <row r="243" spans="4:5" x14ac:dyDescent="0.25">
      <c r="D243" s="1" t="s">
        <v>1237</v>
      </c>
      <c r="E243" s="2">
        <v>0</v>
      </c>
    </row>
    <row r="244" spans="4:5" x14ac:dyDescent="0.25">
      <c r="D244" s="1" t="s">
        <v>1236</v>
      </c>
      <c r="E244" s="2">
        <v>22</v>
      </c>
    </row>
  </sheetData>
  <autoFilter ref="A1:X234" xr:uid="{A23E339D-EF88-40BA-AE58-AC9566D40897}">
    <filterColumn colId="10">
      <customFilters>
        <customFilter operator="notEqual" val=" "/>
      </customFilters>
    </filterColumn>
    <filterColumn colId="23">
      <filters>
        <filter val="SELECCIONADO"/>
      </filters>
    </filterColumn>
  </autoFilter>
  <conditionalFormatting sqref="D2:D231">
    <cfRule type="duplicateValues" dxfId="0" priority="1"/>
  </conditionalFormatting>
  <dataValidations count="1">
    <dataValidation type="list" allowBlank="1" showInputMessage="1" showErrorMessage="1" sqref="O3:P3 R3:U3 O14:P14 R14:U14 O16:P16 R16:U16 O24:P24 R24:U24 O29:P29 R29:U29 O31:P31 R31:U31 O36:P36 R36:U36 O40:P40 R40:U40 O48:P48 R48:U48 O54:P54 R54:U54 O65:P67 R65:U67 O71:P72 R71:U72 O76:P76 R76:U76 O79:P82 R79:U82 O85:P85 R85:U85 O88:P88 R88:U88 O93:P94 R93:U94 O96:P96 R96:U96 O101:P102 R101:U102 O110:P110 R110:U110 O132:P132 R132:U132 O142:P142 R142:U142 O147:P148 R147:U148 O188:P188 R188:U188" xr:uid="{6E2DBABB-4092-4508-B7E1-ED44FF9E8408}">
      <formula1>"SI, NO, PARCIAL"</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B86BCECB-025B-4D86-9CCA-7D74820F201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scopus</vt:lpstr>
      <vt:lpstr>Dimensions</vt:lpstr>
      <vt:lpstr>Wos</vt:lpstr>
      <vt:lpstr>General</vt:lpstr>
      <vt:lpstr>Duplicados</vt:lpstr>
      <vt:lpstr>Sin duplicados-pertinencia</vt:lpstr>
      <vt:lpstr>Pertinentes (título y resumen)</vt:lpstr>
      <vt:lpstr>Accesibles</vt:lpstr>
      <vt:lpstr>Seleccionados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Yefferson Llonto Caicedo</dc:creator>
  <cp:lastModifiedBy>Yefferson Llonto Caicedo</cp:lastModifiedBy>
  <dcterms:created xsi:type="dcterms:W3CDTF">2024-08-08T18:29:32Z</dcterms:created>
  <dcterms:modified xsi:type="dcterms:W3CDTF">2024-08-16T21:12:01Z</dcterms:modified>
</cp:coreProperties>
</file>