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a\Dropbox\Project\Canadian_landslides_GE\Version 12\"/>
    </mc:Choice>
  </mc:AlternateContent>
  <xr:revisionPtr revIDLastSave="0" documentId="13_ncr:1_{756A45B0-8938-489B-86BE-9F49AE780EDC}" xr6:coauthVersionLast="47" xr6:coauthVersionMax="47" xr10:uidLastSave="{00000000-0000-0000-0000-000000000000}"/>
  <bookViews>
    <workbookView xWindow="28680" yWindow="-120" windowWidth="29040" windowHeight="15720" xr2:uid="{92EB28BC-7822-4F95-AE73-1AE36B78B9AA}"/>
  </bookViews>
  <sheets>
    <sheet name="Version12" sheetId="14" r:id="rId1"/>
    <sheet name="Version11" sheetId="12" r:id="rId2"/>
    <sheet name="Version10.1" sheetId="1" r:id="rId3"/>
    <sheet name="Version10" sheetId="2" r:id="rId4"/>
    <sheet name="Version 9" sheetId="3" r:id="rId5"/>
    <sheet name="Version 8" sheetId="4" r:id="rId6"/>
    <sheet name="Version 7" sheetId="5" r:id="rId7"/>
    <sheet name="Version 6.1" sheetId="6" r:id="rId8"/>
    <sheet name="Version 6" sheetId="7" r:id="rId9"/>
    <sheet name="Version 5" sheetId="8" r:id="rId10"/>
    <sheet name="Version 4" sheetId="9" r:id="rId11"/>
    <sheet name="Version 3" sheetId="10" r:id="rId12"/>
    <sheet name="Version 2" sheetId="11" r:id="rId13"/>
    <sheet name="Version 1" sheetId="13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4" l="1"/>
  <c r="C39" i="14"/>
  <c r="C38" i="14"/>
  <c r="C36" i="14"/>
  <c r="C35" i="14"/>
  <c r="C34" i="14"/>
  <c r="C37" i="14"/>
  <c r="C33" i="14"/>
  <c r="C32" i="14"/>
  <c r="C31" i="14"/>
  <c r="C30" i="14"/>
  <c r="C29" i="14"/>
  <c r="C28" i="14"/>
  <c r="C27" i="14"/>
  <c r="C26" i="14"/>
  <c r="C25" i="14"/>
  <c r="C23" i="14"/>
  <c r="C22" i="14"/>
  <c r="C21" i="14"/>
  <c r="C20" i="14"/>
  <c r="C19" i="14"/>
  <c r="C18" i="14"/>
  <c r="C17" i="14"/>
  <c r="C16" i="14"/>
  <c r="C15" i="14"/>
  <c r="C14" i="14"/>
  <c r="C13" i="14"/>
  <c r="C12" i="14"/>
  <c r="C11" i="14"/>
  <c r="C10" i="14"/>
  <c r="C9" i="14"/>
  <c r="C33" i="12"/>
  <c r="C32" i="12"/>
  <c r="C31" i="12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9" i="13"/>
  <c r="C38" i="12"/>
  <c r="C37" i="12"/>
  <c r="C36" i="12"/>
  <c r="C35" i="12"/>
  <c r="C34" i="12"/>
  <c r="C30" i="12"/>
  <c r="C29" i="12"/>
  <c r="C28" i="12"/>
  <c r="C27" i="12"/>
  <c r="C26" i="12"/>
  <c r="C25" i="12"/>
  <c r="C24" i="12"/>
  <c r="C23" i="12"/>
  <c r="C22" i="12"/>
  <c r="C21" i="12"/>
  <c r="C20" i="12"/>
  <c r="C19" i="12"/>
  <c r="C18" i="12"/>
  <c r="C17" i="12"/>
  <c r="C16" i="12"/>
  <c r="C15" i="12"/>
  <c r="C14" i="12"/>
  <c r="C13" i="12"/>
  <c r="C12" i="12"/>
  <c r="C11" i="12"/>
  <c r="C10" i="12"/>
  <c r="C9" i="12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31" i="1"/>
  <c r="C34" i="1"/>
  <c r="C20" i="1"/>
  <c r="C15" i="1"/>
  <c r="C10" i="1"/>
  <c r="C11" i="1"/>
  <c r="C12" i="1"/>
  <c r="C13" i="1"/>
  <c r="C14" i="1"/>
  <c r="C16" i="1"/>
  <c r="C17" i="1"/>
  <c r="C18" i="1"/>
  <c r="C19" i="1"/>
  <c r="C21" i="1"/>
  <c r="C22" i="1"/>
  <c r="C23" i="1"/>
  <c r="C24" i="1"/>
  <c r="C25" i="1"/>
  <c r="C26" i="1"/>
  <c r="C27" i="1"/>
  <c r="C28" i="1"/>
  <c r="C29" i="1"/>
  <c r="C30" i="1"/>
  <c r="C32" i="1"/>
  <c r="C33" i="1"/>
  <c r="C35" i="1"/>
  <c r="C9" i="1"/>
</calcChain>
</file>

<file path=xl/sharedStrings.xml><?xml version="1.0" encoding="utf-8"?>
<sst xmlns="http://schemas.openxmlformats.org/spreadsheetml/2006/main" count="572" uniqueCount="73">
  <si>
    <t>Summary Statistics</t>
  </si>
  <si>
    <t>Total entries</t>
  </si>
  <si>
    <t>Active layer detachment</t>
  </si>
  <si>
    <t>Debris avalanche</t>
  </si>
  <si>
    <t>Debris fall</t>
  </si>
  <si>
    <t>Debris flood</t>
  </si>
  <si>
    <t>Debris flow</t>
  </si>
  <si>
    <t>Debris slide</t>
  </si>
  <si>
    <t>Earth fall</t>
  </si>
  <si>
    <t>Earth flow</t>
  </si>
  <si>
    <t>Earth slide</t>
  </si>
  <si>
    <t>Earth spread</t>
  </si>
  <si>
    <t>Flowslide</t>
  </si>
  <si>
    <t>GLOF</t>
  </si>
  <si>
    <t>Gullying</t>
  </si>
  <si>
    <t>Mountain slope deformation</t>
  </si>
  <si>
    <t>Mud flow</t>
  </si>
  <si>
    <t>Retrogressive thaw slump</t>
  </si>
  <si>
    <t>Rock complex</t>
  </si>
  <si>
    <t>Rock slide</t>
  </si>
  <si>
    <t>Rock spread</t>
  </si>
  <si>
    <t>Rock topple</t>
  </si>
  <si>
    <t>Subsidence</t>
  </si>
  <si>
    <t>Rock fall</t>
  </si>
  <si>
    <t>Number of entries</t>
  </si>
  <si>
    <t>% of total entries</t>
  </si>
  <si>
    <t>Rock avalanche</t>
  </si>
  <si>
    <t>Preliminary Canadian Landslide Database</t>
  </si>
  <si>
    <t>Deep-seated permafrost landslide</t>
  </si>
  <si>
    <t>Flood</t>
  </si>
  <si>
    <t>Submarine landslide</t>
  </si>
  <si>
    <t>Rock slope deformation</t>
  </si>
  <si>
    <t>Brideau, Hancock, Brayshaw, Lipovsky, Cronmiller, Geertsema, Friele, Wells</t>
  </si>
  <si>
    <t>Version 10.1: February 8, 2025</t>
  </si>
  <si>
    <t>Brideau, Hancock, Brayshaw, Lipovsky, Cronmiller, Friele, Geertsema, Wells</t>
  </si>
  <si>
    <t>Version 10: January 1, 2025</t>
  </si>
  <si>
    <t>Brideau, Hancock, Brayshaw, Lipovsky, Cronmiller, Friele, Wells</t>
  </si>
  <si>
    <t>Version 9: October 12, 2024</t>
  </si>
  <si>
    <t>Brideau, Lau, Brayshaw, Lipovsky, Cronmiller, Friele</t>
  </si>
  <si>
    <t>Version 8: March 8, 2024</t>
  </si>
  <si>
    <t>Version 7: Dec 5, 2023</t>
  </si>
  <si>
    <t>Brideau, Brayshaw, Lipovsky, Friele</t>
  </si>
  <si>
    <t>Version 6.1: Jul 30, 2023</t>
  </si>
  <si>
    <t>Brideau, Lipovsky, Brayshaw</t>
  </si>
  <si>
    <t>Version 6.0: May 23, 2023</t>
  </si>
  <si>
    <t>Version 5.0: March 4, 2023</t>
  </si>
  <si>
    <t>Version 4.0: February 4, 2023</t>
  </si>
  <si>
    <t>Version: January 15, 2023</t>
  </si>
  <si>
    <t>Version: December 23, 2022</t>
  </si>
  <si>
    <t xml:space="preserve">Rock </t>
  </si>
  <si>
    <t>Mount slope deformation</t>
  </si>
  <si>
    <t xml:space="preserve">Debris </t>
  </si>
  <si>
    <t>Earth</t>
  </si>
  <si>
    <t>Permafrost</t>
  </si>
  <si>
    <t>Active layer detachement</t>
  </si>
  <si>
    <t>Misc</t>
  </si>
  <si>
    <t>Varnes and Hungr et al.</t>
  </si>
  <si>
    <t>Surficial</t>
  </si>
  <si>
    <t>Rock translational slide</t>
  </si>
  <si>
    <t>Rock rotational slide</t>
  </si>
  <si>
    <t>Rock irregular slide</t>
  </si>
  <si>
    <t>Brideau</t>
  </si>
  <si>
    <t>Version: September 17, 2022</t>
  </si>
  <si>
    <t xml:space="preserve">Earth flow </t>
  </si>
  <si>
    <t xml:space="preserve">Earth slide </t>
  </si>
  <si>
    <t>Mudflow</t>
  </si>
  <si>
    <t>Varnes 1978</t>
  </si>
  <si>
    <t>Hungr et al. 2014</t>
  </si>
  <si>
    <t>Version 11: April 27, 2025</t>
  </si>
  <si>
    <t>Brideau, Hancock, Brayshaw, Lipovsky, Cronmiller, Geertsema, Tannant, Friele, Wong-Teichroeb, Wells</t>
  </si>
  <si>
    <t>Brideau, Brayshaw, Hancock, Lipovsky, Cronmiller, Lewkowicz, Geertsema, McGregor, Tannant, Friele, Clarke, Steelquist, Wong-Teichroeb, Ring, Wells</t>
  </si>
  <si>
    <t>Version 12: September 28, 2025</t>
  </si>
  <si>
    <t>Ice fall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</si>
</sst>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0" fillId="2" borderId="1" xfId="0" applyFill="1" applyBorder="1"/>
    <xf numFmtId="0" fontId="0" fillId="3" borderId="1" xfId="0" applyFill="1" applyBorder="1"/>
    <xf numFmtId="0" fontId="1" fillId="0" borderId="1" xfId="0" applyFont="1" applyBorder="1"/>
    <xf numFmtId="0" fontId="0" fillId="4" borderId="1" xfId="0" applyFill="1" applyBorder="1"/>
    <xf numFmtId="0" fontId="0" fillId="4" borderId="0" xfId="0" applyFill="1"/>
    <xf numFmtId="0" fontId="0" fillId="2" borderId="0" xfId="0" applyFill="1"/>
    <xf numFmtId="0" fontId="0" fillId="3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3A69E-C076-4A31-8C5B-9E671D49C784}">
  <dimension ref="A1:O39"/>
  <sheetViews>
    <sheetView tabSelected="1" zoomScale="120" zoomScaleNormal="120" workbookViewId="0">
      <selection activeCell="C28" sqref="C28:C37"/>
    </sheetView>
  </sheetViews>
  <sheetFormatPr defaultRowHeight="15" x14ac:dyDescent="0.25"/>
  <cols>
    <col min="1" max="1" width="31.7109375" customWidth="1"/>
    <col min="2" max="2" width="12.7109375" customWidth="1"/>
    <col min="3" max="3" width="12.28515625" customWidth="1"/>
    <col min="11" max="11" width="23.5703125" customWidth="1"/>
    <col min="12" max="12" width="16.140625" customWidth="1"/>
    <col min="13" max="13" width="12.5703125" customWidth="1"/>
    <col min="14" max="14" width="31.28515625" customWidth="1"/>
    <col min="15" max="15" width="18.7109375" customWidth="1"/>
  </cols>
  <sheetData>
    <row r="1" spans="1:15" x14ac:dyDescent="0.25">
      <c r="A1" t="s">
        <v>27</v>
      </c>
    </row>
    <row r="2" spans="1:15" x14ac:dyDescent="0.25">
      <c r="A2" t="s">
        <v>70</v>
      </c>
    </row>
    <row r="3" spans="1:15" x14ac:dyDescent="0.25">
      <c r="A3" t="s">
        <v>71</v>
      </c>
    </row>
    <row r="4" spans="1:15" x14ac:dyDescent="0.25">
      <c r="A4" t="s">
        <v>0</v>
      </c>
    </row>
    <row r="6" spans="1:15" x14ac:dyDescent="0.25">
      <c r="A6" t="s">
        <v>1</v>
      </c>
      <c r="B6">
        <v>25500</v>
      </c>
    </row>
    <row r="8" spans="1:15" ht="30" x14ac:dyDescent="0.25">
      <c r="A8" s="1"/>
      <c r="B8" s="2" t="s">
        <v>24</v>
      </c>
      <c r="C8" s="2" t="s">
        <v>25</v>
      </c>
      <c r="K8" s="11" t="s">
        <v>49</v>
      </c>
      <c r="L8" s="12" t="s">
        <v>57</v>
      </c>
      <c r="M8" s="12"/>
      <c r="N8" s="12"/>
      <c r="O8" s="12"/>
    </row>
    <row r="9" spans="1:15" x14ac:dyDescent="0.25">
      <c r="A9" s="1" t="s">
        <v>2</v>
      </c>
      <c r="B9" s="1">
        <v>400</v>
      </c>
      <c r="C9" s="3">
        <f>(B9/$B$6)*100</f>
        <v>1.5686274509803921</v>
      </c>
      <c r="K9" s="6" t="s">
        <v>49</v>
      </c>
      <c r="L9" s="6" t="s">
        <v>51</v>
      </c>
      <c r="M9" s="6" t="s">
        <v>52</v>
      </c>
      <c r="N9" s="6" t="s">
        <v>53</v>
      </c>
      <c r="O9" s="6" t="s">
        <v>55</v>
      </c>
    </row>
    <row r="10" spans="1:15" x14ac:dyDescent="0.25">
      <c r="A10" s="1" t="s">
        <v>3</v>
      </c>
      <c r="B10" s="1">
        <v>1651</v>
      </c>
      <c r="C10" s="3">
        <f t="shared" ref="C10:C39" si="0">(B10/$B$6)*100</f>
        <v>6.4745098039215687</v>
      </c>
      <c r="K10" s="7" t="s">
        <v>23</v>
      </c>
      <c r="L10" s="7" t="s">
        <v>4</v>
      </c>
      <c r="M10" s="5" t="s">
        <v>8</v>
      </c>
      <c r="N10" s="1"/>
      <c r="O10" s="4" t="s">
        <v>72</v>
      </c>
    </row>
    <row r="11" spans="1:15" x14ac:dyDescent="0.25">
      <c r="A11" s="1" t="s">
        <v>4</v>
      </c>
      <c r="B11" s="1">
        <v>141</v>
      </c>
      <c r="C11" s="3">
        <f t="shared" si="0"/>
        <v>0.55294117647058827</v>
      </c>
      <c r="K11" s="7" t="s">
        <v>21</v>
      </c>
      <c r="L11" s="1"/>
      <c r="M11" s="1"/>
      <c r="N11" s="1"/>
      <c r="O11" s="1"/>
    </row>
    <row r="12" spans="1:15" x14ac:dyDescent="0.25">
      <c r="A12" s="1" t="s">
        <v>5</v>
      </c>
      <c r="B12" s="1">
        <v>429</v>
      </c>
      <c r="C12" s="3">
        <f t="shared" si="0"/>
        <v>1.6823529411764706</v>
      </c>
      <c r="K12" s="1" t="s">
        <v>19</v>
      </c>
      <c r="L12" s="7" t="s">
        <v>7</v>
      </c>
      <c r="M12" s="5" t="s">
        <v>10</v>
      </c>
      <c r="N12" s="1"/>
      <c r="O12" s="1"/>
    </row>
    <row r="13" spans="1:15" x14ac:dyDescent="0.25">
      <c r="A13" s="1" t="s">
        <v>6</v>
      </c>
      <c r="B13" s="1">
        <v>3073</v>
      </c>
      <c r="C13" s="3">
        <f t="shared" si="0"/>
        <v>12.050980392156863</v>
      </c>
      <c r="K13" s="7" t="s">
        <v>58</v>
      </c>
      <c r="L13" s="1"/>
      <c r="M13" s="1"/>
      <c r="N13" s="1"/>
      <c r="O13" s="1"/>
    </row>
    <row r="14" spans="1:15" x14ac:dyDescent="0.25">
      <c r="A14" s="1" t="s">
        <v>7</v>
      </c>
      <c r="B14" s="1">
        <v>686</v>
      </c>
      <c r="C14" s="3">
        <f t="shared" si="0"/>
        <v>2.6901960784313723</v>
      </c>
      <c r="K14" s="7" t="s">
        <v>59</v>
      </c>
      <c r="L14" s="1"/>
      <c r="M14" s="1"/>
      <c r="N14" s="1"/>
      <c r="O14" s="1"/>
    </row>
    <row r="15" spans="1:15" x14ac:dyDescent="0.25">
      <c r="A15" s="1" t="s">
        <v>28</v>
      </c>
      <c r="B15" s="1">
        <v>243</v>
      </c>
      <c r="C15" s="3">
        <f t="shared" si="0"/>
        <v>0.95294117647058818</v>
      </c>
      <c r="K15" s="4" t="s">
        <v>60</v>
      </c>
      <c r="L15" s="1"/>
      <c r="M15" s="1"/>
      <c r="N15" s="1"/>
      <c r="O15" s="1"/>
    </row>
    <row r="16" spans="1:15" x14ac:dyDescent="0.25">
      <c r="A16" s="1" t="s">
        <v>8</v>
      </c>
      <c r="B16" s="1">
        <v>137</v>
      </c>
      <c r="C16" s="3">
        <f t="shared" si="0"/>
        <v>0.53725490196078429</v>
      </c>
      <c r="K16" s="4" t="s">
        <v>26</v>
      </c>
      <c r="L16" s="7" t="s">
        <v>3</v>
      </c>
      <c r="M16" s="1"/>
      <c r="N16" s="1"/>
      <c r="O16" s="1"/>
    </row>
    <row r="17" spans="1:15" x14ac:dyDescent="0.25">
      <c r="A17" s="1" t="s">
        <v>9</v>
      </c>
      <c r="B17" s="1">
        <v>317</v>
      </c>
      <c r="C17" s="3">
        <f t="shared" si="0"/>
        <v>1.2431372549019608</v>
      </c>
      <c r="K17" s="7" t="s">
        <v>20</v>
      </c>
      <c r="L17" s="1"/>
      <c r="M17" s="5" t="s">
        <v>11</v>
      </c>
      <c r="N17" s="1"/>
      <c r="O17" s="1"/>
    </row>
    <row r="18" spans="1:15" x14ac:dyDescent="0.25">
      <c r="A18" s="1" t="s">
        <v>10</v>
      </c>
      <c r="B18" s="1">
        <v>3457</v>
      </c>
      <c r="C18" s="3">
        <f t="shared" si="0"/>
        <v>13.556862745098039</v>
      </c>
      <c r="K18" s="4" t="s">
        <v>50</v>
      </c>
      <c r="L18" s="7" t="s">
        <v>6</v>
      </c>
      <c r="M18" s="7" t="s">
        <v>9</v>
      </c>
      <c r="N18" s="1"/>
      <c r="O18" s="1"/>
    </row>
    <row r="19" spans="1:15" x14ac:dyDescent="0.25">
      <c r="A19" s="1" t="s">
        <v>11</v>
      </c>
      <c r="B19" s="1">
        <v>31</v>
      </c>
      <c r="C19" s="3">
        <f t="shared" si="0"/>
        <v>0.12156862745098039</v>
      </c>
      <c r="K19" s="4" t="s">
        <v>31</v>
      </c>
      <c r="L19" s="1"/>
      <c r="M19" s="1"/>
      <c r="N19" s="1"/>
      <c r="O19" s="1"/>
    </row>
    <row r="20" spans="1:15" x14ac:dyDescent="0.25">
      <c r="A20" s="1" t="s">
        <v>29</v>
      </c>
      <c r="B20" s="1">
        <v>60</v>
      </c>
      <c r="C20" s="3">
        <f t="shared" si="0"/>
        <v>0.23529411764705879</v>
      </c>
      <c r="K20" s="1" t="s">
        <v>18</v>
      </c>
      <c r="L20" s="1"/>
      <c r="M20" s="1"/>
      <c r="N20" s="1"/>
      <c r="O20" s="1"/>
    </row>
    <row r="21" spans="1:15" x14ac:dyDescent="0.25">
      <c r="A21" s="1" t="s">
        <v>12</v>
      </c>
      <c r="B21" s="1">
        <v>1052</v>
      </c>
      <c r="C21" s="3">
        <f t="shared" si="0"/>
        <v>4.1254901960784318</v>
      </c>
      <c r="K21" s="1"/>
      <c r="L21" s="4" t="s">
        <v>5</v>
      </c>
      <c r="M21" s="1"/>
      <c r="N21" s="1"/>
      <c r="O21" s="1"/>
    </row>
    <row r="22" spans="1:15" x14ac:dyDescent="0.25">
      <c r="A22" s="1" t="s">
        <v>13</v>
      </c>
      <c r="B22" s="1">
        <v>13</v>
      </c>
      <c r="C22" s="3">
        <f t="shared" si="0"/>
        <v>5.0980392156862744E-2</v>
      </c>
      <c r="K22" s="1"/>
      <c r="L22" s="1"/>
      <c r="M22" s="4" t="s">
        <v>12</v>
      </c>
      <c r="N22" s="1"/>
      <c r="O22" s="1"/>
    </row>
    <row r="23" spans="1:15" x14ac:dyDescent="0.25">
      <c r="A23" s="1" t="s">
        <v>14</v>
      </c>
      <c r="B23" s="1">
        <v>3</v>
      </c>
      <c r="C23" s="3">
        <f t="shared" si="0"/>
        <v>1.1764705882352941E-2</v>
      </c>
      <c r="K23" s="1"/>
      <c r="L23" s="1"/>
      <c r="M23" s="4" t="s">
        <v>16</v>
      </c>
      <c r="N23" s="1"/>
      <c r="O23" s="1"/>
    </row>
    <row r="24" spans="1:15" x14ac:dyDescent="0.25">
      <c r="A24" s="1" t="s">
        <v>72</v>
      </c>
      <c r="B24" s="1">
        <v>1</v>
      </c>
      <c r="C24" s="3">
        <f t="shared" si="0"/>
        <v>3.9215686274509803E-3</v>
      </c>
      <c r="K24" s="1"/>
      <c r="L24" s="1"/>
      <c r="M24" s="1"/>
      <c r="N24" s="1" t="s">
        <v>54</v>
      </c>
      <c r="O24" s="1"/>
    </row>
    <row r="25" spans="1:15" x14ac:dyDescent="0.25">
      <c r="A25" s="1" t="s">
        <v>15</v>
      </c>
      <c r="B25" s="1">
        <v>580</v>
      </c>
      <c r="C25" s="3">
        <f t="shared" si="0"/>
        <v>2.2745098039215685</v>
      </c>
      <c r="K25" s="1"/>
      <c r="L25" s="1"/>
      <c r="M25" s="1"/>
      <c r="N25" s="1" t="s">
        <v>17</v>
      </c>
      <c r="O25" s="1"/>
    </row>
    <row r="26" spans="1:15" x14ac:dyDescent="0.25">
      <c r="A26" s="1" t="s">
        <v>16</v>
      </c>
      <c r="B26" s="1">
        <v>9</v>
      </c>
      <c r="C26" s="3">
        <f t="shared" si="0"/>
        <v>3.5294117647058823E-2</v>
      </c>
      <c r="K26" s="1"/>
      <c r="L26" s="1"/>
      <c r="M26" s="1"/>
      <c r="N26" s="1" t="s">
        <v>28</v>
      </c>
      <c r="O26" s="1"/>
    </row>
    <row r="27" spans="1:15" x14ac:dyDescent="0.25">
      <c r="A27" s="1" t="s">
        <v>17</v>
      </c>
      <c r="B27" s="1">
        <v>8388</v>
      </c>
      <c r="C27" s="3">
        <f t="shared" si="0"/>
        <v>32.89411764705882</v>
      </c>
      <c r="K27" s="1"/>
      <c r="L27" s="1"/>
      <c r="M27" s="1"/>
      <c r="N27" s="1"/>
      <c r="O27" s="1" t="s">
        <v>22</v>
      </c>
    </row>
    <row r="28" spans="1:15" x14ac:dyDescent="0.25">
      <c r="A28" s="1" t="s">
        <v>26</v>
      </c>
      <c r="B28" s="1">
        <v>284</v>
      </c>
      <c r="C28" s="3">
        <f t="shared" si="0"/>
        <v>1.1137254901960785</v>
      </c>
      <c r="K28" s="1"/>
      <c r="L28" s="1"/>
      <c r="M28" s="1"/>
      <c r="N28" s="1"/>
      <c r="O28" s="1" t="s">
        <v>30</v>
      </c>
    </row>
    <row r="29" spans="1:15" x14ac:dyDescent="0.25">
      <c r="A29" s="1" t="s">
        <v>18</v>
      </c>
      <c r="B29" s="1">
        <v>107</v>
      </c>
      <c r="C29" s="3">
        <f t="shared" si="0"/>
        <v>0.41960784313725497</v>
      </c>
      <c r="K29" s="1"/>
      <c r="L29" s="1"/>
      <c r="M29" s="1"/>
      <c r="N29" s="1"/>
      <c r="O29" s="1" t="s">
        <v>14</v>
      </c>
    </row>
    <row r="30" spans="1:15" x14ac:dyDescent="0.25">
      <c r="A30" s="1" t="s">
        <v>23</v>
      </c>
      <c r="B30" s="1">
        <v>1143</v>
      </c>
      <c r="C30" s="3">
        <f t="shared" si="0"/>
        <v>4.4823529411764707</v>
      </c>
      <c r="K30" s="1"/>
      <c r="L30" s="1"/>
      <c r="M30" s="1"/>
      <c r="N30" s="1"/>
      <c r="O30" s="1" t="s">
        <v>13</v>
      </c>
    </row>
    <row r="31" spans="1:15" x14ac:dyDescent="0.25">
      <c r="A31" s="1" t="s">
        <v>60</v>
      </c>
      <c r="B31" s="1">
        <v>378</v>
      </c>
      <c r="C31" s="3">
        <f t="shared" si="0"/>
        <v>1.4823529411764707</v>
      </c>
      <c r="K31" s="1"/>
      <c r="L31" s="1"/>
      <c r="M31" s="1"/>
      <c r="N31" s="1"/>
      <c r="O31" s="1" t="s">
        <v>29</v>
      </c>
    </row>
    <row r="32" spans="1:15" x14ac:dyDescent="0.25">
      <c r="A32" s="1" t="s">
        <v>59</v>
      </c>
      <c r="B32" s="1">
        <v>942</v>
      </c>
      <c r="C32" s="3">
        <f t="shared" si="0"/>
        <v>3.6941176470588233</v>
      </c>
    </row>
    <row r="33" spans="1:11" x14ac:dyDescent="0.25">
      <c r="A33" s="1" t="s">
        <v>19</v>
      </c>
      <c r="B33" s="1">
        <v>1621</v>
      </c>
      <c r="C33" s="3">
        <f t="shared" si="0"/>
        <v>6.3568627450980397</v>
      </c>
      <c r="K33" s="10" t="s">
        <v>66</v>
      </c>
    </row>
    <row r="34" spans="1:11" x14ac:dyDescent="0.25">
      <c r="A34" s="1" t="s">
        <v>31</v>
      </c>
      <c r="B34" s="1">
        <v>122</v>
      </c>
      <c r="C34" s="3">
        <f t="shared" si="0"/>
        <v>0.47843137254901957</v>
      </c>
      <c r="K34" s="9" t="s">
        <v>67</v>
      </c>
    </row>
    <row r="35" spans="1:11" x14ac:dyDescent="0.25">
      <c r="A35" s="1" t="s">
        <v>20</v>
      </c>
      <c r="B35" s="1">
        <v>70</v>
      </c>
      <c r="C35" s="3">
        <f t="shared" si="0"/>
        <v>0.27450980392156865</v>
      </c>
      <c r="K35" s="8" t="s">
        <v>56</v>
      </c>
    </row>
    <row r="36" spans="1:11" x14ac:dyDescent="0.25">
      <c r="A36" s="1" t="s">
        <v>21</v>
      </c>
      <c r="B36" s="1">
        <v>12</v>
      </c>
      <c r="C36" s="3">
        <f t="shared" si="0"/>
        <v>4.7058823529411764E-2</v>
      </c>
    </row>
    <row r="37" spans="1:11" x14ac:dyDescent="0.25">
      <c r="A37" s="1" t="s">
        <v>58</v>
      </c>
      <c r="B37" s="1">
        <v>138</v>
      </c>
      <c r="C37" s="3">
        <f>(B37/$B$6)*100</f>
        <v>0.54117647058823526</v>
      </c>
    </row>
    <row r="38" spans="1:11" x14ac:dyDescent="0.25">
      <c r="A38" s="1" t="s">
        <v>30</v>
      </c>
      <c r="B38" s="1">
        <v>3</v>
      </c>
      <c r="C38" s="3">
        <f t="shared" si="0"/>
        <v>1.1764705882352941E-2</v>
      </c>
    </row>
    <row r="39" spans="1:11" x14ac:dyDescent="0.25">
      <c r="A39" s="1" t="s">
        <v>22</v>
      </c>
      <c r="B39" s="1">
        <v>9</v>
      </c>
      <c r="C39" s="3">
        <f t="shared" si="0"/>
        <v>3.5294117647058823E-2</v>
      </c>
    </row>
  </sheetData>
  <mergeCells count="1">
    <mergeCell ref="L8:O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4374F-6D8A-427F-8505-27FF18E1AB86}">
  <dimension ref="A1:O38"/>
  <sheetViews>
    <sheetView topLeftCell="A12" zoomScale="120" zoomScaleNormal="120" workbookViewId="0">
      <selection activeCell="C18" sqref="C18"/>
    </sheetView>
  </sheetViews>
  <sheetFormatPr defaultRowHeight="15" x14ac:dyDescent="0.25"/>
  <cols>
    <col min="1" max="1" width="31.7109375" customWidth="1"/>
    <col min="2" max="2" width="12.7109375" customWidth="1"/>
    <col min="3" max="3" width="12.28515625" customWidth="1"/>
    <col min="11" max="11" width="23.5703125" customWidth="1"/>
    <col min="12" max="12" width="16.140625" customWidth="1"/>
    <col min="13" max="13" width="12.5703125" customWidth="1"/>
    <col min="14" max="14" width="31.28515625" customWidth="1"/>
    <col min="15" max="15" width="18.7109375" customWidth="1"/>
  </cols>
  <sheetData>
    <row r="1" spans="1:15" x14ac:dyDescent="0.25">
      <c r="A1" t="s">
        <v>27</v>
      </c>
    </row>
    <row r="2" spans="1:15" x14ac:dyDescent="0.25">
      <c r="A2" t="s">
        <v>69</v>
      </c>
    </row>
    <row r="3" spans="1:15" x14ac:dyDescent="0.25">
      <c r="A3" t="s">
        <v>68</v>
      </c>
    </row>
    <row r="4" spans="1:15" x14ac:dyDescent="0.25">
      <c r="A4" t="s">
        <v>0</v>
      </c>
    </row>
    <row r="6" spans="1:15" x14ac:dyDescent="0.25">
      <c r="A6" t="s">
        <v>1</v>
      </c>
      <c r="B6">
        <v>12760</v>
      </c>
    </row>
    <row r="8" spans="1:15" ht="30" x14ac:dyDescent="0.25">
      <c r="A8" s="1"/>
      <c r="B8" s="2" t="s">
        <v>24</v>
      </c>
      <c r="C8" s="2" t="s">
        <v>25</v>
      </c>
      <c r="K8" s="11" t="s">
        <v>49</v>
      </c>
      <c r="L8" s="12" t="s">
        <v>57</v>
      </c>
      <c r="M8" s="12"/>
      <c r="N8" s="12"/>
      <c r="O8" s="12"/>
    </row>
    <row r="9" spans="1:15" x14ac:dyDescent="0.25">
      <c r="A9" s="1" t="s">
        <v>2</v>
      </c>
      <c r="B9" s="1">
        <v>318</v>
      </c>
      <c r="C9" s="3">
        <f>(B9/$B$6)*100</f>
        <v>2.492163009404389</v>
      </c>
      <c r="K9" s="6" t="s">
        <v>49</v>
      </c>
      <c r="L9" s="6" t="s">
        <v>51</v>
      </c>
      <c r="M9" s="6" t="s">
        <v>52</v>
      </c>
      <c r="N9" s="6" t="s">
        <v>53</v>
      </c>
      <c r="O9" s="6" t="s">
        <v>55</v>
      </c>
    </row>
    <row r="10" spans="1:15" x14ac:dyDescent="0.25">
      <c r="A10" s="1" t="s">
        <v>3</v>
      </c>
      <c r="B10" s="1">
        <v>1111</v>
      </c>
      <c r="C10" s="3">
        <f t="shared" ref="C10:C38" si="0">(B10/$B$6)*100</f>
        <v>8.706896551724137</v>
      </c>
      <c r="K10" s="7" t="s">
        <v>23</v>
      </c>
      <c r="L10" s="7" t="s">
        <v>4</v>
      </c>
      <c r="M10" s="5" t="s">
        <v>8</v>
      </c>
      <c r="N10" s="1"/>
      <c r="O10" s="1"/>
    </row>
    <row r="11" spans="1:15" x14ac:dyDescent="0.25">
      <c r="A11" s="1" t="s">
        <v>4</v>
      </c>
      <c r="B11" s="1">
        <v>20</v>
      </c>
      <c r="C11" s="3">
        <f t="shared" si="0"/>
        <v>0.15673981191222569</v>
      </c>
      <c r="K11" s="7" t="s">
        <v>21</v>
      </c>
      <c r="L11" s="1"/>
      <c r="M11" s="1"/>
      <c r="N11" s="1"/>
      <c r="O11" s="1"/>
    </row>
    <row r="12" spans="1:15" x14ac:dyDescent="0.25">
      <c r="A12" s="1" t="s">
        <v>5</v>
      </c>
      <c r="B12" s="1">
        <v>356</v>
      </c>
      <c r="C12" s="3">
        <f t="shared" si="0"/>
        <v>2.7899686520376177</v>
      </c>
      <c r="K12" s="1" t="s">
        <v>19</v>
      </c>
      <c r="L12" s="7" t="s">
        <v>7</v>
      </c>
      <c r="M12" s="5" t="s">
        <v>10</v>
      </c>
      <c r="N12" s="1"/>
      <c r="O12" s="1"/>
    </row>
    <row r="13" spans="1:15" x14ac:dyDescent="0.25">
      <c r="A13" s="1" t="s">
        <v>6</v>
      </c>
      <c r="B13" s="1">
        <v>2025</v>
      </c>
      <c r="C13" s="3">
        <f t="shared" si="0"/>
        <v>15.869905956112854</v>
      </c>
      <c r="K13" s="7" t="s">
        <v>58</v>
      </c>
      <c r="L13" s="1"/>
      <c r="M13" s="1"/>
      <c r="N13" s="1"/>
      <c r="O13" s="1"/>
    </row>
    <row r="14" spans="1:15" x14ac:dyDescent="0.25">
      <c r="A14" s="1" t="s">
        <v>7</v>
      </c>
      <c r="B14" s="1">
        <v>370</v>
      </c>
      <c r="C14" s="3">
        <f t="shared" si="0"/>
        <v>2.8996865203761755</v>
      </c>
      <c r="K14" s="7" t="s">
        <v>59</v>
      </c>
      <c r="L14" s="1"/>
      <c r="M14" s="1"/>
      <c r="N14" s="1"/>
      <c r="O14" s="1"/>
    </row>
    <row r="15" spans="1:15" x14ac:dyDescent="0.25">
      <c r="A15" s="1" t="s">
        <v>28</v>
      </c>
      <c r="B15" s="1">
        <v>237</v>
      </c>
      <c r="C15" s="3">
        <f t="shared" si="0"/>
        <v>1.8573667711598747</v>
      </c>
      <c r="K15" s="4" t="s">
        <v>60</v>
      </c>
      <c r="L15" s="1"/>
      <c r="M15" s="1"/>
      <c r="N15" s="1"/>
      <c r="O15" s="1"/>
    </row>
    <row r="16" spans="1:15" x14ac:dyDescent="0.25">
      <c r="A16" s="1" t="s">
        <v>8</v>
      </c>
      <c r="B16" s="1">
        <v>76</v>
      </c>
      <c r="C16" s="3">
        <f t="shared" si="0"/>
        <v>0.59561128526645768</v>
      </c>
      <c r="K16" s="4" t="s">
        <v>26</v>
      </c>
      <c r="L16" s="7" t="s">
        <v>3</v>
      </c>
      <c r="M16" s="1"/>
      <c r="N16" s="1"/>
      <c r="O16" s="1"/>
    </row>
    <row r="17" spans="1:15" x14ac:dyDescent="0.25">
      <c r="A17" s="1" t="s">
        <v>9</v>
      </c>
      <c r="B17" s="1">
        <v>196</v>
      </c>
      <c r="C17" s="3">
        <f t="shared" si="0"/>
        <v>1.5360501567398119</v>
      </c>
      <c r="K17" s="7" t="s">
        <v>20</v>
      </c>
      <c r="L17" s="1"/>
      <c r="M17" s="5" t="s">
        <v>11</v>
      </c>
      <c r="N17" s="1"/>
      <c r="O17" s="1"/>
    </row>
    <row r="18" spans="1:15" x14ac:dyDescent="0.25">
      <c r="A18" s="1" t="s">
        <v>10</v>
      </c>
      <c r="B18" s="1">
        <v>2717</v>
      </c>
      <c r="C18" s="3">
        <f t="shared" si="0"/>
        <v>21.293103448275865</v>
      </c>
      <c r="K18" s="4" t="s">
        <v>50</v>
      </c>
      <c r="L18" s="7" t="s">
        <v>6</v>
      </c>
      <c r="M18" s="7" t="s">
        <v>9</v>
      </c>
      <c r="N18" s="1"/>
      <c r="O18" s="1"/>
    </row>
    <row r="19" spans="1:15" x14ac:dyDescent="0.25">
      <c r="A19" s="1" t="s">
        <v>11</v>
      </c>
      <c r="B19" s="1">
        <v>18</v>
      </c>
      <c r="C19" s="3">
        <f t="shared" si="0"/>
        <v>0.14106583072100312</v>
      </c>
      <c r="K19" s="4" t="s">
        <v>31</v>
      </c>
      <c r="L19" s="1"/>
      <c r="M19" s="1"/>
      <c r="N19" s="1"/>
      <c r="O19" s="1"/>
    </row>
    <row r="20" spans="1:15" x14ac:dyDescent="0.25">
      <c r="A20" s="1" t="s">
        <v>29</v>
      </c>
      <c r="B20" s="1">
        <v>60</v>
      </c>
      <c r="C20" s="3">
        <f t="shared" si="0"/>
        <v>0.47021943573667713</v>
      </c>
      <c r="K20" s="1" t="s">
        <v>18</v>
      </c>
      <c r="L20" s="1"/>
      <c r="M20" s="1"/>
      <c r="N20" s="1"/>
      <c r="O20" s="1"/>
    </row>
    <row r="21" spans="1:15" x14ac:dyDescent="0.25">
      <c r="A21" s="1" t="s">
        <v>12</v>
      </c>
      <c r="B21" s="1">
        <v>767</v>
      </c>
      <c r="C21" s="3">
        <f t="shared" si="0"/>
        <v>6.0109717868338564</v>
      </c>
      <c r="K21" s="1"/>
      <c r="L21" s="4" t="s">
        <v>5</v>
      </c>
      <c r="M21" s="1"/>
      <c r="N21" s="1"/>
      <c r="O21" s="1"/>
    </row>
    <row r="22" spans="1:15" x14ac:dyDescent="0.25">
      <c r="A22" s="1" t="s">
        <v>13</v>
      </c>
      <c r="B22" s="1">
        <v>9</v>
      </c>
      <c r="C22" s="3">
        <f t="shared" si="0"/>
        <v>7.0532915360501561E-2</v>
      </c>
      <c r="K22" s="1"/>
      <c r="L22" s="1"/>
      <c r="M22" s="4" t="s">
        <v>12</v>
      </c>
      <c r="N22" s="1"/>
      <c r="O22" s="1"/>
    </row>
    <row r="23" spans="1:15" x14ac:dyDescent="0.25">
      <c r="A23" s="1" t="s">
        <v>14</v>
      </c>
      <c r="B23" s="1">
        <v>3</v>
      </c>
      <c r="C23" s="3">
        <f t="shared" si="0"/>
        <v>2.3510971786833857E-2</v>
      </c>
      <c r="K23" s="1"/>
      <c r="L23" s="1"/>
      <c r="M23" s="4" t="s">
        <v>16</v>
      </c>
      <c r="N23" s="1"/>
      <c r="O23" s="1"/>
    </row>
    <row r="24" spans="1:15" x14ac:dyDescent="0.25">
      <c r="A24" s="1" t="s">
        <v>15</v>
      </c>
      <c r="B24" s="1">
        <v>469</v>
      </c>
      <c r="C24" s="3">
        <f t="shared" si="0"/>
        <v>3.6755485893416928</v>
      </c>
      <c r="K24" s="1"/>
      <c r="L24" s="1"/>
      <c r="M24" s="1"/>
      <c r="N24" s="1" t="s">
        <v>54</v>
      </c>
      <c r="O24" s="1"/>
    </row>
    <row r="25" spans="1:15" x14ac:dyDescent="0.25">
      <c r="A25" s="1" t="s">
        <v>16</v>
      </c>
      <c r="B25" s="1">
        <v>10</v>
      </c>
      <c r="C25" s="3">
        <f t="shared" si="0"/>
        <v>7.8369905956112845E-2</v>
      </c>
      <c r="K25" s="1"/>
      <c r="L25" s="1"/>
      <c r="M25" s="1"/>
      <c r="N25" s="1" t="s">
        <v>17</v>
      </c>
      <c r="O25" s="1"/>
    </row>
    <row r="26" spans="1:15" x14ac:dyDescent="0.25">
      <c r="A26" s="1" t="s">
        <v>17</v>
      </c>
      <c r="B26" s="1">
        <v>714</v>
      </c>
      <c r="C26" s="3">
        <f t="shared" si="0"/>
        <v>5.5956112852664583</v>
      </c>
      <c r="K26" s="1"/>
      <c r="L26" s="1"/>
      <c r="M26" s="1"/>
      <c r="N26" s="1" t="s">
        <v>28</v>
      </c>
      <c r="O26" s="1"/>
    </row>
    <row r="27" spans="1:15" x14ac:dyDescent="0.25">
      <c r="A27" s="1" t="s">
        <v>26</v>
      </c>
      <c r="B27" s="1">
        <v>251</v>
      </c>
      <c r="C27" s="3">
        <f t="shared" si="0"/>
        <v>1.9670846394984325</v>
      </c>
      <c r="K27" s="1"/>
      <c r="L27" s="1"/>
      <c r="M27" s="1"/>
      <c r="N27" s="1"/>
      <c r="O27" s="1" t="s">
        <v>22</v>
      </c>
    </row>
    <row r="28" spans="1:15" x14ac:dyDescent="0.25">
      <c r="A28" s="1" t="s">
        <v>18</v>
      </c>
      <c r="B28" s="1">
        <v>95</v>
      </c>
      <c r="C28" s="3">
        <f t="shared" si="0"/>
        <v>0.74451410658307204</v>
      </c>
      <c r="K28" s="1"/>
      <c r="L28" s="1"/>
      <c r="M28" s="1"/>
      <c r="N28" s="1"/>
      <c r="O28" s="1" t="s">
        <v>30</v>
      </c>
    </row>
    <row r="29" spans="1:15" x14ac:dyDescent="0.25">
      <c r="A29" s="1" t="s">
        <v>23</v>
      </c>
      <c r="B29" s="1">
        <v>797</v>
      </c>
      <c r="C29" s="3">
        <f t="shared" si="0"/>
        <v>6.2460815047021949</v>
      </c>
      <c r="K29" s="1"/>
      <c r="L29" s="1"/>
      <c r="M29" s="1"/>
      <c r="N29" s="1"/>
      <c r="O29" s="1" t="s">
        <v>14</v>
      </c>
    </row>
    <row r="30" spans="1:15" x14ac:dyDescent="0.25">
      <c r="A30" s="1" t="s">
        <v>60</v>
      </c>
      <c r="B30" s="1">
        <v>143</v>
      </c>
      <c r="C30" s="3">
        <f t="shared" si="0"/>
        <v>1.1206896551724137</v>
      </c>
      <c r="K30" s="1"/>
      <c r="L30" s="1"/>
      <c r="M30" s="1"/>
      <c r="N30" s="1"/>
      <c r="O30" s="1" t="s">
        <v>13</v>
      </c>
    </row>
    <row r="31" spans="1:15" x14ac:dyDescent="0.25">
      <c r="A31" s="1" t="s">
        <v>59</v>
      </c>
      <c r="B31" s="1">
        <v>437</v>
      </c>
      <c r="C31" s="3">
        <f t="shared" si="0"/>
        <v>3.4247648902821317</v>
      </c>
      <c r="K31" s="1"/>
      <c r="L31" s="1"/>
      <c r="M31" s="1"/>
      <c r="N31" s="1"/>
      <c r="O31" s="1" t="s">
        <v>29</v>
      </c>
    </row>
    <row r="32" spans="1:15" x14ac:dyDescent="0.25">
      <c r="A32" s="1" t="s">
        <v>19</v>
      </c>
      <c r="B32" s="1">
        <v>1421</v>
      </c>
      <c r="C32" s="3">
        <f t="shared" si="0"/>
        <v>11.136363636363637</v>
      </c>
    </row>
    <row r="33" spans="1:11" x14ac:dyDescent="0.25">
      <c r="A33" s="1" t="s">
        <v>58</v>
      </c>
      <c r="B33" s="1">
        <v>46</v>
      </c>
      <c r="C33" s="3">
        <f t="shared" si="0"/>
        <v>0.36050156739811912</v>
      </c>
      <c r="K33" s="10" t="s">
        <v>66</v>
      </c>
    </row>
    <row r="34" spans="1:11" x14ac:dyDescent="0.25">
      <c r="A34" s="1" t="s">
        <v>31</v>
      </c>
      <c r="B34" s="1">
        <v>20</v>
      </c>
      <c r="C34" s="3">
        <f t="shared" si="0"/>
        <v>0.15673981191222569</v>
      </c>
      <c r="K34" s="9" t="s">
        <v>67</v>
      </c>
    </row>
    <row r="35" spans="1:11" x14ac:dyDescent="0.25">
      <c r="A35" s="1" t="s">
        <v>20</v>
      </c>
      <c r="B35" s="1">
        <v>50</v>
      </c>
      <c r="C35" s="3">
        <f t="shared" si="0"/>
        <v>0.3918495297805642</v>
      </c>
      <c r="K35" s="8" t="s">
        <v>56</v>
      </c>
    </row>
    <row r="36" spans="1:11" x14ac:dyDescent="0.25">
      <c r="A36" s="1" t="s">
        <v>21</v>
      </c>
      <c r="B36" s="1">
        <v>12</v>
      </c>
      <c r="C36" s="3">
        <f t="shared" si="0"/>
        <v>9.4043887147335428E-2</v>
      </c>
    </row>
    <row r="37" spans="1:11" x14ac:dyDescent="0.25">
      <c r="A37" s="1" t="s">
        <v>30</v>
      </c>
      <c r="B37" s="1">
        <v>3</v>
      </c>
      <c r="C37" s="3">
        <f t="shared" si="0"/>
        <v>2.3510971786833857E-2</v>
      </c>
    </row>
    <row r="38" spans="1:11" x14ac:dyDescent="0.25">
      <c r="A38" s="1" t="s">
        <v>22</v>
      </c>
      <c r="B38" s="1">
        <v>9</v>
      </c>
      <c r="C38" s="3">
        <f t="shared" si="0"/>
        <v>7.0532915360501561E-2</v>
      </c>
    </row>
  </sheetData>
  <mergeCells count="1">
    <mergeCell ref="L8:O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469D6-9A47-467C-9D05-0D99872BEBCC}">
  <dimension ref="A1:O35"/>
  <sheetViews>
    <sheetView topLeftCell="A7" zoomScale="120" zoomScaleNormal="120" workbookViewId="0">
      <selection activeCell="K32" sqref="K32"/>
    </sheetView>
  </sheetViews>
  <sheetFormatPr defaultRowHeight="15" x14ac:dyDescent="0.25"/>
  <cols>
    <col min="1" max="1" width="31.7109375" customWidth="1"/>
    <col min="2" max="2" width="12.7109375" customWidth="1"/>
    <col min="3" max="3" width="12.28515625" customWidth="1"/>
    <col min="11" max="11" width="23.5703125" customWidth="1"/>
    <col min="12" max="12" width="16.140625" customWidth="1"/>
    <col min="13" max="13" width="12.5703125" customWidth="1"/>
    <col min="14" max="14" width="31.28515625" customWidth="1"/>
    <col min="15" max="15" width="18.7109375" customWidth="1"/>
  </cols>
  <sheetData>
    <row r="1" spans="1:15" x14ac:dyDescent="0.25">
      <c r="A1" t="s">
        <v>27</v>
      </c>
    </row>
    <row r="2" spans="1:15" x14ac:dyDescent="0.25">
      <c r="A2" t="s">
        <v>32</v>
      </c>
    </row>
    <row r="3" spans="1:15" x14ac:dyDescent="0.25">
      <c r="A3" t="s">
        <v>33</v>
      </c>
    </row>
    <row r="4" spans="1:15" x14ac:dyDescent="0.25">
      <c r="A4" t="s">
        <v>0</v>
      </c>
    </row>
    <row r="6" spans="1:15" x14ac:dyDescent="0.25">
      <c r="A6" t="s">
        <v>1</v>
      </c>
      <c r="B6">
        <v>11135</v>
      </c>
    </row>
    <row r="8" spans="1:15" ht="30" x14ac:dyDescent="0.25">
      <c r="A8" s="1"/>
      <c r="B8" s="2" t="s">
        <v>24</v>
      </c>
      <c r="C8" s="2" t="s">
        <v>25</v>
      </c>
      <c r="K8" s="11" t="s">
        <v>49</v>
      </c>
      <c r="L8" s="12" t="s">
        <v>57</v>
      </c>
      <c r="M8" s="12"/>
      <c r="N8" s="12"/>
      <c r="O8" s="12"/>
    </row>
    <row r="9" spans="1:15" x14ac:dyDescent="0.25">
      <c r="A9" s="1" t="s">
        <v>2</v>
      </c>
      <c r="B9" s="1">
        <v>307</v>
      </c>
      <c r="C9" s="3">
        <f>(B9/$B$6)*100</f>
        <v>2.7570722945666817</v>
      </c>
      <c r="K9" s="6" t="s">
        <v>49</v>
      </c>
      <c r="L9" s="6" t="s">
        <v>51</v>
      </c>
      <c r="M9" s="6" t="s">
        <v>52</v>
      </c>
      <c r="N9" s="6" t="s">
        <v>53</v>
      </c>
      <c r="O9" s="6" t="s">
        <v>55</v>
      </c>
    </row>
    <row r="10" spans="1:15" x14ac:dyDescent="0.25">
      <c r="A10" s="1" t="s">
        <v>3</v>
      </c>
      <c r="B10" s="1">
        <v>956</v>
      </c>
      <c r="C10" s="3">
        <f t="shared" ref="C10:C35" si="0">(B10/$B$6)*100</f>
        <v>8.5855410866636728</v>
      </c>
      <c r="K10" s="7" t="s">
        <v>23</v>
      </c>
      <c r="L10" s="7" t="s">
        <v>4</v>
      </c>
      <c r="M10" s="5" t="s">
        <v>8</v>
      </c>
      <c r="N10" s="1"/>
      <c r="O10" s="1"/>
    </row>
    <row r="11" spans="1:15" x14ac:dyDescent="0.25">
      <c r="A11" s="1" t="s">
        <v>4</v>
      </c>
      <c r="B11" s="1">
        <v>4</v>
      </c>
      <c r="C11" s="3">
        <f t="shared" si="0"/>
        <v>3.5922766052986076E-2</v>
      </c>
      <c r="K11" s="7" t="s">
        <v>21</v>
      </c>
      <c r="L11" s="1"/>
      <c r="M11" s="1"/>
      <c r="N11" s="1"/>
      <c r="O11" s="1"/>
    </row>
    <row r="12" spans="1:15" x14ac:dyDescent="0.25">
      <c r="A12" s="1" t="s">
        <v>5</v>
      </c>
      <c r="B12" s="1">
        <v>344</v>
      </c>
      <c r="C12" s="3">
        <f t="shared" si="0"/>
        <v>3.0893578805568032</v>
      </c>
      <c r="K12" s="1" t="s">
        <v>19</v>
      </c>
      <c r="L12" s="7" t="s">
        <v>7</v>
      </c>
      <c r="M12" s="5" t="s">
        <v>10</v>
      </c>
      <c r="N12" s="1"/>
      <c r="O12" s="1"/>
    </row>
    <row r="13" spans="1:15" x14ac:dyDescent="0.25">
      <c r="A13" s="1" t="s">
        <v>6</v>
      </c>
      <c r="B13" s="1">
        <v>1870</v>
      </c>
      <c r="C13" s="3">
        <f t="shared" si="0"/>
        <v>16.793893129770993</v>
      </c>
      <c r="K13" s="4" t="s">
        <v>26</v>
      </c>
      <c r="L13" s="7" t="s">
        <v>3</v>
      </c>
      <c r="M13" s="1"/>
      <c r="N13" s="1"/>
      <c r="O13" s="1"/>
    </row>
    <row r="14" spans="1:15" x14ac:dyDescent="0.25">
      <c r="A14" s="1" t="s">
        <v>7</v>
      </c>
      <c r="B14" s="1">
        <v>195</v>
      </c>
      <c r="C14" s="3">
        <f t="shared" si="0"/>
        <v>1.7512348450830713</v>
      </c>
      <c r="K14" s="7" t="s">
        <v>20</v>
      </c>
      <c r="L14" s="1"/>
      <c r="M14" s="5" t="s">
        <v>11</v>
      </c>
      <c r="N14" s="1"/>
      <c r="O14" s="1"/>
    </row>
    <row r="15" spans="1:15" x14ac:dyDescent="0.25">
      <c r="A15" s="1" t="s">
        <v>28</v>
      </c>
      <c r="B15" s="1">
        <v>232</v>
      </c>
      <c r="C15" s="3">
        <f t="shared" si="0"/>
        <v>2.0835204310731927</v>
      </c>
      <c r="K15" s="4" t="s">
        <v>50</v>
      </c>
      <c r="L15" s="7" t="s">
        <v>6</v>
      </c>
      <c r="M15" s="7" t="s">
        <v>9</v>
      </c>
      <c r="N15" s="1"/>
      <c r="O15" s="1"/>
    </row>
    <row r="16" spans="1:15" x14ac:dyDescent="0.25">
      <c r="A16" s="1" t="s">
        <v>8</v>
      </c>
      <c r="B16" s="1">
        <v>69</v>
      </c>
      <c r="C16" s="3">
        <f t="shared" si="0"/>
        <v>0.61966771441400981</v>
      </c>
      <c r="K16" s="4" t="s">
        <v>31</v>
      </c>
      <c r="L16" s="1"/>
      <c r="M16" s="1"/>
      <c r="N16" s="1"/>
      <c r="O16" s="1"/>
    </row>
    <row r="17" spans="1:15" x14ac:dyDescent="0.25">
      <c r="A17" s="1" t="s">
        <v>9</v>
      </c>
      <c r="B17" s="1">
        <v>127</v>
      </c>
      <c r="C17" s="3">
        <f t="shared" si="0"/>
        <v>1.140547822182308</v>
      </c>
      <c r="K17" s="1" t="s">
        <v>18</v>
      </c>
      <c r="L17" s="1"/>
      <c r="M17" s="1"/>
      <c r="N17" s="1"/>
      <c r="O17" s="1"/>
    </row>
    <row r="18" spans="1:15" x14ac:dyDescent="0.25">
      <c r="A18" s="1" t="s">
        <v>10</v>
      </c>
      <c r="B18" s="1">
        <v>2535</v>
      </c>
      <c r="C18" s="3">
        <f t="shared" si="0"/>
        <v>22.766052986079931</v>
      </c>
      <c r="K18" s="1"/>
      <c r="L18" s="4" t="s">
        <v>5</v>
      </c>
      <c r="M18" s="1"/>
      <c r="N18" s="1"/>
      <c r="O18" s="1"/>
    </row>
    <row r="19" spans="1:15" x14ac:dyDescent="0.25">
      <c r="A19" s="1" t="s">
        <v>11</v>
      </c>
      <c r="B19" s="1">
        <v>9</v>
      </c>
      <c r="C19" s="3">
        <f t="shared" si="0"/>
        <v>8.0826223619218679E-2</v>
      </c>
      <c r="K19" s="1"/>
      <c r="M19" s="4" t="s">
        <v>12</v>
      </c>
      <c r="N19" s="1"/>
      <c r="O19" s="1"/>
    </row>
    <row r="20" spans="1:15" x14ac:dyDescent="0.25">
      <c r="A20" s="1" t="s">
        <v>29</v>
      </c>
      <c r="B20" s="1">
        <v>60</v>
      </c>
      <c r="C20" s="3">
        <f t="shared" si="0"/>
        <v>0.53884149079479127</v>
      </c>
      <c r="K20" s="1"/>
      <c r="L20" s="1"/>
      <c r="M20" s="4" t="s">
        <v>16</v>
      </c>
      <c r="O20" s="1"/>
    </row>
    <row r="21" spans="1:15" x14ac:dyDescent="0.25">
      <c r="A21" s="1" t="s">
        <v>12</v>
      </c>
      <c r="B21" s="1">
        <v>745</v>
      </c>
      <c r="C21" s="3">
        <f t="shared" si="0"/>
        <v>6.6906151773686569</v>
      </c>
      <c r="K21" s="1"/>
      <c r="L21" s="1"/>
      <c r="M21" s="1"/>
      <c r="N21" s="1" t="s">
        <v>54</v>
      </c>
      <c r="O21" s="1"/>
    </row>
    <row r="22" spans="1:15" x14ac:dyDescent="0.25">
      <c r="A22" s="1" t="s">
        <v>13</v>
      </c>
      <c r="B22" s="1">
        <v>6</v>
      </c>
      <c r="C22" s="3">
        <f t="shared" si="0"/>
        <v>5.3884149079479117E-2</v>
      </c>
      <c r="K22" s="1"/>
      <c r="L22" s="1"/>
      <c r="M22" s="1"/>
      <c r="N22" s="1" t="s">
        <v>17</v>
      </c>
      <c r="O22" s="1"/>
    </row>
    <row r="23" spans="1:15" x14ac:dyDescent="0.25">
      <c r="A23" s="1" t="s">
        <v>14</v>
      </c>
      <c r="B23" s="1">
        <v>3</v>
      </c>
      <c r="C23" s="3">
        <f t="shared" si="0"/>
        <v>2.6942074539739558E-2</v>
      </c>
      <c r="K23" s="1"/>
      <c r="L23" s="1"/>
      <c r="M23" s="1"/>
      <c r="N23" s="1" t="s">
        <v>28</v>
      </c>
      <c r="O23" s="1"/>
    </row>
    <row r="24" spans="1:15" x14ac:dyDescent="0.25">
      <c r="A24" s="1" t="s">
        <v>15</v>
      </c>
      <c r="B24" s="1">
        <v>392</v>
      </c>
      <c r="C24" s="3">
        <f t="shared" si="0"/>
        <v>3.5204310731926354</v>
      </c>
      <c r="K24" s="1"/>
      <c r="L24" s="1"/>
      <c r="M24" s="1"/>
      <c r="N24" s="1"/>
      <c r="O24" s="1" t="s">
        <v>22</v>
      </c>
    </row>
    <row r="25" spans="1:15" x14ac:dyDescent="0.25">
      <c r="A25" s="1" t="s">
        <v>16</v>
      </c>
      <c r="B25" s="1">
        <v>10</v>
      </c>
      <c r="C25" s="3">
        <f t="shared" si="0"/>
        <v>8.9806915132465193E-2</v>
      </c>
      <c r="K25" s="1"/>
      <c r="L25" s="1"/>
      <c r="M25" s="1"/>
      <c r="N25" s="1"/>
      <c r="O25" s="1" t="s">
        <v>30</v>
      </c>
    </row>
    <row r="26" spans="1:15" x14ac:dyDescent="0.25">
      <c r="A26" s="1" t="s">
        <v>17</v>
      </c>
      <c r="B26" s="1">
        <v>653</v>
      </c>
      <c r="C26" s="3">
        <f t="shared" si="0"/>
        <v>5.8643915581499773</v>
      </c>
      <c r="K26" s="1"/>
      <c r="L26" s="1"/>
      <c r="M26" s="1"/>
      <c r="N26" s="1"/>
      <c r="O26" s="1" t="s">
        <v>14</v>
      </c>
    </row>
    <row r="27" spans="1:15" x14ac:dyDescent="0.25">
      <c r="A27" s="1" t="s">
        <v>26</v>
      </c>
      <c r="B27" s="1">
        <v>237</v>
      </c>
      <c r="C27" s="3">
        <f t="shared" si="0"/>
        <v>2.1284238886394253</v>
      </c>
      <c r="K27" s="1"/>
      <c r="L27" s="1"/>
      <c r="M27" s="1"/>
      <c r="N27" s="1"/>
      <c r="O27" s="1" t="s">
        <v>13</v>
      </c>
    </row>
    <row r="28" spans="1:15" x14ac:dyDescent="0.25">
      <c r="A28" s="1" t="s">
        <v>18</v>
      </c>
      <c r="B28" s="1">
        <v>73</v>
      </c>
      <c r="C28" s="3">
        <f t="shared" si="0"/>
        <v>0.65559048046699597</v>
      </c>
      <c r="K28" s="1"/>
      <c r="L28" s="1"/>
      <c r="M28" s="1"/>
      <c r="N28" s="1"/>
      <c r="O28" s="1" t="s">
        <v>29</v>
      </c>
    </row>
    <row r="29" spans="1:15" x14ac:dyDescent="0.25">
      <c r="A29" s="1" t="s">
        <v>23</v>
      </c>
      <c r="B29" s="1">
        <v>583</v>
      </c>
      <c r="C29" s="3">
        <f t="shared" si="0"/>
        <v>5.2357431522227209</v>
      </c>
    </row>
    <row r="30" spans="1:15" x14ac:dyDescent="0.25">
      <c r="A30" s="1" t="s">
        <v>19</v>
      </c>
      <c r="B30" s="1">
        <v>1664</v>
      </c>
      <c r="C30" s="3">
        <f t="shared" si="0"/>
        <v>14.943870678042209</v>
      </c>
      <c r="K30" s="10" t="s">
        <v>66</v>
      </c>
    </row>
    <row r="31" spans="1:15" x14ac:dyDescent="0.25">
      <c r="A31" s="1" t="s">
        <v>31</v>
      </c>
      <c r="B31" s="1">
        <v>7</v>
      </c>
      <c r="C31" s="3">
        <f t="shared" si="0"/>
        <v>6.2864840592725638E-2</v>
      </c>
      <c r="K31" s="9" t="s">
        <v>67</v>
      </c>
    </row>
    <row r="32" spans="1:15" x14ac:dyDescent="0.25">
      <c r="A32" s="1" t="s">
        <v>20</v>
      </c>
      <c r="B32" s="1">
        <v>34</v>
      </c>
      <c r="C32" s="3">
        <f t="shared" si="0"/>
        <v>0.30534351145038169</v>
      </c>
      <c r="K32" s="8" t="s">
        <v>56</v>
      </c>
    </row>
    <row r="33" spans="1:3" x14ac:dyDescent="0.25">
      <c r="A33" s="1" t="s">
        <v>21</v>
      </c>
      <c r="B33" s="1">
        <v>12</v>
      </c>
      <c r="C33" s="3">
        <f t="shared" si="0"/>
        <v>0.10776829815895823</v>
      </c>
    </row>
    <row r="34" spans="1:3" x14ac:dyDescent="0.25">
      <c r="A34" s="1" t="s">
        <v>30</v>
      </c>
      <c r="B34" s="1">
        <v>3</v>
      </c>
      <c r="C34" s="3">
        <f t="shared" si="0"/>
        <v>2.6942074539739558E-2</v>
      </c>
    </row>
    <row r="35" spans="1:3" x14ac:dyDescent="0.25">
      <c r="A35" s="1" t="s">
        <v>22</v>
      </c>
      <c r="B35" s="1">
        <v>5</v>
      </c>
      <c r="C35" s="3">
        <f t="shared" si="0"/>
        <v>4.4903457566232596E-2</v>
      </c>
    </row>
  </sheetData>
  <mergeCells count="1">
    <mergeCell ref="L8:O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EBE1A-D023-4BEA-B0B2-31C1EF2A0A0C}">
  <dimension ref="A1:C35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3.5703125" customWidth="1"/>
    <col min="3" max="3" width="11.7109375" customWidth="1"/>
  </cols>
  <sheetData>
    <row r="1" spans="1:3" x14ac:dyDescent="0.25">
      <c r="A1" t="s">
        <v>27</v>
      </c>
    </row>
    <row r="2" spans="1:3" x14ac:dyDescent="0.25">
      <c r="A2" t="s">
        <v>34</v>
      </c>
    </row>
    <row r="3" spans="1:3" x14ac:dyDescent="0.25">
      <c r="A3" t="s">
        <v>35</v>
      </c>
    </row>
    <row r="4" spans="1:3" x14ac:dyDescent="0.25">
      <c r="A4" t="s">
        <v>0</v>
      </c>
    </row>
    <row r="6" spans="1:3" x14ac:dyDescent="0.25">
      <c r="A6" t="s">
        <v>1</v>
      </c>
      <c r="B6">
        <v>10704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236</v>
      </c>
      <c r="C9" s="3">
        <f>(B9/$B$6)*100</f>
        <v>2.2047832585949179</v>
      </c>
    </row>
    <row r="10" spans="1:3" x14ac:dyDescent="0.25">
      <c r="A10" s="1" t="s">
        <v>3</v>
      </c>
      <c r="B10" s="1">
        <v>911</v>
      </c>
      <c r="C10" s="3">
        <f t="shared" ref="C10:C35" si="0">(B10/$B$6)*100</f>
        <v>8.5108370702541105</v>
      </c>
    </row>
    <row r="11" spans="1:3" x14ac:dyDescent="0.25">
      <c r="A11" s="1" t="s">
        <v>4</v>
      </c>
      <c r="B11" s="1">
        <v>2</v>
      </c>
      <c r="C11" s="3">
        <f t="shared" si="0"/>
        <v>1.8684603886397609E-2</v>
      </c>
    </row>
    <row r="12" spans="1:3" x14ac:dyDescent="0.25">
      <c r="A12" s="1" t="s">
        <v>5</v>
      </c>
      <c r="B12" s="1">
        <v>344</v>
      </c>
      <c r="C12" s="3">
        <f t="shared" si="0"/>
        <v>3.2137518684603883</v>
      </c>
    </row>
    <row r="13" spans="1:3" x14ac:dyDescent="0.25">
      <c r="A13" s="1" t="s">
        <v>6</v>
      </c>
      <c r="B13" s="1">
        <v>1814</v>
      </c>
      <c r="C13" s="3">
        <f t="shared" si="0"/>
        <v>16.946935724962632</v>
      </c>
    </row>
    <row r="14" spans="1:3" x14ac:dyDescent="0.25">
      <c r="A14" s="1" t="s">
        <v>7</v>
      </c>
      <c r="B14" s="1">
        <v>168</v>
      </c>
      <c r="C14" s="3">
        <f t="shared" si="0"/>
        <v>1.5695067264573992</v>
      </c>
    </row>
    <row r="15" spans="1:3" x14ac:dyDescent="0.25">
      <c r="A15" s="1" t="s">
        <v>28</v>
      </c>
      <c r="B15" s="1">
        <v>231</v>
      </c>
      <c r="C15" s="3">
        <f t="shared" si="0"/>
        <v>2.1580717488789238</v>
      </c>
    </row>
    <row r="16" spans="1:3" x14ac:dyDescent="0.25">
      <c r="A16" s="1" t="s">
        <v>8</v>
      </c>
      <c r="B16" s="1">
        <v>69</v>
      </c>
      <c r="C16" s="3">
        <f t="shared" si="0"/>
        <v>0.64461883408071752</v>
      </c>
    </row>
    <row r="17" spans="1:3" x14ac:dyDescent="0.25">
      <c r="A17" s="1" t="s">
        <v>9</v>
      </c>
      <c r="B17" s="1">
        <v>126</v>
      </c>
      <c r="C17" s="3">
        <f t="shared" si="0"/>
        <v>1.1771300448430493</v>
      </c>
    </row>
    <row r="18" spans="1:3" x14ac:dyDescent="0.25">
      <c r="A18" s="1" t="s">
        <v>10</v>
      </c>
      <c r="B18" s="1">
        <v>2503</v>
      </c>
      <c r="C18" s="3">
        <f t="shared" si="0"/>
        <v>23.383781763826608</v>
      </c>
    </row>
    <row r="19" spans="1:3" x14ac:dyDescent="0.25">
      <c r="A19" s="1" t="s">
        <v>11</v>
      </c>
      <c r="B19" s="1">
        <v>9</v>
      </c>
      <c r="C19" s="3">
        <f t="shared" si="0"/>
        <v>8.4080717488789244E-2</v>
      </c>
    </row>
    <row r="20" spans="1:3" x14ac:dyDescent="0.25">
      <c r="A20" s="1" t="s">
        <v>29</v>
      </c>
      <c r="B20" s="1">
        <v>60</v>
      </c>
      <c r="C20" s="3">
        <f t="shared" si="0"/>
        <v>0.5605381165919282</v>
      </c>
    </row>
    <row r="21" spans="1:3" x14ac:dyDescent="0.25">
      <c r="A21" s="1" t="s">
        <v>12</v>
      </c>
      <c r="B21" s="1">
        <v>734</v>
      </c>
      <c r="C21" s="3">
        <f t="shared" si="0"/>
        <v>6.8572496263079223</v>
      </c>
    </row>
    <row r="22" spans="1:3" x14ac:dyDescent="0.25">
      <c r="A22" s="1" t="s">
        <v>13</v>
      </c>
      <c r="B22" s="1">
        <v>5</v>
      </c>
      <c r="C22" s="3">
        <f t="shared" si="0"/>
        <v>4.6711509715994019E-2</v>
      </c>
    </row>
    <row r="23" spans="1:3" x14ac:dyDescent="0.25">
      <c r="A23" s="1" t="s">
        <v>14</v>
      </c>
      <c r="B23" s="1">
        <v>2</v>
      </c>
      <c r="C23" s="3">
        <f t="shared" si="0"/>
        <v>1.8684603886397609E-2</v>
      </c>
    </row>
    <row r="24" spans="1:3" x14ac:dyDescent="0.25">
      <c r="A24" s="1" t="s">
        <v>15</v>
      </c>
      <c r="B24" s="1">
        <v>383</v>
      </c>
      <c r="C24" s="3">
        <f t="shared" si="0"/>
        <v>3.5781016442451423</v>
      </c>
    </row>
    <row r="25" spans="1:3" x14ac:dyDescent="0.25">
      <c r="A25" s="1" t="s">
        <v>16</v>
      </c>
      <c r="B25" s="1">
        <v>10</v>
      </c>
      <c r="C25" s="3">
        <f t="shared" si="0"/>
        <v>9.3423019431988039E-2</v>
      </c>
    </row>
    <row r="26" spans="1:3" x14ac:dyDescent="0.25">
      <c r="A26" s="1" t="s">
        <v>17</v>
      </c>
      <c r="B26" s="1">
        <v>602</v>
      </c>
      <c r="C26" s="3">
        <f t="shared" si="0"/>
        <v>5.6240657698056795</v>
      </c>
    </row>
    <row r="27" spans="1:3" x14ac:dyDescent="0.25">
      <c r="A27" s="1" t="s">
        <v>26</v>
      </c>
      <c r="B27" s="1">
        <v>232</v>
      </c>
      <c r="C27" s="3">
        <f t="shared" si="0"/>
        <v>2.1674140508221229</v>
      </c>
    </row>
    <row r="28" spans="1:3" x14ac:dyDescent="0.25">
      <c r="A28" s="1" t="s">
        <v>18</v>
      </c>
      <c r="B28" s="1">
        <v>73</v>
      </c>
      <c r="C28" s="3">
        <f t="shared" si="0"/>
        <v>0.68198804185351269</v>
      </c>
    </row>
    <row r="29" spans="1:3" x14ac:dyDescent="0.25">
      <c r="A29" s="1" t="s">
        <v>23</v>
      </c>
      <c r="B29" s="1">
        <v>523</v>
      </c>
      <c r="C29" s="3">
        <f t="shared" si="0"/>
        <v>4.8860239162929746</v>
      </c>
    </row>
    <row r="30" spans="1:3" x14ac:dyDescent="0.25">
      <c r="A30" s="1" t="s">
        <v>19</v>
      </c>
      <c r="B30" s="1">
        <v>1610</v>
      </c>
      <c r="C30" s="3">
        <f t="shared" si="0"/>
        <v>15.041106128550075</v>
      </c>
    </row>
    <row r="31" spans="1:3" x14ac:dyDescent="0.25">
      <c r="A31" s="1" t="s">
        <v>31</v>
      </c>
      <c r="B31" s="1">
        <v>5</v>
      </c>
      <c r="C31" s="3">
        <f t="shared" si="0"/>
        <v>4.6711509715994019E-2</v>
      </c>
    </row>
    <row r="32" spans="1:3" x14ac:dyDescent="0.25">
      <c r="A32" s="1" t="s">
        <v>20</v>
      </c>
      <c r="B32" s="1">
        <v>32</v>
      </c>
      <c r="C32" s="3">
        <f t="shared" si="0"/>
        <v>0.29895366218236175</v>
      </c>
    </row>
    <row r="33" spans="1:3" x14ac:dyDescent="0.25">
      <c r="A33" s="1" t="s">
        <v>21</v>
      </c>
      <c r="B33" s="1">
        <v>12</v>
      </c>
      <c r="C33" s="3">
        <f t="shared" si="0"/>
        <v>0.11210762331838565</v>
      </c>
    </row>
    <row r="34" spans="1:3" x14ac:dyDescent="0.25">
      <c r="A34" s="1" t="s">
        <v>30</v>
      </c>
      <c r="B34" s="1">
        <v>3</v>
      </c>
      <c r="C34" s="3">
        <f t="shared" si="0"/>
        <v>2.8026905829596414E-2</v>
      </c>
    </row>
    <row r="35" spans="1:3" x14ac:dyDescent="0.25">
      <c r="A35" s="1" t="s">
        <v>22</v>
      </c>
      <c r="B35" s="1">
        <v>5</v>
      </c>
      <c r="C35" s="3">
        <f t="shared" si="0"/>
        <v>4.6711509715994019E-2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93B7E-6EFB-44B0-9F5F-298F6C844F2E}">
  <dimension ref="A1:C34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3.28515625" customWidth="1"/>
    <col min="3" max="3" width="12.140625" customWidth="1"/>
  </cols>
  <sheetData>
    <row r="1" spans="1:3" x14ac:dyDescent="0.25">
      <c r="A1" t="s">
        <v>27</v>
      </c>
    </row>
    <row r="2" spans="1:3" x14ac:dyDescent="0.25">
      <c r="A2" t="s">
        <v>36</v>
      </c>
    </row>
    <row r="3" spans="1:3" x14ac:dyDescent="0.25">
      <c r="A3" t="s">
        <v>37</v>
      </c>
    </row>
    <row r="4" spans="1:3" x14ac:dyDescent="0.25">
      <c r="A4" t="s">
        <v>0</v>
      </c>
    </row>
    <row r="6" spans="1:3" x14ac:dyDescent="0.25">
      <c r="A6" t="s">
        <v>1</v>
      </c>
      <c r="B6">
        <v>10134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226</v>
      </c>
      <c r="C9" s="3">
        <f>(B9/$B$6)*100</f>
        <v>2.2301164397079138</v>
      </c>
    </row>
    <row r="10" spans="1:3" x14ac:dyDescent="0.25">
      <c r="A10" s="1" t="s">
        <v>3</v>
      </c>
      <c r="B10" s="1">
        <v>876</v>
      </c>
      <c r="C10" s="3">
        <f t="shared" ref="C10:C34" si="0">(B10/$B$6)*100</f>
        <v>8.6441681468324454</v>
      </c>
    </row>
    <row r="11" spans="1:3" x14ac:dyDescent="0.25">
      <c r="A11" s="1" t="s">
        <v>4</v>
      </c>
      <c r="B11" s="1">
        <v>2</v>
      </c>
      <c r="C11" s="3">
        <f t="shared" si="0"/>
        <v>1.973554371422933E-2</v>
      </c>
    </row>
    <row r="12" spans="1:3" x14ac:dyDescent="0.25">
      <c r="A12" s="1" t="s">
        <v>5</v>
      </c>
      <c r="B12" s="1">
        <v>339</v>
      </c>
      <c r="C12" s="3">
        <f t="shared" si="0"/>
        <v>3.345174659561871</v>
      </c>
    </row>
    <row r="13" spans="1:3" x14ac:dyDescent="0.25">
      <c r="A13" s="1" t="s">
        <v>6</v>
      </c>
      <c r="B13" s="1">
        <v>1794</v>
      </c>
      <c r="C13" s="3">
        <f t="shared" si="0"/>
        <v>17.702782711663705</v>
      </c>
    </row>
    <row r="14" spans="1:3" x14ac:dyDescent="0.25">
      <c r="A14" s="1" t="s">
        <v>7</v>
      </c>
      <c r="B14" s="1">
        <v>136</v>
      </c>
      <c r="C14" s="3">
        <f t="shared" si="0"/>
        <v>1.3420169725675941</v>
      </c>
    </row>
    <row r="15" spans="1:3" x14ac:dyDescent="0.25">
      <c r="A15" s="1" t="s">
        <v>28</v>
      </c>
      <c r="B15" s="1">
        <v>215</v>
      </c>
      <c r="C15" s="3">
        <f t="shared" si="0"/>
        <v>2.1215709492796524</v>
      </c>
    </row>
    <row r="16" spans="1:3" x14ac:dyDescent="0.25">
      <c r="A16" s="1" t="s">
        <v>8</v>
      </c>
      <c r="B16" s="1">
        <v>67</v>
      </c>
      <c r="C16" s="3">
        <f t="shared" si="0"/>
        <v>0.66114071442668243</v>
      </c>
    </row>
    <row r="17" spans="1:3" x14ac:dyDescent="0.25">
      <c r="A17" s="1" t="s">
        <v>9</v>
      </c>
      <c r="B17" s="1">
        <v>122</v>
      </c>
      <c r="C17" s="3">
        <f t="shared" si="0"/>
        <v>1.2038681665679889</v>
      </c>
    </row>
    <row r="18" spans="1:3" x14ac:dyDescent="0.25">
      <c r="A18" s="1" t="s">
        <v>10</v>
      </c>
      <c r="B18" s="1">
        <v>2354</v>
      </c>
      <c r="C18" s="3">
        <f t="shared" si="0"/>
        <v>23.228734951647915</v>
      </c>
    </row>
    <row r="19" spans="1:3" x14ac:dyDescent="0.25">
      <c r="A19" s="1" t="s">
        <v>11</v>
      </c>
      <c r="B19" s="1">
        <v>8</v>
      </c>
      <c r="C19" s="3">
        <f t="shared" si="0"/>
        <v>7.8942174856917319E-2</v>
      </c>
    </row>
    <row r="20" spans="1:3" x14ac:dyDescent="0.25">
      <c r="A20" s="1" t="s">
        <v>29</v>
      </c>
      <c r="B20" s="1">
        <v>60</v>
      </c>
      <c r="C20" s="3">
        <f t="shared" si="0"/>
        <v>0.59206631142687982</v>
      </c>
    </row>
    <row r="21" spans="1:3" x14ac:dyDescent="0.25">
      <c r="A21" s="1" t="s">
        <v>12</v>
      </c>
      <c r="B21" s="1">
        <v>677</v>
      </c>
      <c r="C21" s="3">
        <f t="shared" si="0"/>
        <v>6.680481547266627</v>
      </c>
    </row>
    <row r="22" spans="1:3" x14ac:dyDescent="0.25">
      <c r="A22" s="1" t="s">
        <v>13</v>
      </c>
      <c r="B22" s="1">
        <v>5</v>
      </c>
      <c r="C22" s="3">
        <f t="shared" si="0"/>
        <v>4.9338859285573314E-2</v>
      </c>
    </row>
    <row r="23" spans="1:3" x14ac:dyDescent="0.25">
      <c r="A23" s="1" t="s">
        <v>14</v>
      </c>
      <c r="B23" s="1">
        <v>2</v>
      </c>
      <c r="C23" s="3">
        <f t="shared" si="0"/>
        <v>1.973554371422933E-2</v>
      </c>
    </row>
    <row r="24" spans="1:3" x14ac:dyDescent="0.25">
      <c r="A24" s="1" t="s">
        <v>15</v>
      </c>
      <c r="B24" s="1">
        <v>373</v>
      </c>
      <c r="C24" s="3">
        <f t="shared" si="0"/>
        <v>3.6806789027037699</v>
      </c>
    </row>
    <row r="25" spans="1:3" x14ac:dyDescent="0.25">
      <c r="A25" s="1" t="s">
        <v>16</v>
      </c>
      <c r="B25" s="1">
        <v>10</v>
      </c>
      <c r="C25" s="3">
        <f t="shared" si="0"/>
        <v>9.8677718571146628E-2</v>
      </c>
    </row>
    <row r="26" spans="1:3" x14ac:dyDescent="0.25">
      <c r="A26" s="1" t="s">
        <v>17</v>
      </c>
      <c r="B26" s="1">
        <v>497</v>
      </c>
      <c r="C26" s="3">
        <f t="shared" si="0"/>
        <v>4.9042826129859876</v>
      </c>
    </row>
    <row r="27" spans="1:3" x14ac:dyDescent="0.25">
      <c r="A27" s="1" t="s">
        <v>26</v>
      </c>
      <c r="B27" s="1">
        <v>228</v>
      </c>
      <c r="C27" s="3">
        <f t="shared" si="0"/>
        <v>2.2498519834221433</v>
      </c>
    </row>
    <row r="28" spans="1:3" x14ac:dyDescent="0.25">
      <c r="A28" s="1" t="s">
        <v>18</v>
      </c>
      <c r="B28" s="1">
        <v>70</v>
      </c>
      <c r="C28" s="3">
        <f t="shared" si="0"/>
        <v>0.69074402999802642</v>
      </c>
    </row>
    <row r="29" spans="1:3" x14ac:dyDescent="0.25">
      <c r="A29" s="1" t="s">
        <v>23</v>
      </c>
      <c r="B29" s="1">
        <v>499</v>
      </c>
      <c r="C29" s="3">
        <f t="shared" si="0"/>
        <v>4.9240181567002166</v>
      </c>
    </row>
    <row r="30" spans="1:3" x14ac:dyDescent="0.25">
      <c r="A30" s="1" t="s">
        <v>19</v>
      </c>
      <c r="B30" s="1">
        <v>1522</v>
      </c>
      <c r="C30" s="3">
        <f t="shared" si="0"/>
        <v>15.018748766528518</v>
      </c>
    </row>
    <row r="31" spans="1:3" x14ac:dyDescent="0.25">
      <c r="A31" s="1" t="s">
        <v>20</v>
      </c>
      <c r="B31" s="1">
        <v>32</v>
      </c>
      <c r="C31" s="3">
        <f t="shared" si="0"/>
        <v>0.31576869942766927</v>
      </c>
    </row>
    <row r="32" spans="1:3" x14ac:dyDescent="0.25">
      <c r="A32" s="1" t="s">
        <v>21</v>
      </c>
      <c r="B32" s="1">
        <v>12</v>
      </c>
      <c r="C32" s="3">
        <f t="shared" si="0"/>
        <v>0.11841326228537595</v>
      </c>
    </row>
    <row r="33" spans="1:3" x14ac:dyDescent="0.25">
      <c r="A33" s="1" t="s">
        <v>30</v>
      </c>
      <c r="B33" s="1">
        <v>3</v>
      </c>
      <c r="C33" s="3">
        <f t="shared" si="0"/>
        <v>2.9603315571343988E-2</v>
      </c>
    </row>
    <row r="34" spans="1:3" x14ac:dyDescent="0.25">
      <c r="A34" s="1" t="s">
        <v>22</v>
      </c>
      <c r="B34" s="1">
        <v>5</v>
      </c>
      <c r="C34" s="3">
        <f t="shared" si="0"/>
        <v>4.9338859285573314E-2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FE43-4DB0-4F38-A5BA-AE0C41D943F5}">
  <dimension ref="A1:C34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4.42578125" customWidth="1"/>
    <col min="3" max="3" width="13.140625" customWidth="1"/>
  </cols>
  <sheetData>
    <row r="1" spans="1:3" x14ac:dyDescent="0.25">
      <c r="A1" t="s">
        <v>27</v>
      </c>
    </row>
    <row r="2" spans="1:3" x14ac:dyDescent="0.25">
      <c r="A2" t="s">
        <v>38</v>
      </c>
    </row>
    <row r="3" spans="1:3" x14ac:dyDescent="0.25">
      <c r="A3" t="s">
        <v>39</v>
      </c>
    </row>
    <row r="4" spans="1:3" x14ac:dyDescent="0.25">
      <c r="A4" t="s">
        <v>0</v>
      </c>
    </row>
    <row r="6" spans="1:3" x14ac:dyDescent="0.25">
      <c r="A6" t="s">
        <v>1</v>
      </c>
      <c r="B6">
        <v>9064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226</v>
      </c>
      <c r="C9" s="3">
        <f>(B9/$B$6)*100</f>
        <v>2.4933804060017652</v>
      </c>
    </row>
    <row r="10" spans="1:3" x14ac:dyDescent="0.25">
      <c r="A10" s="1" t="s">
        <v>3</v>
      </c>
      <c r="B10" s="1">
        <v>753</v>
      </c>
      <c r="C10" s="3">
        <f t="shared" ref="C10:C34" si="0">(B10/$B$6)*100</f>
        <v>8.3075904677846424</v>
      </c>
    </row>
    <row r="11" spans="1:3" x14ac:dyDescent="0.25">
      <c r="A11" s="1" t="s">
        <v>4</v>
      </c>
      <c r="B11" s="1">
        <v>2</v>
      </c>
      <c r="C11" s="3">
        <f t="shared" si="0"/>
        <v>2.2065313327449251E-2</v>
      </c>
    </row>
    <row r="12" spans="1:3" x14ac:dyDescent="0.25">
      <c r="A12" s="1" t="s">
        <v>5</v>
      </c>
      <c r="B12" s="1">
        <v>304</v>
      </c>
      <c r="C12" s="3">
        <f t="shared" si="0"/>
        <v>3.3539276257722856</v>
      </c>
    </row>
    <row r="13" spans="1:3" x14ac:dyDescent="0.25">
      <c r="A13" s="1" t="s">
        <v>6</v>
      </c>
      <c r="B13" s="1">
        <v>1299</v>
      </c>
      <c r="C13" s="3">
        <f t="shared" si="0"/>
        <v>14.331421006178289</v>
      </c>
    </row>
    <row r="14" spans="1:3" x14ac:dyDescent="0.25">
      <c r="A14" s="1" t="s">
        <v>7</v>
      </c>
      <c r="B14" s="1">
        <v>80</v>
      </c>
      <c r="C14" s="3">
        <f t="shared" si="0"/>
        <v>0.88261253309796994</v>
      </c>
    </row>
    <row r="15" spans="1:3" x14ac:dyDescent="0.25">
      <c r="A15" s="1" t="s">
        <v>28</v>
      </c>
      <c r="B15" s="1">
        <v>215</v>
      </c>
      <c r="C15" s="3">
        <f t="shared" si="0"/>
        <v>2.3720211827007942</v>
      </c>
    </row>
    <row r="16" spans="1:3" x14ac:dyDescent="0.25">
      <c r="A16" s="1" t="s">
        <v>8</v>
      </c>
      <c r="B16" s="1">
        <v>63</v>
      </c>
      <c r="C16" s="3">
        <f t="shared" si="0"/>
        <v>0.69505736981465138</v>
      </c>
    </row>
    <row r="17" spans="1:3" x14ac:dyDescent="0.25">
      <c r="A17" s="1" t="s">
        <v>9</v>
      </c>
      <c r="B17" s="1">
        <v>140</v>
      </c>
      <c r="C17" s="3">
        <f t="shared" si="0"/>
        <v>1.5445719329214476</v>
      </c>
    </row>
    <row r="18" spans="1:3" x14ac:dyDescent="0.25">
      <c r="A18" s="1" t="s">
        <v>10</v>
      </c>
      <c r="B18" s="1">
        <v>2256</v>
      </c>
      <c r="C18" s="3">
        <f t="shared" si="0"/>
        <v>24.889673433362756</v>
      </c>
    </row>
    <row r="19" spans="1:3" x14ac:dyDescent="0.25">
      <c r="A19" s="1" t="s">
        <v>11</v>
      </c>
      <c r="B19" s="1">
        <v>8</v>
      </c>
      <c r="C19" s="3">
        <f t="shared" si="0"/>
        <v>8.8261253309797005E-2</v>
      </c>
    </row>
    <row r="20" spans="1:3" x14ac:dyDescent="0.25">
      <c r="A20" s="1" t="s">
        <v>29</v>
      </c>
      <c r="B20" s="1">
        <v>55</v>
      </c>
      <c r="C20" s="3">
        <f t="shared" si="0"/>
        <v>0.60679611650485432</v>
      </c>
    </row>
    <row r="21" spans="1:3" x14ac:dyDescent="0.25">
      <c r="A21" s="1" t="s">
        <v>12</v>
      </c>
      <c r="B21" s="1">
        <v>668</v>
      </c>
      <c r="C21" s="3">
        <f t="shared" si="0"/>
        <v>7.3698146513680491</v>
      </c>
    </row>
    <row r="22" spans="1:3" x14ac:dyDescent="0.25">
      <c r="A22" s="1" t="s">
        <v>13</v>
      </c>
      <c r="B22" s="1">
        <v>3</v>
      </c>
      <c r="C22" s="3">
        <f t="shared" si="0"/>
        <v>3.3097969991173877E-2</v>
      </c>
    </row>
    <row r="23" spans="1:3" x14ac:dyDescent="0.25">
      <c r="A23" s="1" t="s">
        <v>14</v>
      </c>
      <c r="B23" s="1">
        <v>2</v>
      </c>
      <c r="C23" s="3">
        <f t="shared" si="0"/>
        <v>2.2065313327449251E-2</v>
      </c>
    </row>
    <row r="24" spans="1:3" x14ac:dyDescent="0.25">
      <c r="A24" s="1" t="s">
        <v>15</v>
      </c>
      <c r="B24" s="1">
        <v>367</v>
      </c>
      <c r="C24" s="3">
        <f t="shared" si="0"/>
        <v>4.0489849955869373</v>
      </c>
    </row>
    <row r="25" spans="1:3" x14ac:dyDescent="0.25">
      <c r="A25" s="1" t="s">
        <v>16</v>
      </c>
      <c r="B25" s="1">
        <v>10</v>
      </c>
      <c r="C25" s="3">
        <f t="shared" si="0"/>
        <v>0.11032656663724624</v>
      </c>
    </row>
    <row r="26" spans="1:3" x14ac:dyDescent="0.25">
      <c r="A26" s="1" t="s">
        <v>17</v>
      </c>
      <c r="B26" s="1">
        <v>491</v>
      </c>
      <c r="C26" s="3">
        <f t="shared" si="0"/>
        <v>5.4170344218887907</v>
      </c>
    </row>
    <row r="27" spans="1:3" x14ac:dyDescent="0.25">
      <c r="A27" s="1" t="s">
        <v>26</v>
      </c>
      <c r="B27" s="1">
        <v>216</v>
      </c>
      <c r="C27" s="3">
        <f t="shared" si="0"/>
        <v>2.3830538393645191</v>
      </c>
    </row>
    <row r="28" spans="1:3" x14ac:dyDescent="0.25">
      <c r="A28" s="1" t="s">
        <v>18</v>
      </c>
      <c r="B28" s="1">
        <v>63</v>
      </c>
      <c r="C28" s="3">
        <f t="shared" si="0"/>
        <v>0.69505736981465138</v>
      </c>
    </row>
    <row r="29" spans="1:3" x14ac:dyDescent="0.25">
      <c r="A29" s="1" t="s">
        <v>23</v>
      </c>
      <c r="B29" s="1">
        <v>426</v>
      </c>
      <c r="C29" s="3">
        <f t="shared" si="0"/>
        <v>4.6999117387466898</v>
      </c>
    </row>
    <row r="30" spans="1:3" x14ac:dyDescent="0.25">
      <c r="A30" s="1" t="s">
        <v>19</v>
      </c>
      <c r="B30" s="1">
        <v>1376</v>
      </c>
      <c r="C30" s="3">
        <f t="shared" si="0"/>
        <v>15.180935569285085</v>
      </c>
    </row>
    <row r="31" spans="1:3" x14ac:dyDescent="0.25">
      <c r="A31" s="1" t="s">
        <v>20</v>
      </c>
      <c r="B31" s="1">
        <v>22</v>
      </c>
      <c r="C31" s="3">
        <f t="shared" si="0"/>
        <v>0.24271844660194172</v>
      </c>
    </row>
    <row r="32" spans="1:3" x14ac:dyDescent="0.25">
      <c r="A32" s="1" t="s">
        <v>21</v>
      </c>
      <c r="B32" s="1">
        <v>11</v>
      </c>
      <c r="C32" s="3">
        <f t="shared" si="0"/>
        <v>0.12135922330097086</v>
      </c>
    </row>
    <row r="33" spans="1:3" x14ac:dyDescent="0.25">
      <c r="A33" s="1" t="s">
        <v>30</v>
      </c>
      <c r="B33" s="1">
        <v>3</v>
      </c>
      <c r="C33" s="3">
        <f t="shared" si="0"/>
        <v>3.3097969991173877E-2</v>
      </c>
    </row>
    <row r="34" spans="1:3" x14ac:dyDescent="0.25">
      <c r="A34" s="1" t="s">
        <v>22</v>
      </c>
      <c r="B34" s="1">
        <v>5</v>
      </c>
      <c r="C34" s="3">
        <f t="shared" si="0"/>
        <v>5.5163283318623121E-2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0EDD1-C16E-4171-B1F0-2F0E40AF9D10}">
  <dimension ref="A1:C33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4.28515625" customWidth="1"/>
    <col min="3" max="3" width="13" customWidth="1"/>
  </cols>
  <sheetData>
    <row r="1" spans="1:3" x14ac:dyDescent="0.25">
      <c r="A1" t="s">
        <v>27</v>
      </c>
    </row>
    <row r="2" spans="1:3" x14ac:dyDescent="0.25">
      <c r="A2" t="s">
        <v>38</v>
      </c>
    </row>
    <row r="3" spans="1:3" x14ac:dyDescent="0.25">
      <c r="A3" t="s">
        <v>40</v>
      </c>
    </row>
    <row r="4" spans="1:3" x14ac:dyDescent="0.25">
      <c r="A4" t="s">
        <v>0</v>
      </c>
    </row>
    <row r="6" spans="1:3" x14ac:dyDescent="0.25">
      <c r="A6" t="s">
        <v>1</v>
      </c>
      <c r="B6">
        <v>8302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216</v>
      </c>
      <c r="C9" s="3">
        <f>(B9/$B$6)*100</f>
        <v>2.6017827029631415</v>
      </c>
    </row>
    <row r="10" spans="1:3" x14ac:dyDescent="0.25">
      <c r="A10" s="1" t="s">
        <v>3</v>
      </c>
      <c r="B10" s="1">
        <v>709</v>
      </c>
      <c r="C10" s="3">
        <f t="shared" ref="C10:C33" si="0">(B10/$B$6)*100</f>
        <v>8.5401108166706816</v>
      </c>
    </row>
    <row r="11" spans="1:3" x14ac:dyDescent="0.25">
      <c r="A11" s="1" t="s">
        <v>4</v>
      </c>
      <c r="B11" s="1">
        <v>2</v>
      </c>
      <c r="C11" s="3">
        <f t="shared" si="0"/>
        <v>2.4090580582992051E-2</v>
      </c>
    </row>
    <row r="12" spans="1:3" x14ac:dyDescent="0.25">
      <c r="A12" s="1" t="s">
        <v>5</v>
      </c>
      <c r="B12" s="1">
        <v>278</v>
      </c>
      <c r="C12" s="3">
        <f t="shared" si="0"/>
        <v>3.3485907010358953</v>
      </c>
    </row>
    <row r="13" spans="1:3" x14ac:dyDescent="0.25">
      <c r="A13" s="1" t="s">
        <v>6</v>
      </c>
      <c r="B13" s="1">
        <v>1165</v>
      </c>
      <c r="C13" s="3">
        <f t="shared" si="0"/>
        <v>14.03276318959287</v>
      </c>
    </row>
    <row r="14" spans="1:3" x14ac:dyDescent="0.25">
      <c r="A14" s="1" t="s">
        <v>7</v>
      </c>
      <c r="B14" s="1">
        <v>72</v>
      </c>
      <c r="C14" s="3">
        <f t="shared" si="0"/>
        <v>0.86726090098771391</v>
      </c>
    </row>
    <row r="15" spans="1:3" x14ac:dyDescent="0.25">
      <c r="A15" s="1" t="s">
        <v>28</v>
      </c>
      <c r="B15" s="1">
        <v>215</v>
      </c>
      <c r="C15" s="3">
        <f t="shared" si="0"/>
        <v>2.5897374126716453</v>
      </c>
    </row>
    <row r="16" spans="1:3" x14ac:dyDescent="0.25">
      <c r="A16" s="1" t="s">
        <v>8</v>
      </c>
      <c r="B16" s="1">
        <v>57</v>
      </c>
      <c r="C16" s="3">
        <f t="shared" si="0"/>
        <v>0.68658154661527349</v>
      </c>
    </row>
    <row r="17" spans="1:3" x14ac:dyDescent="0.25">
      <c r="A17" s="1" t="s">
        <v>9</v>
      </c>
      <c r="B17" s="1">
        <v>129</v>
      </c>
      <c r="C17" s="3">
        <f t="shared" si="0"/>
        <v>1.5538424476029873</v>
      </c>
    </row>
    <row r="18" spans="1:3" x14ac:dyDescent="0.25">
      <c r="A18" s="1" t="s">
        <v>10</v>
      </c>
      <c r="B18" s="1">
        <v>2076</v>
      </c>
      <c r="C18" s="3">
        <f t="shared" si="0"/>
        <v>25.006022645145748</v>
      </c>
    </row>
    <row r="19" spans="1:3" x14ac:dyDescent="0.25">
      <c r="A19" s="1" t="s">
        <v>11</v>
      </c>
      <c r="B19" s="1">
        <v>8</v>
      </c>
      <c r="C19" s="3">
        <f t="shared" si="0"/>
        <v>9.6362322331968203E-2</v>
      </c>
    </row>
    <row r="20" spans="1:3" x14ac:dyDescent="0.25">
      <c r="A20" s="1" t="s">
        <v>29</v>
      </c>
      <c r="B20" s="1">
        <v>52</v>
      </c>
      <c r="C20" s="3">
        <f t="shared" si="0"/>
        <v>0.62635509515779331</v>
      </c>
    </row>
    <row r="21" spans="1:3" x14ac:dyDescent="0.25">
      <c r="A21" s="1" t="s">
        <v>12</v>
      </c>
      <c r="B21" s="1">
        <v>667</v>
      </c>
      <c r="C21" s="3">
        <f t="shared" si="0"/>
        <v>8.0342086244278494</v>
      </c>
    </row>
    <row r="22" spans="1:3" x14ac:dyDescent="0.25">
      <c r="A22" s="1" t="s">
        <v>13</v>
      </c>
      <c r="B22" s="1">
        <v>3</v>
      </c>
      <c r="C22" s="3">
        <f t="shared" si="0"/>
        <v>3.6135870874488073E-2</v>
      </c>
    </row>
    <row r="23" spans="1:3" x14ac:dyDescent="0.25">
      <c r="A23" s="1" t="s">
        <v>14</v>
      </c>
      <c r="B23" s="1">
        <v>2</v>
      </c>
      <c r="C23" s="3">
        <f t="shared" si="0"/>
        <v>2.4090580582992051E-2</v>
      </c>
    </row>
    <row r="24" spans="1:3" x14ac:dyDescent="0.25">
      <c r="A24" s="1" t="s">
        <v>15</v>
      </c>
      <c r="B24" s="1">
        <v>342</v>
      </c>
      <c r="C24" s="3">
        <f t="shared" si="0"/>
        <v>4.1194892796916402</v>
      </c>
    </row>
    <row r="25" spans="1:3" x14ac:dyDescent="0.25">
      <c r="A25" s="1" t="s">
        <v>16</v>
      </c>
      <c r="B25" s="1">
        <v>10</v>
      </c>
      <c r="C25" s="3">
        <f t="shared" si="0"/>
        <v>0.12045290291496025</v>
      </c>
    </row>
    <row r="26" spans="1:3" x14ac:dyDescent="0.25">
      <c r="A26" s="1" t="s">
        <v>17</v>
      </c>
      <c r="B26" s="1">
        <v>478</v>
      </c>
      <c r="C26" s="3">
        <f t="shared" si="0"/>
        <v>5.7576487593351002</v>
      </c>
    </row>
    <row r="27" spans="1:3" x14ac:dyDescent="0.25">
      <c r="A27" s="1" t="s">
        <v>26</v>
      </c>
      <c r="B27" s="1">
        <v>212</v>
      </c>
      <c r="C27" s="3">
        <f t="shared" si="0"/>
        <v>2.5536015417971574</v>
      </c>
    </row>
    <row r="28" spans="1:3" x14ac:dyDescent="0.25">
      <c r="A28" s="1" t="s">
        <v>18</v>
      </c>
      <c r="B28" s="1">
        <v>58</v>
      </c>
      <c r="C28" s="3">
        <f t="shared" si="0"/>
        <v>0.69862683690676941</v>
      </c>
    </row>
    <row r="29" spans="1:3" x14ac:dyDescent="0.25">
      <c r="A29" s="1" t="s">
        <v>23</v>
      </c>
      <c r="B29" s="1">
        <v>343</v>
      </c>
      <c r="C29" s="3">
        <f t="shared" si="0"/>
        <v>4.1315345699831365</v>
      </c>
    </row>
    <row r="30" spans="1:3" x14ac:dyDescent="0.25">
      <c r="A30" s="1" t="s">
        <v>19</v>
      </c>
      <c r="B30" s="1">
        <v>1179</v>
      </c>
      <c r="C30" s="3">
        <f t="shared" si="0"/>
        <v>14.201397253673814</v>
      </c>
    </row>
    <row r="31" spans="1:3" x14ac:dyDescent="0.25">
      <c r="A31" s="1" t="s">
        <v>20</v>
      </c>
      <c r="B31" s="1">
        <v>13</v>
      </c>
      <c r="C31" s="3">
        <f t="shared" si="0"/>
        <v>0.15658877378944833</v>
      </c>
    </row>
    <row r="32" spans="1:3" x14ac:dyDescent="0.25">
      <c r="A32" s="1" t="s">
        <v>21</v>
      </c>
      <c r="B32" s="1">
        <v>11</v>
      </c>
      <c r="C32" s="3">
        <f t="shared" si="0"/>
        <v>0.13249819320645628</v>
      </c>
    </row>
    <row r="33" spans="1:3" x14ac:dyDescent="0.25">
      <c r="A33" s="1" t="s">
        <v>22</v>
      </c>
      <c r="B33" s="1">
        <v>5</v>
      </c>
      <c r="C33" s="3">
        <f t="shared" si="0"/>
        <v>6.0226451457480124E-2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1FB17-058F-4E7E-9BD9-0B57C2F4E96F}">
  <dimension ref="A1:C32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5.28515625" customWidth="1"/>
    <col min="3" max="3" width="16.42578125" customWidth="1"/>
  </cols>
  <sheetData>
    <row r="1" spans="1:3" x14ac:dyDescent="0.25">
      <c r="A1" t="s">
        <v>27</v>
      </c>
    </row>
    <row r="2" spans="1:3" x14ac:dyDescent="0.25">
      <c r="A2" t="s">
        <v>41</v>
      </c>
    </row>
    <row r="3" spans="1:3" x14ac:dyDescent="0.25">
      <c r="A3" t="s">
        <v>42</v>
      </c>
    </row>
    <row r="4" spans="1:3" x14ac:dyDescent="0.25">
      <c r="A4" t="s">
        <v>0</v>
      </c>
    </row>
    <row r="6" spans="1:3" x14ac:dyDescent="0.25">
      <c r="A6" t="s">
        <v>1</v>
      </c>
      <c r="B6">
        <v>6502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119</v>
      </c>
      <c r="C9" s="3">
        <v>1.8302060904337127</v>
      </c>
    </row>
    <row r="10" spans="1:3" x14ac:dyDescent="0.25">
      <c r="A10" s="1" t="s">
        <v>3</v>
      </c>
      <c r="B10" s="1">
        <v>666</v>
      </c>
      <c r="C10" s="3">
        <v>10.243002153183637</v>
      </c>
    </row>
    <row r="11" spans="1:3" x14ac:dyDescent="0.25">
      <c r="A11" s="1" t="s">
        <v>4</v>
      </c>
      <c r="B11" s="1">
        <v>2</v>
      </c>
      <c r="C11" s="3">
        <v>3.0759766225776686E-2</v>
      </c>
    </row>
    <row r="12" spans="1:3" x14ac:dyDescent="0.25">
      <c r="A12" s="1" t="s">
        <v>5</v>
      </c>
      <c r="B12" s="1">
        <v>17</v>
      </c>
      <c r="C12" s="3">
        <v>0.26145801291910181</v>
      </c>
    </row>
    <row r="13" spans="1:3" x14ac:dyDescent="0.25">
      <c r="A13" s="1" t="s">
        <v>6</v>
      </c>
      <c r="B13" s="1">
        <v>427</v>
      </c>
      <c r="C13" s="3">
        <v>6.5672100892033223</v>
      </c>
    </row>
    <row r="14" spans="1:3" x14ac:dyDescent="0.25">
      <c r="A14" s="1" t="s">
        <v>7</v>
      </c>
      <c r="B14" s="1">
        <v>72</v>
      </c>
      <c r="C14" s="3">
        <v>1.1073515841279606</v>
      </c>
    </row>
    <row r="15" spans="1:3" x14ac:dyDescent="0.25">
      <c r="A15" s="1" t="s">
        <v>28</v>
      </c>
      <c r="B15" s="1">
        <v>215</v>
      </c>
      <c r="C15" s="3">
        <v>3.306674869270994</v>
      </c>
    </row>
    <row r="16" spans="1:3" x14ac:dyDescent="0.25">
      <c r="A16" s="1" t="s">
        <v>8</v>
      </c>
      <c r="B16" s="1">
        <v>51</v>
      </c>
      <c r="C16" s="3">
        <v>0.78437403875730538</v>
      </c>
    </row>
    <row r="17" spans="1:3" x14ac:dyDescent="0.25">
      <c r="A17" s="1" t="s">
        <v>9</v>
      </c>
      <c r="B17" s="1">
        <v>126</v>
      </c>
      <c r="C17" s="3">
        <v>1.9378652722239309</v>
      </c>
    </row>
    <row r="18" spans="1:3" x14ac:dyDescent="0.25">
      <c r="A18" s="1" t="s">
        <v>10</v>
      </c>
      <c r="B18" s="1">
        <v>1695</v>
      </c>
      <c r="C18" s="3">
        <v>26.068901876345741</v>
      </c>
    </row>
    <row r="19" spans="1:3" x14ac:dyDescent="0.25">
      <c r="A19" s="1" t="s">
        <v>11</v>
      </c>
      <c r="B19" s="1">
        <v>8</v>
      </c>
      <c r="C19" s="3">
        <v>0.12303906490310675</v>
      </c>
    </row>
    <row r="20" spans="1:3" x14ac:dyDescent="0.25">
      <c r="A20" s="1" t="s">
        <v>12</v>
      </c>
      <c r="B20" s="1">
        <v>604</v>
      </c>
      <c r="C20" s="3">
        <v>9.2894494001845587</v>
      </c>
    </row>
    <row r="21" spans="1:3" x14ac:dyDescent="0.25">
      <c r="A21" s="1" t="s">
        <v>13</v>
      </c>
      <c r="B21" s="1">
        <v>3</v>
      </c>
      <c r="C21" s="3">
        <v>4.6139649338665024E-2</v>
      </c>
    </row>
    <row r="22" spans="1:3" x14ac:dyDescent="0.25">
      <c r="A22" s="1" t="s">
        <v>14</v>
      </c>
      <c r="B22" s="1">
        <v>2</v>
      </c>
      <c r="C22" s="3">
        <v>3.0759766225776686E-2</v>
      </c>
    </row>
    <row r="23" spans="1:3" x14ac:dyDescent="0.25">
      <c r="A23" s="1" t="s">
        <v>15</v>
      </c>
      <c r="B23" s="1">
        <v>321</v>
      </c>
      <c r="C23" s="3">
        <v>4.9369424792371577</v>
      </c>
    </row>
    <row r="24" spans="1:3" x14ac:dyDescent="0.25">
      <c r="A24" s="1" t="s">
        <v>16</v>
      </c>
      <c r="B24" s="1">
        <v>10</v>
      </c>
      <c r="C24" s="3">
        <v>0.15379883112888343</v>
      </c>
    </row>
    <row r="25" spans="1:3" x14ac:dyDescent="0.25">
      <c r="A25" s="1" t="s">
        <v>17</v>
      </c>
      <c r="B25" s="1">
        <v>463</v>
      </c>
      <c r="C25" s="3">
        <v>7.1208858812673022</v>
      </c>
    </row>
    <row r="26" spans="1:3" x14ac:dyDescent="0.25">
      <c r="A26" s="1" t="s">
        <v>26</v>
      </c>
      <c r="B26" s="1">
        <v>210</v>
      </c>
      <c r="C26" s="3">
        <v>3.2297754537065515</v>
      </c>
    </row>
    <row r="27" spans="1:3" x14ac:dyDescent="0.25">
      <c r="A27" s="1" t="s">
        <v>18</v>
      </c>
      <c r="B27" s="1">
        <v>46</v>
      </c>
      <c r="C27" s="3">
        <v>0.70747462319286381</v>
      </c>
    </row>
    <row r="28" spans="1:3" x14ac:dyDescent="0.25">
      <c r="A28" s="1" t="s">
        <v>23</v>
      </c>
      <c r="B28" s="1">
        <v>329</v>
      </c>
      <c r="C28" s="3">
        <v>5.059981544140264</v>
      </c>
    </row>
    <row r="29" spans="1:3" x14ac:dyDescent="0.25">
      <c r="A29" s="1" t="s">
        <v>19</v>
      </c>
      <c r="B29" s="1">
        <v>1087</v>
      </c>
      <c r="C29" s="3">
        <v>16.717932943709631</v>
      </c>
    </row>
    <row r="30" spans="1:3" x14ac:dyDescent="0.25">
      <c r="A30" s="1" t="s">
        <v>20</v>
      </c>
      <c r="B30" s="1">
        <v>13</v>
      </c>
      <c r="C30" s="3">
        <v>0.19993848046754845</v>
      </c>
    </row>
    <row r="31" spans="1:3" x14ac:dyDescent="0.25">
      <c r="A31" s="1" t="s">
        <v>21</v>
      </c>
      <c r="B31" s="1">
        <v>11</v>
      </c>
      <c r="C31" s="3">
        <v>0.16917871424177175</v>
      </c>
    </row>
    <row r="32" spans="1:3" x14ac:dyDescent="0.25">
      <c r="A32" s="1" t="s">
        <v>22</v>
      </c>
      <c r="B32" s="1">
        <v>5</v>
      </c>
      <c r="C32" s="3">
        <v>7.6899415564441714E-2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A4B87-D8D5-4EBC-85C4-26F7287A7ED6}">
  <dimension ref="A1:C32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3.85546875" customWidth="1"/>
    <col min="3" max="3" width="13.7109375" customWidth="1"/>
  </cols>
  <sheetData>
    <row r="1" spans="1:3" x14ac:dyDescent="0.25">
      <c r="A1" t="s">
        <v>27</v>
      </c>
    </row>
    <row r="2" spans="1:3" x14ac:dyDescent="0.25">
      <c r="A2" t="s">
        <v>43</v>
      </c>
    </row>
    <row r="3" spans="1:3" x14ac:dyDescent="0.25">
      <c r="A3" t="s">
        <v>44</v>
      </c>
    </row>
    <row r="4" spans="1:3" x14ac:dyDescent="0.25">
      <c r="A4" t="s">
        <v>0</v>
      </c>
    </row>
    <row r="6" spans="1:3" x14ac:dyDescent="0.25">
      <c r="A6" t="s">
        <v>1</v>
      </c>
      <c r="B6">
        <v>6002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119</v>
      </c>
      <c r="C9" s="3">
        <v>1.9826724425191602</v>
      </c>
    </row>
    <row r="10" spans="1:3" x14ac:dyDescent="0.25">
      <c r="A10" s="1" t="s">
        <v>3</v>
      </c>
      <c r="B10" s="1">
        <v>638</v>
      </c>
      <c r="C10" s="3">
        <v>10.629790069976675</v>
      </c>
    </row>
    <row r="11" spans="1:3" x14ac:dyDescent="0.25">
      <c r="A11" s="1" t="s">
        <v>4</v>
      </c>
      <c r="B11" s="1">
        <v>2</v>
      </c>
      <c r="C11" s="3">
        <v>3.3322225924691772E-2</v>
      </c>
    </row>
    <row r="12" spans="1:3" x14ac:dyDescent="0.25">
      <c r="A12" s="1" t="s">
        <v>5</v>
      </c>
      <c r="B12" s="1">
        <v>17</v>
      </c>
      <c r="C12" s="3">
        <v>0.28323892035988002</v>
      </c>
    </row>
    <row r="13" spans="1:3" x14ac:dyDescent="0.25">
      <c r="A13" s="1" t="s">
        <v>6</v>
      </c>
      <c r="B13" s="1">
        <v>419</v>
      </c>
      <c r="C13" s="3">
        <v>6.9810063312229262</v>
      </c>
    </row>
    <row r="14" spans="1:3" x14ac:dyDescent="0.25">
      <c r="A14" s="1" t="s">
        <v>7</v>
      </c>
      <c r="B14" s="1">
        <v>68</v>
      </c>
      <c r="C14" s="3">
        <v>1.1329556814395201</v>
      </c>
    </row>
    <row r="15" spans="1:3" x14ac:dyDescent="0.25">
      <c r="A15" s="1" t="s">
        <v>28</v>
      </c>
      <c r="B15" s="1">
        <v>213</v>
      </c>
      <c r="C15" s="3">
        <v>3.5488170609796734</v>
      </c>
    </row>
    <row r="16" spans="1:3" x14ac:dyDescent="0.25">
      <c r="A16" s="1" t="s">
        <v>8</v>
      </c>
      <c r="B16" s="1">
        <v>28</v>
      </c>
      <c r="C16" s="3">
        <v>0.46651116294568473</v>
      </c>
    </row>
    <row r="17" spans="1:3" x14ac:dyDescent="0.25">
      <c r="A17" s="1" t="s">
        <v>9</v>
      </c>
      <c r="B17" s="1">
        <v>123</v>
      </c>
      <c r="C17" s="3">
        <v>2.0493168943685438</v>
      </c>
    </row>
    <row r="18" spans="1:3" x14ac:dyDescent="0.25">
      <c r="A18" s="1" t="s">
        <v>10</v>
      </c>
      <c r="B18" s="1">
        <v>1556</v>
      </c>
      <c r="C18" s="3">
        <v>25.924691769410195</v>
      </c>
    </row>
    <row r="19" spans="1:3" x14ac:dyDescent="0.25">
      <c r="A19" s="1" t="s">
        <v>11</v>
      </c>
      <c r="B19" s="1">
        <v>8</v>
      </c>
      <c r="C19" s="3">
        <v>0.13328890369876709</v>
      </c>
    </row>
    <row r="20" spans="1:3" x14ac:dyDescent="0.25">
      <c r="A20" s="1" t="s">
        <v>12</v>
      </c>
      <c r="B20" s="1">
        <v>551</v>
      </c>
      <c r="C20" s="3">
        <v>9.1802732422525821</v>
      </c>
    </row>
    <row r="21" spans="1:3" x14ac:dyDescent="0.25">
      <c r="A21" s="1" t="s">
        <v>13</v>
      </c>
      <c r="B21" s="1">
        <v>3</v>
      </c>
      <c r="C21" s="3">
        <v>4.9983338887037654E-2</v>
      </c>
    </row>
    <row r="22" spans="1:3" x14ac:dyDescent="0.25">
      <c r="A22" s="1" t="s">
        <v>14</v>
      </c>
      <c r="B22" s="1">
        <v>2</v>
      </c>
      <c r="C22" s="3">
        <v>3.3322225924691772E-2</v>
      </c>
    </row>
    <row r="23" spans="1:3" x14ac:dyDescent="0.25">
      <c r="A23" s="1" t="s">
        <v>15</v>
      </c>
      <c r="B23" s="1">
        <v>295</v>
      </c>
      <c r="C23" s="3">
        <v>4.9150283238920363</v>
      </c>
    </row>
    <row r="24" spans="1:3" x14ac:dyDescent="0.25">
      <c r="A24" s="1" t="s">
        <v>16</v>
      </c>
      <c r="B24" s="1">
        <v>10</v>
      </c>
      <c r="C24" s="3">
        <v>0.16661112962345886</v>
      </c>
    </row>
    <row r="25" spans="1:3" x14ac:dyDescent="0.25">
      <c r="A25" s="1" t="s">
        <v>17</v>
      </c>
      <c r="B25" s="1">
        <v>435</v>
      </c>
      <c r="C25" s="3">
        <v>7.2475841386204598</v>
      </c>
    </row>
    <row r="26" spans="1:3" x14ac:dyDescent="0.25">
      <c r="A26" s="1" t="s">
        <v>26</v>
      </c>
      <c r="B26" s="1">
        <v>205</v>
      </c>
      <c r="C26" s="3">
        <v>3.4155281572809066</v>
      </c>
    </row>
    <row r="27" spans="1:3" x14ac:dyDescent="0.25">
      <c r="A27" s="1" t="s">
        <v>18</v>
      </c>
      <c r="B27" s="1">
        <v>37</v>
      </c>
      <c r="C27" s="3">
        <v>0.6164611796067978</v>
      </c>
    </row>
    <row r="28" spans="1:3" x14ac:dyDescent="0.25">
      <c r="A28" s="1" t="s">
        <v>23</v>
      </c>
      <c r="B28" s="1">
        <v>312</v>
      </c>
      <c r="C28" s="3">
        <v>5.198267244251916</v>
      </c>
    </row>
    <row r="29" spans="1:3" x14ac:dyDescent="0.25">
      <c r="A29" s="1" t="s">
        <v>19</v>
      </c>
      <c r="B29" s="1">
        <v>932</v>
      </c>
      <c r="C29" s="3">
        <v>15.528157280906365</v>
      </c>
    </row>
    <row r="30" spans="1:3" x14ac:dyDescent="0.25">
      <c r="A30" s="1" t="s">
        <v>20</v>
      </c>
      <c r="B30" s="1">
        <v>13</v>
      </c>
      <c r="C30" s="3">
        <v>0.21659446851049649</v>
      </c>
    </row>
    <row r="31" spans="1:3" x14ac:dyDescent="0.25">
      <c r="A31" s="1" t="s">
        <v>21</v>
      </c>
      <c r="B31" s="1">
        <v>11</v>
      </c>
      <c r="C31" s="3">
        <v>0.18327224258580474</v>
      </c>
    </row>
    <row r="32" spans="1:3" x14ac:dyDescent="0.25">
      <c r="A32" s="1" t="s">
        <v>22</v>
      </c>
      <c r="B32" s="1">
        <v>5</v>
      </c>
      <c r="C32" s="3">
        <v>8.3305564811729432E-2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D8A9F-600B-4018-B7E1-8499F0DECAED}">
  <dimension ref="A1:C32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5.140625" customWidth="1"/>
    <col min="3" max="3" width="14.42578125" customWidth="1"/>
  </cols>
  <sheetData>
    <row r="1" spans="1:3" x14ac:dyDescent="0.25">
      <c r="A1" t="s">
        <v>27</v>
      </c>
    </row>
    <row r="2" spans="1:3" x14ac:dyDescent="0.25">
      <c r="A2" t="s">
        <v>43</v>
      </c>
    </row>
    <row r="3" spans="1:3" x14ac:dyDescent="0.25">
      <c r="A3" t="s">
        <v>45</v>
      </c>
    </row>
    <row r="4" spans="1:3" x14ac:dyDescent="0.25">
      <c r="A4" t="s">
        <v>0</v>
      </c>
    </row>
    <row r="6" spans="1:3" x14ac:dyDescent="0.25">
      <c r="A6" t="s">
        <v>1</v>
      </c>
      <c r="B6">
        <v>5031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115</v>
      </c>
      <c r="C9" s="3">
        <v>2.2858278672232162</v>
      </c>
    </row>
    <row r="10" spans="1:3" x14ac:dyDescent="0.25">
      <c r="A10" s="1" t="s">
        <v>3</v>
      </c>
      <c r="B10" s="1">
        <v>560</v>
      </c>
      <c r="C10" s="3">
        <v>11.130987875173922</v>
      </c>
    </row>
    <row r="11" spans="1:3" x14ac:dyDescent="0.25">
      <c r="A11" s="1" t="s">
        <v>4</v>
      </c>
      <c r="B11" s="1">
        <v>2</v>
      </c>
      <c r="C11" s="3">
        <v>3.9753528125621149E-2</v>
      </c>
    </row>
    <row r="12" spans="1:3" x14ac:dyDescent="0.25">
      <c r="A12" s="1" t="s">
        <v>5</v>
      </c>
      <c r="B12" s="1">
        <v>14</v>
      </c>
      <c r="C12" s="3">
        <v>0.27827469687934803</v>
      </c>
    </row>
    <row r="13" spans="1:3" x14ac:dyDescent="0.25">
      <c r="A13" s="1" t="s">
        <v>6</v>
      </c>
      <c r="B13" s="1">
        <v>403</v>
      </c>
      <c r="C13" s="3">
        <v>8.0103359173126609</v>
      </c>
    </row>
    <row r="14" spans="1:3" x14ac:dyDescent="0.25">
      <c r="A14" s="1" t="s">
        <v>7</v>
      </c>
      <c r="B14" s="1">
        <v>53</v>
      </c>
      <c r="C14" s="3">
        <v>1.0534684953289604</v>
      </c>
    </row>
    <row r="15" spans="1:3" x14ac:dyDescent="0.25">
      <c r="A15" s="1" t="s">
        <v>28</v>
      </c>
      <c r="B15" s="1">
        <v>151</v>
      </c>
      <c r="C15" s="3">
        <v>3.0013913734843967</v>
      </c>
    </row>
    <row r="16" spans="1:3" x14ac:dyDescent="0.25">
      <c r="A16" s="1" t="s">
        <v>8</v>
      </c>
      <c r="B16" s="1">
        <v>8</v>
      </c>
      <c r="C16" s="3">
        <v>0.15901411250248459</v>
      </c>
    </row>
    <row r="17" spans="1:3" x14ac:dyDescent="0.25">
      <c r="A17" s="1" t="s">
        <v>9</v>
      </c>
      <c r="B17" s="1">
        <v>110</v>
      </c>
      <c r="C17" s="3">
        <v>2.1864440469091631</v>
      </c>
    </row>
    <row r="18" spans="1:3" x14ac:dyDescent="0.25">
      <c r="A18" s="1" t="s">
        <v>10</v>
      </c>
      <c r="B18" s="1">
        <v>1139</v>
      </c>
      <c r="C18" s="3">
        <v>22.639634267541243</v>
      </c>
    </row>
    <row r="19" spans="1:3" x14ac:dyDescent="0.25">
      <c r="A19" s="1" t="s">
        <v>11</v>
      </c>
      <c r="B19" s="1">
        <v>8</v>
      </c>
      <c r="C19" s="3">
        <v>0.15901411250248459</v>
      </c>
    </row>
    <row r="20" spans="1:3" x14ac:dyDescent="0.25">
      <c r="A20" s="1" t="s">
        <v>12</v>
      </c>
      <c r="B20" s="1">
        <v>427</v>
      </c>
      <c r="C20" s="3">
        <v>8.4873782548201149</v>
      </c>
    </row>
    <row r="21" spans="1:3" x14ac:dyDescent="0.25">
      <c r="A21" s="1" t="s">
        <v>13</v>
      </c>
      <c r="B21" s="1">
        <v>3</v>
      </c>
      <c r="C21" s="3">
        <v>5.9630292188431723E-2</v>
      </c>
    </row>
    <row r="22" spans="1:3" x14ac:dyDescent="0.25">
      <c r="A22" s="1" t="s">
        <v>14</v>
      </c>
      <c r="B22" s="1">
        <v>2</v>
      </c>
      <c r="C22" s="3">
        <v>3.9753528125621149E-2</v>
      </c>
    </row>
    <row r="23" spans="1:3" x14ac:dyDescent="0.25">
      <c r="A23" s="1" t="s">
        <v>15</v>
      </c>
      <c r="B23" s="1">
        <v>274</v>
      </c>
      <c r="C23" s="3">
        <v>5.4462333532100979</v>
      </c>
    </row>
    <row r="24" spans="1:3" x14ac:dyDescent="0.25">
      <c r="A24" s="1" t="s">
        <v>16</v>
      </c>
      <c r="B24" s="1">
        <v>10</v>
      </c>
      <c r="C24" s="3">
        <v>0.19876764062810573</v>
      </c>
    </row>
    <row r="25" spans="1:3" x14ac:dyDescent="0.25">
      <c r="A25" s="1" t="s">
        <v>17</v>
      </c>
      <c r="B25" s="1">
        <v>405</v>
      </c>
      <c r="C25" s="3">
        <v>8.0500894454382834</v>
      </c>
    </row>
    <row r="26" spans="1:3" x14ac:dyDescent="0.25">
      <c r="A26" s="1" t="s">
        <v>26</v>
      </c>
      <c r="B26" s="1">
        <v>202</v>
      </c>
      <c r="C26" s="3">
        <v>4.0151063406877361</v>
      </c>
    </row>
    <row r="27" spans="1:3" x14ac:dyDescent="0.25">
      <c r="A27" s="1" t="s">
        <v>18</v>
      </c>
      <c r="B27" s="1">
        <v>24</v>
      </c>
      <c r="C27" s="3">
        <v>0.47704233750745378</v>
      </c>
    </row>
    <row r="28" spans="1:3" x14ac:dyDescent="0.25">
      <c r="A28" s="1" t="s">
        <v>23</v>
      </c>
      <c r="B28" s="1">
        <v>297</v>
      </c>
      <c r="C28" s="3">
        <v>5.9033989266547406</v>
      </c>
    </row>
    <row r="29" spans="1:3" x14ac:dyDescent="0.25">
      <c r="A29" s="1" t="s">
        <v>19</v>
      </c>
      <c r="B29" s="1">
        <v>798</v>
      </c>
      <c r="C29" s="3">
        <v>15.861657722122837</v>
      </c>
    </row>
    <row r="30" spans="1:3" x14ac:dyDescent="0.25">
      <c r="A30" s="1" t="s">
        <v>20</v>
      </c>
      <c r="B30" s="1">
        <v>12</v>
      </c>
      <c r="C30" s="3">
        <v>0.23852116875372689</v>
      </c>
    </row>
    <row r="31" spans="1:3" x14ac:dyDescent="0.25">
      <c r="A31" s="1" t="s">
        <v>21</v>
      </c>
      <c r="B31" s="1">
        <v>9</v>
      </c>
      <c r="C31" s="3">
        <v>0.17889087656529518</v>
      </c>
    </row>
    <row r="32" spans="1:3" x14ac:dyDescent="0.25">
      <c r="A32" s="1" t="s">
        <v>22</v>
      </c>
      <c r="B32" s="1">
        <v>5</v>
      </c>
      <c r="C32" s="3">
        <v>9.9383820314052865E-2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500AB-5528-409B-BD2D-BC6B85E690A2}">
  <dimension ref="A1:C32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5" customWidth="1"/>
    <col min="3" max="3" width="14.42578125" customWidth="1"/>
  </cols>
  <sheetData>
    <row r="1" spans="1:3" x14ac:dyDescent="0.25">
      <c r="A1" t="s">
        <v>27</v>
      </c>
    </row>
    <row r="2" spans="1:3" x14ac:dyDescent="0.25">
      <c r="A2" t="s">
        <v>43</v>
      </c>
    </row>
    <row r="3" spans="1:3" x14ac:dyDescent="0.25">
      <c r="A3" t="s">
        <v>46</v>
      </c>
    </row>
    <row r="4" spans="1:3" x14ac:dyDescent="0.25">
      <c r="A4" t="s">
        <v>0</v>
      </c>
    </row>
    <row r="6" spans="1:3" x14ac:dyDescent="0.25">
      <c r="A6" t="s">
        <v>1</v>
      </c>
      <c r="B6">
        <v>4230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108</v>
      </c>
      <c r="C9" s="3">
        <v>2.5531914893617018</v>
      </c>
    </row>
    <row r="10" spans="1:3" x14ac:dyDescent="0.25">
      <c r="A10" s="1" t="s">
        <v>3</v>
      </c>
      <c r="B10" s="1">
        <v>529</v>
      </c>
      <c r="C10" s="3">
        <v>12.505910165484632</v>
      </c>
    </row>
    <row r="11" spans="1:3" x14ac:dyDescent="0.25">
      <c r="A11" s="1" t="s">
        <v>4</v>
      </c>
      <c r="B11" s="1">
        <v>1</v>
      </c>
      <c r="C11" s="3">
        <v>2.3640661938534278E-2</v>
      </c>
    </row>
    <row r="12" spans="1:3" x14ac:dyDescent="0.25">
      <c r="A12" s="1" t="s">
        <v>5</v>
      </c>
      <c r="B12" s="1">
        <v>14</v>
      </c>
      <c r="C12" s="3">
        <v>0.33096926713947988</v>
      </c>
    </row>
    <row r="13" spans="1:3" x14ac:dyDescent="0.25">
      <c r="A13" s="1" t="s">
        <v>6</v>
      </c>
      <c r="B13" s="1">
        <v>398</v>
      </c>
      <c r="C13" s="3">
        <v>9.408983451536642</v>
      </c>
    </row>
    <row r="14" spans="1:3" x14ac:dyDescent="0.25">
      <c r="A14" s="1" t="s">
        <v>7</v>
      </c>
      <c r="B14" s="1">
        <v>53</v>
      </c>
      <c r="C14" s="3">
        <v>1.2529550827423168</v>
      </c>
    </row>
    <row r="15" spans="1:3" x14ac:dyDescent="0.25">
      <c r="A15" s="1" t="s">
        <v>28</v>
      </c>
      <c r="B15" s="1">
        <v>115</v>
      </c>
      <c r="C15" s="3">
        <v>2.7186761229314422</v>
      </c>
    </row>
    <row r="16" spans="1:3" x14ac:dyDescent="0.25">
      <c r="A16" s="1" t="s">
        <v>8</v>
      </c>
      <c r="B16" s="1">
        <v>3</v>
      </c>
      <c r="C16" s="3">
        <v>7.0921985815602842E-2</v>
      </c>
    </row>
    <row r="17" spans="1:3" x14ac:dyDescent="0.25">
      <c r="A17" s="1" t="s">
        <v>9</v>
      </c>
      <c r="B17" s="1">
        <v>97</v>
      </c>
      <c r="C17" s="3">
        <v>2.293144208037825</v>
      </c>
    </row>
    <row r="18" spans="1:3" x14ac:dyDescent="0.25">
      <c r="A18" s="1" t="s">
        <v>10</v>
      </c>
      <c r="B18" s="1">
        <v>711</v>
      </c>
      <c r="C18" s="3">
        <v>16.808510638297872</v>
      </c>
    </row>
    <row r="19" spans="1:3" x14ac:dyDescent="0.25">
      <c r="A19" s="1" t="s">
        <v>11</v>
      </c>
      <c r="B19" s="1">
        <v>5</v>
      </c>
      <c r="C19" s="3">
        <v>0.1182033096926714</v>
      </c>
    </row>
    <row r="20" spans="1:3" x14ac:dyDescent="0.25">
      <c r="A20" s="1" t="s">
        <v>12</v>
      </c>
      <c r="B20" s="1">
        <v>311</v>
      </c>
      <c r="C20" s="3">
        <v>7.3522458628841605</v>
      </c>
    </row>
    <row r="21" spans="1:3" x14ac:dyDescent="0.25">
      <c r="A21" s="1" t="s">
        <v>13</v>
      </c>
      <c r="B21" s="1">
        <v>3</v>
      </c>
      <c r="C21" s="3">
        <v>7.0921985815602842E-2</v>
      </c>
    </row>
    <row r="22" spans="1:3" x14ac:dyDescent="0.25">
      <c r="A22" s="1" t="s">
        <v>14</v>
      </c>
      <c r="B22" s="1">
        <v>2</v>
      </c>
      <c r="C22" s="3">
        <v>4.7281323877068557E-2</v>
      </c>
    </row>
    <row r="23" spans="1:3" x14ac:dyDescent="0.25">
      <c r="A23" s="1" t="s">
        <v>15</v>
      </c>
      <c r="B23" s="1">
        <v>256</v>
      </c>
      <c r="C23" s="3">
        <v>6.0520094562647753</v>
      </c>
    </row>
    <row r="24" spans="1:3" x14ac:dyDescent="0.25">
      <c r="A24" s="1" t="s">
        <v>16</v>
      </c>
      <c r="B24" s="1">
        <v>10</v>
      </c>
      <c r="C24" s="3">
        <v>0.2364066193853428</v>
      </c>
    </row>
    <row r="25" spans="1:3" x14ac:dyDescent="0.25">
      <c r="A25" s="1" t="s">
        <v>17</v>
      </c>
      <c r="B25" s="1">
        <v>360</v>
      </c>
      <c r="C25" s="3">
        <v>8.5106382978723403</v>
      </c>
    </row>
    <row r="26" spans="1:3" x14ac:dyDescent="0.25">
      <c r="A26" s="1" t="s">
        <v>26</v>
      </c>
      <c r="B26" s="1">
        <v>198</v>
      </c>
      <c r="C26" s="3">
        <v>4.6808510638297873</v>
      </c>
    </row>
    <row r="27" spans="1:3" x14ac:dyDescent="0.25">
      <c r="A27" s="1" t="s">
        <v>18</v>
      </c>
      <c r="B27" s="1">
        <v>17</v>
      </c>
      <c r="C27" s="3">
        <v>0.40189125295508271</v>
      </c>
    </row>
    <row r="28" spans="1:3" x14ac:dyDescent="0.25">
      <c r="A28" s="1" t="s">
        <v>23</v>
      </c>
      <c r="B28" s="1">
        <v>284</v>
      </c>
      <c r="C28" s="3">
        <v>6.7139479905437351</v>
      </c>
    </row>
    <row r="29" spans="1:3" x14ac:dyDescent="0.25">
      <c r="A29" s="1" t="s">
        <v>19</v>
      </c>
      <c r="B29" s="1">
        <v>730</v>
      </c>
      <c r="C29" s="3">
        <v>17.257683215130022</v>
      </c>
    </row>
    <row r="30" spans="1:3" x14ac:dyDescent="0.25">
      <c r="A30" s="1" t="s">
        <v>20</v>
      </c>
      <c r="B30" s="1">
        <v>12</v>
      </c>
      <c r="C30" s="3">
        <v>0.28368794326241137</v>
      </c>
    </row>
    <row r="31" spans="1:3" x14ac:dyDescent="0.25">
      <c r="A31" s="1" t="s">
        <v>21</v>
      </c>
      <c r="B31" s="1">
        <v>8</v>
      </c>
      <c r="C31" s="3">
        <v>0.18912529550827423</v>
      </c>
    </row>
    <row r="32" spans="1:3" x14ac:dyDescent="0.25">
      <c r="A32" s="1" t="s">
        <v>22</v>
      </c>
      <c r="B32" s="1">
        <v>5</v>
      </c>
      <c r="C32" s="3">
        <v>0.1182033096926714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3BF90-E516-433B-A5BA-16B94E931E34}">
  <dimension ref="A1:C32"/>
  <sheetViews>
    <sheetView workbookViewId="0">
      <selection sqref="A1:A1048576"/>
    </sheetView>
  </sheetViews>
  <sheetFormatPr defaultRowHeight="15" x14ac:dyDescent="0.25"/>
  <cols>
    <col min="1" max="1" width="31.7109375" customWidth="1"/>
    <col min="2" max="2" width="15.28515625" customWidth="1"/>
    <col min="3" max="3" width="14.140625" customWidth="1"/>
  </cols>
  <sheetData>
    <row r="1" spans="1:3" x14ac:dyDescent="0.25">
      <c r="A1" t="s">
        <v>27</v>
      </c>
    </row>
    <row r="2" spans="1:3" x14ac:dyDescent="0.25">
      <c r="A2" t="s">
        <v>43</v>
      </c>
    </row>
    <row r="3" spans="1:3" x14ac:dyDescent="0.25">
      <c r="A3" t="s">
        <v>47</v>
      </c>
    </row>
    <row r="4" spans="1:3" x14ac:dyDescent="0.25">
      <c r="A4" t="s">
        <v>0</v>
      </c>
    </row>
    <row r="6" spans="1:3" x14ac:dyDescent="0.25">
      <c r="A6" t="s">
        <v>1</v>
      </c>
      <c r="B6">
        <v>3635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88</v>
      </c>
      <c r="C9" s="3">
        <v>2.4209078404401652</v>
      </c>
    </row>
    <row r="10" spans="1:3" x14ac:dyDescent="0.25">
      <c r="A10" s="1" t="s">
        <v>3</v>
      </c>
      <c r="B10" s="1">
        <v>474</v>
      </c>
      <c r="C10" s="3">
        <v>13.039889958734527</v>
      </c>
    </row>
    <row r="11" spans="1:3" x14ac:dyDescent="0.25">
      <c r="A11" s="1" t="s">
        <v>4</v>
      </c>
      <c r="B11" s="1">
        <v>1</v>
      </c>
      <c r="C11" s="3">
        <v>2.7510316368638238E-2</v>
      </c>
    </row>
    <row r="12" spans="1:3" x14ac:dyDescent="0.25">
      <c r="A12" s="1" t="s">
        <v>5</v>
      </c>
      <c r="B12" s="1">
        <v>14</v>
      </c>
      <c r="C12" s="3">
        <v>0.38514442916093533</v>
      </c>
    </row>
    <row r="13" spans="1:3" x14ac:dyDescent="0.25">
      <c r="A13" s="1" t="s">
        <v>6</v>
      </c>
      <c r="B13" s="1">
        <v>390</v>
      </c>
      <c r="C13" s="3">
        <v>10.729023383768913</v>
      </c>
    </row>
    <row r="14" spans="1:3" x14ac:dyDescent="0.25">
      <c r="A14" s="1" t="s">
        <v>7</v>
      </c>
      <c r="B14" s="1">
        <v>42</v>
      </c>
      <c r="C14" s="3">
        <v>1.1554332874828062</v>
      </c>
    </row>
    <row r="15" spans="1:3" x14ac:dyDescent="0.25">
      <c r="A15" s="1" t="s">
        <v>28</v>
      </c>
      <c r="B15" s="1">
        <v>24</v>
      </c>
      <c r="C15" s="3">
        <v>0.66024759284731782</v>
      </c>
    </row>
    <row r="16" spans="1:3" x14ac:dyDescent="0.25">
      <c r="A16" s="1" t="s">
        <v>8</v>
      </c>
      <c r="B16" s="1">
        <v>3</v>
      </c>
      <c r="C16" s="3">
        <v>8.2530949105914728E-2</v>
      </c>
    </row>
    <row r="17" spans="1:3" x14ac:dyDescent="0.25">
      <c r="A17" s="1" t="s">
        <v>9</v>
      </c>
      <c r="B17" s="1">
        <v>88</v>
      </c>
      <c r="C17" s="3">
        <v>2.4209078404401652</v>
      </c>
    </row>
    <row r="18" spans="1:3" x14ac:dyDescent="0.25">
      <c r="A18" s="1" t="s">
        <v>10</v>
      </c>
      <c r="B18" s="1">
        <v>605</v>
      </c>
      <c r="C18" s="3">
        <v>16.643741403026134</v>
      </c>
    </row>
    <row r="19" spans="1:3" x14ac:dyDescent="0.25">
      <c r="A19" s="1" t="s">
        <v>11</v>
      </c>
      <c r="B19" s="1">
        <v>5</v>
      </c>
      <c r="C19" s="3">
        <v>0.13755158184319119</v>
      </c>
    </row>
    <row r="20" spans="1:3" x14ac:dyDescent="0.25">
      <c r="A20" s="1" t="s">
        <v>12</v>
      </c>
      <c r="B20" s="1">
        <v>213</v>
      </c>
      <c r="C20" s="3">
        <v>5.8596973865199447</v>
      </c>
    </row>
    <row r="21" spans="1:3" x14ac:dyDescent="0.25">
      <c r="A21" s="1" t="s">
        <v>13</v>
      </c>
      <c r="B21" s="1">
        <v>3</v>
      </c>
      <c r="C21" s="3">
        <v>8.2530949105914728E-2</v>
      </c>
    </row>
    <row r="22" spans="1:3" x14ac:dyDescent="0.25">
      <c r="A22" s="1" t="s">
        <v>14</v>
      </c>
      <c r="B22" s="1">
        <v>2</v>
      </c>
      <c r="C22" s="3">
        <v>5.5020632737276476E-2</v>
      </c>
    </row>
    <row r="23" spans="1:3" x14ac:dyDescent="0.25">
      <c r="A23" s="1" t="s">
        <v>15</v>
      </c>
      <c r="B23" s="1">
        <v>255</v>
      </c>
      <c r="C23" s="3">
        <v>7.0151306740027506</v>
      </c>
    </row>
    <row r="24" spans="1:3" x14ac:dyDescent="0.25">
      <c r="A24" s="1" t="s">
        <v>16</v>
      </c>
      <c r="B24" s="1">
        <v>10</v>
      </c>
      <c r="C24" s="3">
        <v>0.27510316368638238</v>
      </c>
    </row>
    <row r="25" spans="1:3" x14ac:dyDescent="0.25">
      <c r="A25" s="1" t="s">
        <v>17</v>
      </c>
      <c r="B25" s="1">
        <v>214</v>
      </c>
      <c r="C25" s="3">
        <v>5.887207702888583</v>
      </c>
    </row>
    <row r="26" spans="1:3" x14ac:dyDescent="0.25">
      <c r="A26" s="1" t="s">
        <v>26</v>
      </c>
      <c r="B26" s="1">
        <v>196</v>
      </c>
      <c r="C26" s="3">
        <v>5.392022008253095</v>
      </c>
    </row>
    <row r="27" spans="1:3" x14ac:dyDescent="0.25">
      <c r="A27" s="1" t="s">
        <v>18</v>
      </c>
      <c r="B27" s="1">
        <v>14</v>
      </c>
      <c r="C27" s="3">
        <v>0.38514442916093533</v>
      </c>
    </row>
    <row r="28" spans="1:3" x14ac:dyDescent="0.25">
      <c r="A28" s="1" t="s">
        <v>23</v>
      </c>
      <c r="B28" s="1">
        <v>278</v>
      </c>
      <c r="C28" s="3">
        <v>7.6478679504814311</v>
      </c>
    </row>
    <row r="29" spans="1:3" x14ac:dyDescent="0.25">
      <c r="A29" s="1" t="s">
        <v>19</v>
      </c>
      <c r="B29" s="1">
        <v>691</v>
      </c>
      <c r="C29" s="3">
        <v>19.009628610729024</v>
      </c>
    </row>
    <row r="30" spans="1:3" x14ac:dyDescent="0.25">
      <c r="A30" s="1" t="s">
        <v>20</v>
      </c>
      <c r="B30" s="1">
        <v>12</v>
      </c>
      <c r="C30" s="3">
        <v>0.33012379642365891</v>
      </c>
    </row>
    <row r="31" spans="1:3" x14ac:dyDescent="0.25">
      <c r="A31" s="1" t="s">
        <v>21</v>
      </c>
      <c r="B31" s="1">
        <v>8</v>
      </c>
      <c r="C31" s="3">
        <v>0.2200825309491059</v>
      </c>
    </row>
    <row r="32" spans="1:3" x14ac:dyDescent="0.25">
      <c r="A32" s="1" t="s">
        <v>22</v>
      </c>
      <c r="B32" s="1">
        <v>5</v>
      </c>
      <c r="C32" s="3">
        <v>0.13755158184319119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8D1D8-3C19-43F0-8E8B-BFBC7586C3AF}">
  <dimension ref="A1:C31"/>
  <sheetViews>
    <sheetView workbookViewId="0">
      <selection sqref="A1:A6"/>
    </sheetView>
  </sheetViews>
  <sheetFormatPr defaultRowHeight="15" x14ac:dyDescent="0.25"/>
  <cols>
    <col min="1" max="1" width="31.7109375" customWidth="1"/>
    <col min="2" max="3" width="15.85546875" customWidth="1"/>
  </cols>
  <sheetData>
    <row r="1" spans="1:3" x14ac:dyDescent="0.25">
      <c r="A1" t="s">
        <v>27</v>
      </c>
    </row>
    <row r="2" spans="1:3" x14ac:dyDescent="0.25">
      <c r="A2" t="s">
        <v>43</v>
      </c>
    </row>
    <row r="3" spans="1:3" x14ac:dyDescent="0.25">
      <c r="A3" t="s">
        <v>48</v>
      </c>
    </row>
    <row r="4" spans="1:3" x14ac:dyDescent="0.25">
      <c r="A4" t="s">
        <v>0</v>
      </c>
    </row>
    <row r="6" spans="1:3" x14ac:dyDescent="0.25">
      <c r="A6" t="s">
        <v>1</v>
      </c>
      <c r="B6">
        <v>3000</v>
      </c>
    </row>
    <row r="8" spans="1:3" ht="30" x14ac:dyDescent="0.25">
      <c r="A8" s="1"/>
      <c r="B8" s="2" t="s">
        <v>24</v>
      </c>
      <c r="C8" s="2" t="s">
        <v>25</v>
      </c>
    </row>
    <row r="9" spans="1:3" x14ac:dyDescent="0.25">
      <c r="A9" s="1" t="s">
        <v>2</v>
      </c>
      <c r="B9" s="1">
        <v>77</v>
      </c>
      <c r="C9" s="3">
        <v>2.5666666666666669</v>
      </c>
    </row>
    <row r="10" spans="1:3" x14ac:dyDescent="0.25">
      <c r="A10" s="1" t="s">
        <v>3</v>
      </c>
      <c r="B10" s="1">
        <v>472</v>
      </c>
      <c r="C10" s="3">
        <v>15.733333333333333</v>
      </c>
    </row>
    <row r="11" spans="1:3" x14ac:dyDescent="0.25">
      <c r="A11" s="1" t="s">
        <v>4</v>
      </c>
      <c r="B11" s="1">
        <v>1</v>
      </c>
      <c r="C11" s="3">
        <v>3.3333333333333333E-2</v>
      </c>
    </row>
    <row r="12" spans="1:3" x14ac:dyDescent="0.25">
      <c r="A12" s="1" t="s">
        <v>5</v>
      </c>
      <c r="B12" s="1">
        <v>14</v>
      </c>
      <c r="C12" s="3">
        <v>0.46666666666666673</v>
      </c>
    </row>
    <row r="13" spans="1:3" x14ac:dyDescent="0.25">
      <c r="A13" s="1" t="s">
        <v>6</v>
      </c>
      <c r="B13" s="1">
        <v>384</v>
      </c>
      <c r="C13" s="3">
        <v>12.8</v>
      </c>
    </row>
    <row r="14" spans="1:3" x14ac:dyDescent="0.25">
      <c r="A14" s="1" t="s">
        <v>7</v>
      </c>
      <c r="B14" s="1">
        <v>41</v>
      </c>
      <c r="C14" s="3">
        <v>1.3666666666666667</v>
      </c>
    </row>
    <row r="15" spans="1:3" x14ac:dyDescent="0.25">
      <c r="A15" s="1" t="s">
        <v>8</v>
      </c>
      <c r="B15" s="1">
        <v>3</v>
      </c>
      <c r="C15" s="3">
        <v>0.1</v>
      </c>
    </row>
    <row r="16" spans="1:3" x14ac:dyDescent="0.25">
      <c r="A16" s="1" t="s">
        <v>9</v>
      </c>
      <c r="B16" s="1">
        <v>82</v>
      </c>
      <c r="C16" s="3">
        <v>2.7333333333333334</v>
      </c>
    </row>
    <row r="17" spans="1:3" x14ac:dyDescent="0.25">
      <c r="A17" s="1" t="s">
        <v>10</v>
      </c>
      <c r="B17" s="1">
        <v>351</v>
      </c>
      <c r="C17" s="3">
        <v>11.700000000000001</v>
      </c>
    </row>
    <row r="18" spans="1:3" x14ac:dyDescent="0.25">
      <c r="A18" s="1" t="s">
        <v>11</v>
      </c>
      <c r="B18" s="1">
        <v>5</v>
      </c>
      <c r="C18" s="3">
        <v>0.16666666666666669</v>
      </c>
    </row>
    <row r="19" spans="1:3" x14ac:dyDescent="0.25">
      <c r="A19" s="1" t="s">
        <v>12</v>
      </c>
      <c r="B19" s="1">
        <v>46</v>
      </c>
      <c r="C19" s="3">
        <v>1.5333333333333332</v>
      </c>
    </row>
    <row r="20" spans="1:3" x14ac:dyDescent="0.25">
      <c r="A20" s="1" t="s">
        <v>13</v>
      </c>
      <c r="B20" s="1">
        <v>2</v>
      </c>
      <c r="C20" s="3">
        <v>6.6666666666666666E-2</v>
      </c>
    </row>
    <row r="21" spans="1:3" x14ac:dyDescent="0.25">
      <c r="A21" s="1" t="s">
        <v>14</v>
      </c>
      <c r="B21" s="1">
        <v>2</v>
      </c>
      <c r="C21" s="3">
        <v>6.6666666666666666E-2</v>
      </c>
    </row>
    <row r="22" spans="1:3" x14ac:dyDescent="0.25">
      <c r="A22" s="1" t="s">
        <v>15</v>
      </c>
      <c r="B22" s="1">
        <v>226</v>
      </c>
      <c r="C22" s="3">
        <v>7.5333333333333332</v>
      </c>
    </row>
    <row r="23" spans="1:3" x14ac:dyDescent="0.25">
      <c r="A23" s="1" t="s">
        <v>16</v>
      </c>
      <c r="B23" s="1">
        <v>10</v>
      </c>
      <c r="C23" s="3">
        <v>0.33333333333333337</v>
      </c>
    </row>
    <row r="24" spans="1:3" x14ac:dyDescent="0.25">
      <c r="A24" s="1" t="s">
        <v>17</v>
      </c>
      <c r="B24" s="1">
        <v>153</v>
      </c>
      <c r="C24" s="3">
        <v>5.0999999999999996</v>
      </c>
    </row>
    <row r="25" spans="1:3" x14ac:dyDescent="0.25">
      <c r="A25" s="1" t="s">
        <v>26</v>
      </c>
      <c r="B25" s="1">
        <v>194</v>
      </c>
      <c r="C25" s="3">
        <v>6.4666666666666668</v>
      </c>
    </row>
    <row r="26" spans="1:3" x14ac:dyDescent="0.25">
      <c r="A26" s="1" t="s">
        <v>18</v>
      </c>
      <c r="B26" s="1">
        <v>14</v>
      </c>
      <c r="C26" s="3">
        <v>0.46666666666666673</v>
      </c>
    </row>
    <row r="27" spans="1:3" x14ac:dyDescent="0.25">
      <c r="A27" s="1" t="s">
        <v>23</v>
      </c>
      <c r="B27" s="1">
        <v>269</v>
      </c>
      <c r="C27" s="3">
        <v>8.9666666666666668</v>
      </c>
    </row>
    <row r="28" spans="1:3" x14ac:dyDescent="0.25">
      <c r="A28" s="1" t="s">
        <v>19</v>
      </c>
      <c r="B28" s="1">
        <v>629</v>
      </c>
      <c r="C28" s="3">
        <v>20.966666666666669</v>
      </c>
    </row>
    <row r="29" spans="1:3" x14ac:dyDescent="0.25">
      <c r="A29" s="1" t="s">
        <v>20</v>
      </c>
      <c r="B29" s="1">
        <v>12</v>
      </c>
      <c r="C29" s="3">
        <v>0.4</v>
      </c>
    </row>
    <row r="30" spans="1:3" x14ac:dyDescent="0.25">
      <c r="A30" s="1" t="s">
        <v>21</v>
      </c>
      <c r="B30" s="1">
        <v>8</v>
      </c>
      <c r="C30" s="3">
        <v>0.26666666666666666</v>
      </c>
    </row>
    <row r="31" spans="1:3" x14ac:dyDescent="0.25">
      <c r="A31" s="1" t="s">
        <v>22</v>
      </c>
      <c r="B31" s="1">
        <v>5</v>
      </c>
      <c r="C31" s="3">
        <v>0.16666666666666669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D1393-7B5F-4F72-AA4F-B019E4FC3CE4}">
  <dimension ref="A1:C29"/>
  <sheetViews>
    <sheetView workbookViewId="0">
      <selection activeCell="G20" sqref="G19:G20"/>
    </sheetView>
  </sheetViews>
  <sheetFormatPr defaultRowHeight="15" x14ac:dyDescent="0.25"/>
  <cols>
    <col min="1" max="1" width="31.7109375" customWidth="1"/>
    <col min="2" max="2" width="13.85546875" customWidth="1"/>
    <col min="3" max="3" width="15.85546875" customWidth="1"/>
  </cols>
  <sheetData>
    <row r="1" spans="1:3" x14ac:dyDescent="0.25">
      <c r="A1" t="s">
        <v>27</v>
      </c>
    </row>
    <row r="2" spans="1:3" x14ac:dyDescent="0.25">
      <c r="A2" t="s">
        <v>61</v>
      </c>
    </row>
    <row r="3" spans="1:3" x14ac:dyDescent="0.25">
      <c r="A3" t="s">
        <v>62</v>
      </c>
    </row>
    <row r="4" spans="1:3" x14ac:dyDescent="0.25">
      <c r="A4" t="s">
        <v>0</v>
      </c>
    </row>
    <row r="6" spans="1:3" x14ac:dyDescent="0.25">
      <c r="A6" t="s">
        <v>1</v>
      </c>
      <c r="B6">
        <v>2410</v>
      </c>
    </row>
    <row r="8" spans="1:3" ht="30" x14ac:dyDescent="0.25">
      <c r="A8" s="1"/>
      <c r="B8" s="2" t="s">
        <v>24</v>
      </c>
      <c r="C8" s="1" t="s">
        <v>25</v>
      </c>
    </row>
    <row r="9" spans="1:3" x14ac:dyDescent="0.25">
      <c r="A9" s="1" t="s">
        <v>3</v>
      </c>
      <c r="B9" s="1">
        <v>298</v>
      </c>
      <c r="C9" s="3">
        <f>(B9/$B$6)*100</f>
        <v>12.365145228215768</v>
      </c>
    </row>
    <row r="10" spans="1:3" x14ac:dyDescent="0.25">
      <c r="A10" s="1" t="s">
        <v>4</v>
      </c>
      <c r="B10" s="1">
        <v>1</v>
      </c>
      <c r="C10" s="3">
        <f t="shared" ref="C10:C29" si="0">(B10/$B$6)*100</f>
        <v>4.1493775933609957E-2</v>
      </c>
    </row>
    <row r="11" spans="1:3" x14ac:dyDescent="0.25">
      <c r="A11" s="1" t="s">
        <v>5</v>
      </c>
      <c r="B11" s="1">
        <v>12</v>
      </c>
      <c r="C11" s="3">
        <f t="shared" si="0"/>
        <v>0.49792531120331945</v>
      </c>
    </row>
    <row r="12" spans="1:3" x14ac:dyDescent="0.25">
      <c r="A12" s="1" t="s">
        <v>6</v>
      </c>
      <c r="B12" s="1">
        <v>326</v>
      </c>
      <c r="C12" s="3">
        <f t="shared" si="0"/>
        <v>13.526970954356846</v>
      </c>
    </row>
    <row r="13" spans="1:3" x14ac:dyDescent="0.25">
      <c r="A13" s="1" t="s">
        <v>7</v>
      </c>
      <c r="B13" s="1">
        <v>53</v>
      </c>
      <c r="C13" s="3">
        <f t="shared" si="0"/>
        <v>2.199170124481328</v>
      </c>
    </row>
    <row r="14" spans="1:3" x14ac:dyDescent="0.25">
      <c r="A14" s="1" t="s">
        <v>8</v>
      </c>
      <c r="B14" s="1">
        <v>1</v>
      </c>
      <c r="C14" s="3">
        <f t="shared" si="0"/>
        <v>4.1493775933609957E-2</v>
      </c>
    </row>
    <row r="15" spans="1:3" x14ac:dyDescent="0.25">
      <c r="A15" s="1" t="s">
        <v>63</v>
      </c>
      <c r="B15" s="1">
        <v>103</v>
      </c>
      <c r="C15" s="3">
        <f t="shared" si="0"/>
        <v>4.2738589211618256</v>
      </c>
    </row>
    <row r="16" spans="1:3" x14ac:dyDescent="0.25">
      <c r="A16" s="1" t="s">
        <v>64</v>
      </c>
      <c r="B16" s="1">
        <v>290</v>
      </c>
      <c r="C16" s="3">
        <f t="shared" si="0"/>
        <v>12.033195020746888</v>
      </c>
    </row>
    <row r="17" spans="1:3" x14ac:dyDescent="0.25">
      <c r="A17" s="1" t="s">
        <v>11</v>
      </c>
      <c r="B17" s="1">
        <v>4</v>
      </c>
      <c r="C17" s="3">
        <f t="shared" si="0"/>
        <v>0.16597510373443983</v>
      </c>
    </row>
    <row r="18" spans="1:3" x14ac:dyDescent="0.25">
      <c r="A18" s="1" t="s">
        <v>12</v>
      </c>
      <c r="B18" s="1">
        <v>44</v>
      </c>
      <c r="C18" s="3">
        <f t="shared" si="0"/>
        <v>1.8257261410788383</v>
      </c>
    </row>
    <row r="19" spans="1:3" x14ac:dyDescent="0.25">
      <c r="A19" s="1" t="s">
        <v>13</v>
      </c>
      <c r="B19" s="1">
        <v>2</v>
      </c>
      <c r="C19" s="3">
        <f t="shared" si="0"/>
        <v>8.2987551867219914E-2</v>
      </c>
    </row>
    <row r="20" spans="1:3" x14ac:dyDescent="0.25">
      <c r="A20" s="1" t="s">
        <v>14</v>
      </c>
      <c r="B20" s="1">
        <v>2</v>
      </c>
      <c r="C20" s="3">
        <f t="shared" si="0"/>
        <v>8.2987551867219914E-2</v>
      </c>
    </row>
    <row r="21" spans="1:3" x14ac:dyDescent="0.25">
      <c r="A21" s="1" t="s">
        <v>15</v>
      </c>
      <c r="B21" s="1">
        <v>218</v>
      </c>
      <c r="C21" s="3">
        <f t="shared" si="0"/>
        <v>9.0456431535269708</v>
      </c>
    </row>
    <row r="22" spans="1:3" x14ac:dyDescent="0.25">
      <c r="A22" s="1" t="s">
        <v>65</v>
      </c>
      <c r="B22" s="1">
        <v>10</v>
      </c>
      <c r="C22" s="3">
        <f t="shared" si="0"/>
        <v>0.41493775933609961</v>
      </c>
    </row>
    <row r="23" spans="1:3" x14ac:dyDescent="0.25">
      <c r="A23" s="1" t="s">
        <v>26</v>
      </c>
      <c r="B23" s="1">
        <v>189</v>
      </c>
      <c r="C23" s="3">
        <f t="shared" si="0"/>
        <v>7.8423236514522818</v>
      </c>
    </row>
    <row r="24" spans="1:3" x14ac:dyDescent="0.25">
      <c r="A24" s="1" t="s">
        <v>18</v>
      </c>
      <c r="B24" s="1">
        <v>14</v>
      </c>
      <c r="C24" s="3">
        <f t="shared" si="0"/>
        <v>0.58091286307053946</v>
      </c>
    </row>
    <row r="25" spans="1:3" x14ac:dyDescent="0.25">
      <c r="A25" s="1" t="s">
        <v>23</v>
      </c>
      <c r="B25" s="1">
        <v>240</v>
      </c>
      <c r="C25" s="3">
        <f t="shared" si="0"/>
        <v>9.9585062240663902</v>
      </c>
    </row>
    <row r="26" spans="1:3" x14ac:dyDescent="0.25">
      <c r="A26" s="1" t="s">
        <v>19</v>
      </c>
      <c r="B26" s="1">
        <v>579</v>
      </c>
      <c r="C26" s="3">
        <f t="shared" si="0"/>
        <v>24.024896265560166</v>
      </c>
    </row>
    <row r="27" spans="1:3" x14ac:dyDescent="0.25">
      <c r="A27" s="1" t="s">
        <v>20</v>
      </c>
      <c r="B27" s="1">
        <v>12</v>
      </c>
      <c r="C27" s="3">
        <f t="shared" si="0"/>
        <v>0.49792531120331945</v>
      </c>
    </row>
    <row r="28" spans="1:3" x14ac:dyDescent="0.25">
      <c r="A28" s="1" t="s">
        <v>21</v>
      </c>
      <c r="B28" s="1">
        <v>8</v>
      </c>
      <c r="C28" s="3">
        <f t="shared" si="0"/>
        <v>0.33195020746887965</v>
      </c>
    </row>
    <row r="29" spans="1:3" x14ac:dyDescent="0.25">
      <c r="A29" s="1" t="s">
        <v>22</v>
      </c>
      <c r="B29" s="1">
        <v>4</v>
      </c>
      <c r="C29" s="3">
        <f t="shared" si="0"/>
        <v>0.16597510373443983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Version12</vt:lpstr>
      <vt:lpstr>Version11</vt:lpstr>
      <vt:lpstr>Version10.1</vt:lpstr>
      <vt:lpstr>Version10</vt:lpstr>
      <vt:lpstr>Version 9</vt:lpstr>
      <vt:lpstr>Version 8</vt:lpstr>
      <vt:lpstr>Version 7</vt:lpstr>
      <vt:lpstr>Version 6.1</vt:lpstr>
      <vt:lpstr>Version 6</vt:lpstr>
      <vt:lpstr>Version 5</vt:lpstr>
      <vt:lpstr>Version 4</vt:lpstr>
      <vt:lpstr>Version 3</vt:lpstr>
      <vt:lpstr>Version 2</vt:lpstr>
      <vt:lpstr>Version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Marc-Andre Brideau</dc:creator>
  <cp:lastModifiedBy>Marc-Andre Brideau</cp:lastModifiedBy>
  <dcterms:created xsi:type="dcterms:W3CDTF">2022-12-23T18:09:16Z</dcterms:created>
  <dcterms:modified xsi:type="dcterms:W3CDTF">2025-09-28T04:25:12Z</dcterms:modified>
</cp:coreProperties>
</file>