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tyofcambridgecloud-my.sharepoint.com/personal/jjc68_cam_ac_uk/Documents/Heidi Projects/MAPL Proofs/"/>
    </mc:Choice>
  </mc:AlternateContent>
  <xr:revisionPtr revIDLastSave="118" documentId="8_{2C1EE328-01FD-3B4C-90C7-5B7571E0EB49}" xr6:coauthVersionLast="47" xr6:coauthVersionMax="47" xr10:uidLastSave="{347B5FB2-4ABD-B544-A279-C50BD4818B6A}"/>
  <bookViews>
    <workbookView xWindow="0" yWindow="760" windowWidth="29400" windowHeight="16900" activeTab="6" xr2:uid="{EF8FB63A-419C-404A-AF5C-CE80533C4B5F}"/>
  </bookViews>
  <sheets>
    <sheet name="Figure 1H NLRP3" sheetId="1" r:id="rId1"/>
    <sheet name="Figure 1H IL6" sheetId="2" r:id="rId2"/>
    <sheet name="Figure 2C IFNA4" sheetId="3" r:id="rId3"/>
    <sheet name="Figure 2C IFNB1" sheetId="4" r:id="rId4"/>
    <sheet name="Figure 6H MT-ND1" sheetId="5" r:id="rId5"/>
    <sheet name="Figure 6H MT-CO1" sheetId="6" r:id="rId6"/>
    <sheet name="Figure 6H MT-ND6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4" l="1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5" i="4"/>
  <c r="D4" i="4"/>
  <c r="D3" i="4"/>
  <c r="D2" i="4"/>
</calcChain>
</file>

<file path=xl/sharedStrings.xml><?xml version="1.0" encoding="utf-8"?>
<sst xmlns="http://schemas.openxmlformats.org/spreadsheetml/2006/main" count="402" uniqueCount="49">
  <si>
    <t>Cт</t>
  </si>
  <si>
    <t>ΔCт</t>
  </si>
  <si>
    <t>01_TA-24h-Repeat1</t>
  </si>
  <si>
    <t>02_DRING-24h-Repeat1</t>
  </si>
  <si>
    <t>03_MAPL-24h-Repeat1</t>
  </si>
  <si>
    <t>04_TA-48h-Repeat1</t>
  </si>
  <si>
    <t>05_DRING-48h-Repeat1</t>
  </si>
  <si>
    <t>06_MAPL-48h-Repeat1</t>
  </si>
  <si>
    <t>07_TA-24h-Repeat2</t>
  </si>
  <si>
    <t>08_DRING-24h-Repeat2</t>
  </si>
  <si>
    <t>09_MAPL-24h-Repeat2</t>
  </si>
  <si>
    <t>10_TA-48h-Repeat2</t>
  </si>
  <si>
    <t>11_DRING-48h-Repeat2</t>
  </si>
  <si>
    <t>12_MAPL-48h-Repeat2</t>
  </si>
  <si>
    <t>NLRP3</t>
  </si>
  <si>
    <t>PPIA</t>
  </si>
  <si>
    <t>13_noRT</t>
  </si>
  <si>
    <t>01_24h-rtTA-Repeat-4</t>
  </si>
  <si>
    <t>HPRT</t>
  </si>
  <si>
    <t>02_24h-DRING-Repeat-4</t>
  </si>
  <si>
    <t>03_24h-MAPL-Repeat-4</t>
  </si>
  <si>
    <t>04_48h-TA-REpeat-4</t>
  </si>
  <si>
    <t>05_48h-DRING-Repeat-4</t>
  </si>
  <si>
    <t>06_48h-MAPL-Repeat-4</t>
  </si>
  <si>
    <t>Undetermined</t>
  </si>
  <si>
    <t>IL6</t>
  </si>
  <si>
    <t>01_rtTA1</t>
  </si>
  <si>
    <t>02_DRING1</t>
  </si>
  <si>
    <t>03_MAPL1</t>
  </si>
  <si>
    <t>04_rtTA2</t>
  </si>
  <si>
    <t>05_DRING2</t>
  </si>
  <si>
    <t>06_MAPL2</t>
  </si>
  <si>
    <t>07_rtTA3</t>
  </si>
  <si>
    <t>08_DRING3</t>
  </si>
  <si>
    <t>09_MAPL3</t>
  </si>
  <si>
    <t>IFNA4</t>
  </si>
  <si>
    <t>IFNB1</t>
  </si>
  <si>
    <t>TERT</t>
  </si>
  <si>
    <t>ND1</t>
  </si>
  <si>
    <t>TA</t>
  </si>
  <si>
    <t>MAPL</t>
  </si>
  <si>
    <t>Repeat 1</t>
  </si>
  <si>
    <t>Repeat 2</t>
  </si>
  <si>
    <t>Repeat 3</t>
  </si>
  <si>
    <t>MT-ND6</t>
  </si>
  <si>
    <t>MT-CO1</t>
  </si>
  <si>
    <t>MT-ND1</t>
  </si>
  <si>
    <t>Whole cell extract CT</t>
  </si>
  <si>
    <t>Cytosol 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</si>
</sst>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#,##0.00000000000000"/>
    <numFmt numFmtId="166" formatCode="#,##0.000000000000000"/>
  </numFmts>
  <fonts count="5" x14ac:knownFonts="1">
    <font>
      <sz val="12"/>
      <color theme="1"/>
      <name val="Aptos Narrow"/>
      <family val="2"/>
      <scheme val="minor"/>
    </font>
    <font>
      <b/>
      <sz val="10"/>
      <name val="Arial"/>
      <family val="2"/>
    </font>
    <font>
      <sz val="8"/>
      <name val="Aptos Narrow"/>
      <family val="2"/>
      <scheme val="minor"/>
    </font>
    <font>
      <b/>
      <sz val="12"/>
      <color theme="1"/>
      <name val="Aptos Narrow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164" fontId="0" fillId="0" borderId="0" xfId="0" applyNumberFormat="1"/>
    <xf numFmtId="0" fontId="1" fillId="0" borderId="2" xfId="0" applyFont="1" applyBorder="1"/>
    <xf numFmtId="0" fontId="3" fillId="0" borderId="0" xfId="0" applyFont="1"/>
    <xf numFmtId="0" fontId="3" fillId="0" borderId="2" xfId="0" applyFont="1" applyBorder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right"/>
    </xf>
    <xf numFmtId="164" fontId="4" fillId="0" borderId="0" xfId="0" applyNumberFormat="1" applyFont="1"/>
    <xf numFmtId="0" fontId="3" fillId="0" borderId="0" xfId="0" applyFont="1" applyAlignment="1">
      <alignment horizontal="center"/>
    </xf>
    <xf numFmtId="165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05CAC-63B2-BC4A-ABB6-364043A99F3B}">
  <dimension ref="A1:H39"/>
  <sheetViews>
    <sheetView workbookViewId="0">
      <selection activeCell="A43" sqref="A43"/>
    </sheetView>
  </sheetViews>
  <sheetFormatPr baseColWidth="10" defaultRowHeight="16" x14ac:dyDescent="0.2"/>
  <cols>
    <col min="1" max="1" width="21" bestFit="1" customWidth="1"/>
    <col min="6" max="6" width="21" bestFit="1" customWidth="1"/>
  </cols>
  <sheetData>
    <row r="1" spans="1:8" x14ac:dyDescent="0.2">
      <c r="C1" s="1" t="s">
        <v>0</v>
      </c>
      <c r="D1" s="1" t="s">
        <v>1</v>
      </c>
      <c r="H1" s="3" t="s">
        <v>0</v>
      </c>
    </row>
    <row r="2" spans="1:8" x14ac:dyDescent="0.2">
      <c r="A2" t="s">
        <v>2</v>
      </c>
      <c r="B2" t="s">
        <v>14</v>
      </c>
      <c r="C2" s="2">
        <v>30.392000198364258</v>
      </c>
      <c r="D2" s="2">
        <v>10.818000793457031</v>
      </c>
      <c r="F2" t="s">
        <v>2</v>
      </c>
      <c r="G2" t="s">
        <v>15</v>
      </c>
      <c r="H2" s="2">
        <v>19.573999404907227</v>
      </c>
    </row>
    <row r="3" spans="1:8" x14ac:dyDescent="0.2">
      <c r="A3" t="s">
        <v>2</v>
      </c>
      <c r="B3" t="s">
        <v>14</v>
      </c>
      <c r="C3" s="2">
        <v>30.268999099731445</v>
      </c>
      <c r="D3" s="2">
        <v>10.694999694824219</v>
      </c>
      <c r="F3" t="s">
        <v>3</v>
      </c>
      <c r="G3" t="s">
        <v>15</v>
      </c>
      <c r="H3" s="2">
        <v>19.604000091552734</v>
      </c>
    </row>
    <row r="4" spans="1:8" x14ac:dyDescent="0.2">
      <c r="A4" t="s">
        <v>3</v>
      </c>
      <c r="B4" t="s">
        <v>14</v>
      </c>
      <c r="C4" s="2">
        <v>29.996000289916992</v>
      </c>
      <c r="D4" s="2">
        <v>10.392000198364258</v>
      </c>
      <c r="F4" t="s">
        <v>4</v>
      </c>
      <c r="G4" t="s">
        <v>15</v>
      </c>
      <c r="H4" s="2">
        <v>19.961000442504883</v>
      </c>
    </row>
    <row r="5" spans="1:8" x14ac:dyDescent="0.2">
      <c r="A5" t="s">
        <v>3</v>
      </c>
      <c r="B5" t="s">
        <v>14</v>
      </c>
      <c r="C5" s="2">
        <v>30.238000869750977</v>
      </c>
      <c r="D5" s="2">
        <v>10.634000778198242</v>
      </c>
      <c r="F5" t="s">
        <v>5</v>
      </c>
      <c r="G5" t="s">
        <v>15</v>
      </c>
      <c r="H5" s="2">
        <v>19.993999481201172</v>
      </c>
    </row>
    <row r="6" spans="1:8" x14ac:dyDescent="0.2">
      <c r="A6" t="s">
        <v>4</v>
      </c>
      <c r="B6" t="s">
        <v>14</v>
      </c>
      <c r="C6" s="2">
        <v>29.093000411987305</v>
      </c>
      <c r="D6" s="2">
        <v>9.1319999694824219</v>
      </c>
      <c r="F6" t="s">
        <v>6</v>
      </c>
      <c r="G6" t="s">
        <v>15</v>
      </c>
      <c r="H6" s="2">
        <v>20.347999572753906</v>
      </c>
    </row>
    <row r="7" spans="1:8" x14ac:dyDescent="0.2">
      <c r="A7" t="s">
        <v>4</v>
      </c>
      <c r="B7" t="s">
        <v>14</v>
      </c>
      <c r="C7" s="2">
        <v>29.047000885009766</v>
      </c>
      <c r="D7" s="2">
        <v>9.0860004425048828</v>
      </c>
      <c r="F7" t="s">
        <v>7</v>
      </c>
      <c r="G7" t="s">
        <v>15</v>
      </c>
      <c r="H7" s="2">
        <v>20.135000228881836</v>
      </c>
    </row>
    <row r="8" spans="1:8" x14ac:dyDescent="0.2">
      <c r="A8" t="s">
        <v>5</v>
      </c>
      <c r="B8" t="s">
        <v>14</v>
      </c>
      <c r="C8" s="2">
        <v>31.483999252319336</v>
      </c>
      <c r="D8" s="2">
        <v>11.489999771118164</v>
      </c>
      <c r="F8" t="s">
        <v>8</v>
      </c>
      <c r="G8" t="s">
        <v>15</v>
      </c>
      <c r="H8" s="2">
        <v>19.596000671386719</v>
      </c>
    </row>
    <row r="9" spans="1:8" x14ac:dyDescent="0.2">
      <c r="A9" t="s">
        <v>5</v>
      </c>
      <c r="B9" t="s">
        <v>14</v>
      </c>
      <c r="C9" s="2">
        <v>31.173000335693359</v>
      </c>
      <c r="D9" s="2">
        <v>11.179000854492188</v>
      </c>
      <c r="F9" t="s">
        <v>9</v>
      </c>
      <c r="G9" t="s">
        <v>15</v>
      </c>
      <c r="H9" s="2">
        <v>19.746000289916992</v>
      </c>
    </row>
    <row r="10" spans="1:8" x14ac:dyDescent="0.2">
      <c r="A10" t="s">
        <v>6</v>
      </c>
      <c r="B10" t="s">
        <v>14</v>
      </c>
      <c r="C10" s="2">
        <v>31.384000778198242</v>
      </c>
      <c r="D10" s="2">
        <v>11.036001205444336</v>
      </c>
      <c r="F10" t="s">
        <v>10</v>
      </c>
      <c r="G10" t="s">
        <v>15</v>
      </c>
      <c r="H10" s="2">
        <v>20.077999114990234</v>
      </c>
    </row>
    <row r="11" spans="1:8" x14ac:dyDescent="0.2">
      <c r="A11" t="s">
        <v>6</v>
      </c>
      <c r="B11" t="s">
        <v>14</v>
      </c>
      <c r="C11" s="2">
        <v>31.635000228881836</v>
      </c>
      <c r="D11" s="2">
        <v>11.28700065612793</v>
      </c>
      <c r="F11" t="s">
        <v>11</v>
      </c>
      <c r="G11" t="s">
        <v>15</v>
      </c>
      <c r="H11" s="2">
        <v>20.201000213623047</v>
      </c>
    </row>
    <row r="12" spans="1:8" x14ac:dyDescent="0.2">
      <c r="A12" t="s">
        <v>7</v>
      </c>
      <c r="B12" t="s">
        <v>14</v>
      </c>
      <c r="C12" s="2">
        <v>28.926000595092773</v>
      </c>
      <c r="D12" s="2">
        <v>8.7910003662109375</v>
      </c>
      <c r="F12" t="s">
        <v>12</v>
      </c>
      <c r="G12" t="s">
        <v>15</v>
      </c>
      <c r="H12" s="2">
        <v>20.191999435424805</v>
      </c>
    </row>
    <row r="13" spans="1:8" x14ac:dyDescent="0.2">
      <c r="A13" t="s">
        <v>7</v>
      </c>
      <c r="B13" t="s">
        <v>14</v>
      </c>
      <c r="C13" s="2">
        <v>28.804000854492188</v>
      </c>
      <c r="D13" s="2">
        <v>8.6690006256103516</v>
      </c>
      <c r="F13" t="s">
        <v>13</v>
      </c>
      <c r="G13" t="s">
        <v>15</v>
      </c>
      <c r="H13" s="2">
        <v>20.368999481201172</v>
      </c>
    </row>
    <row r="14" spans="1:8" x14ac:dyDescent="0.2">
      <c r="A14" t="s">
        <v>8</v>
      </c>
      <c r="B14" t="s">
        <v>14</v>
      </c>
      <c r="C14" s="2">
        <v>30.954999923706055</v>
      </c>
      <c r="D14" s="2">
        <v>11.358999252319336</v>
      </c>
      <c r="F14" t="s">
        <v>16</v>
      </c>
      <c r="G14" t="s">
        <v>15</v>
      </c>
      <c r="H14" s="2">
        <v>35.237998962402344</v>
      </c>
    </row>
    <row r="15" spans="1:8" x14ac:dyDescent="0.2">
      <c r="A15" t="s">
        <v>8</v>
      </c>
      <c r="B15" t="s">
        <v>14</v>
      </c>
      <c r="C15" s="2">
        <v>30.805000305175781</v>
      </c>
      <c r="D15" s="2">
        <v>11.208999633789062</v>
      </c>
    </row>
    <row r="16" spans="1:8" x14ac:dyDescent="0.2">
      <c r="A16" t="s">
        <v>9</v>
      </c>
      <c r="B16" t="s">
        <v>14</v>
      </c>
      <c r="C16" s="2">
        <v>30.586000442504883</v>
      </c>
      <c r="D16" s="2">
        <v>10.840000152587891</v>
      </c>
    </row>
    <row r="17" spans="1:8" x14ac:dyDescent="0.2">
      <c r="A17" t="s">
        <v>9</v>
      </c>
      <c r="B17" t="s">
        <v>14</v>
      </c>
      <c r="C17" s="2">
        <v>30.534999847412109</v>
      </c>
      <c r="D17" s="2">
        <v>10.788999557495117</v>
      </c>
    </row>
    <row r="18" spans="1:8" x14ac:dyDescent="0.2">
      <c r="A18" t="s">
        <v>10</v>
      </c>
      <c r="B18" t="s">
        <v>14</v>
      </c>
      <c r="C18" s="2">
        <v>29.349000930786133</v>
      </c>
      <c r="D18" s="2">
        <v>9.2710018157958984</v>
      </c>
    </row>
    <row r="19" spans="1:8" x14ac:dyDescent="0.2">
      <c r="A19" t="s">
        <v>10</v>
      </c>
      <c r="B19" t="s">
        <v>14</v>
      </c>
      <c r="C19" s="2">
        <v>29.177000045776367</v>
      </c>
      <c r="D19" s="2">
        <v>9.0990009307861328</v>
      </c>
    </row>
    <row r="20" spans="1:8" x14ac:dyDescent="0.2">
      <c r="A20" t="s">
        <v>11</v>
      </c>
      <c r="B20" t="s">
        <v>14</v>
      </c>
      <c r="C20" s="2">
        <v>31.451999664306641</v>
      </c>
      <c r="D20" s="2">
        <v>11.250999450683594</v>
      </c>
    </row>
    <row r="21" spans="1:8" x14ac:dyDescent="0.2">
      <c r="A21" t="s">
        <v>11</v>
      </c>
      <c r="B21" t="s">
        <v>14</v>
      </c>
      <c r="C21" s="2">
        <v>32.074001312255859</v>
      </c>
      <c r="D21" s="2">
        <v>11.873001098632812</v>
      </c>
    </row>
    <row r="22" spans="1:8" x14ac:dyDescent="0.2">
      <c r="A22" t="s">
        <v>12</v>
      </c>
      <c r="B22" t="s">
        <v>14</v>
      </c>
      <c r="C22" s="2">
        <v>31.531999588012695</v>
      </c>
      <c r="D22" s="2">
        <v>11.340000152587891</v>
      </c>
    </row>
    <row r="23" spans="1:8" x14ac:dyDescent="0.2">
      <c r="A23" t="s">
        <v>12</v>
      </c>
      <c r="B23" t="s">
        <v>14</v>
      </c>
      <c r="C23" s="2">
        <v>31.64900016784668</v>
      </c>
      <c r="D23" s="2">
        <v>11.457000732421875</v>
      </c>
    </row>
    <row r="24" spans="1:8" x14ac:dyDescent="0.2">
      <c r="A24" t="s">
        <v>13</v>
      </c>
      <c r="B24" t="s">
        <v>14</v>
      </c>
      <c r="C24" s="2">
        <v>28.304000854492188</v>
      </c>
      <c r="D24" s="2">
        <v>7.9350013732910156</v>
      </c>
    </row>
    <row r="25" spans="1:8" x14ac:dyDescent="0.2">
      <c r="A25" t="s">
        <v>13</v>
      </c>
      <c r="B25" t="s">
        <v>14</v>
      </c>
      <c r="C25" s="2">
        <v>28.37700080871582</v>
      </c>
      <c r="D25" s="2">
        <v>8.0080013275146484</v>
      </c>
    </row>
    <row r="27" spans="1:8" x14ac:dyDescent="0.2">
      <c r="C27" s="1" t="s">
        <v>0</v>
      </c>
      <c r="D27" s="1" t="s">
        <v>1</v>
      </c>
      <c r="H27" s="3" t="s">
        <v>0</v>
      </c>
    </row>
    <row r="28" spans="1:8" x14ac:dyDescent="0.2">
      <c r="A28" t="s">
        <v>17</v>
      </c>
      <c r="B28" t="s">
        <v>14</v>
      </c>
      <c r="C28">
        <v>31.322999954223633</v>
      </c>
      <c r="D28">
        <v>6.9139995574951172</v>
      </c>
      <c r="F28" t="s">
        <v>17</v>
      </c>
      <c r="G28" t="s">
        <v>18</v>
      </c>
      <c r="H28">
        <v>24.409000396728516</v>
      </c>
    </row>
    <row r="29" spans="1:8" x14ac:dyDescent="0.2">
      <c r="A29" t="s">
        <v>17</v>
      </c>
      <c r="B29" t="s">
        <v>14</v>
      </c>
      <c r="C29">
        <v>31.513999938964844</v>
      </c>
      <c r="D29">
        <v>7.1049995422363281</v>
      </c>
      <c r="F29" t="s">
        <v>19</v>
      </c>
      <c r="G29" t="s">
        <v>18</v>
      </c>
      <c r="H29">
        <v>25.25200080871582</v>
      </c>
    </row>
    <row r="30" spans="1:8" x14ac:dyDescent="0.2">
      <c r="A30" t="s">
        <v>19</v>
      </c>
      <c r="B30" t="s">
        <v>14</v>
      </c>
      <c r="C30">
        <v>32.015998840332031</v>
      </c>
      <c r="D30">
        <v>6.7639980316162109</v>
      </c>
      <c r="F30" t="s">
        <v>20</v>
      </c>
      <c r="G30" t="s">
        <v>18</v>
      </c>
      <c r="H30">
        <v>24.851999282836914</v>
      </c>
    </row>
    <row r="31" spans="1:8" x14ac:dyDescent="0.2">
      <c r="A31" t="s">
        <v>19</v>
      </c>
      <c r="B31" t="s">
        <v>14</v>
      </c>
      <c r="C31">
        <v>32.016998291015625</v>
      </c>
      <c r="D31">
        <v>6.7649974822998047</v>
      </c>
      <c r="F31" t="s">
        <v>21</v>
      </c>
      <c r="G31" t="s">
        <v>18</v>
      </c>
      <c r="H31">
        <v>25.579000473022461</v>
      </c>
    </row>
    <row r="32" spans="1:8" x14ac:dyDescent="0.2">
      <c r="A32" t="s">
        <v>20</v>
      </c>
      <c r="B32" t="s">
        <v>14</v>
      </c>
      <c r="C32">
        <v>30.988000869750977</v>
      </c>
      <c r="D32">
        <v>6.1360015869140625</v>
      </c>
      <c r="F32" t="s">
        <v>22</v>
      </c>
      <c r="G32" t="s">
        <v>18</v>
      </c>
      <c r="H32">
        <v>25.370000839233398</v>
      </c>
    </row>
    <row r="33" spans="1:8" x14ac:dyDescent="0.2">
      <c r="A33" t="s">
        <v>20</v>
      </c>
      <c r="B33" t="s">
        <v>14</v>
      </c>
      <c r="C33">
        <v>31.165000915527344</v>
      </c>
      <c r="D33">
        <v>6.3130016326904297</v>
      </c>
      <c r="F33" t="s">
        <v>23</v>
      </c>
      <c r="G33" t="s">
        <v>18</v>
      </c>
      <c r="H33">
        <v>25.520000457763672</v>
      </c>
    </row>
    <row r="34" spans="1:8" x14ac:dyDescent="0.2">
      <c r="A34" t="s">
        <v>21</v>
      </c>
      <c r="B34" t="s">
        <v>14</v>
      </c>
      <c r="C34">
        <v>32.553001403808594</v>
      </c>
      <c r="D34">
        <v>6.9740009307861328</v>
      </c>
    </row>
    <row r="35" spans="1:8" x14ac:dyDescent="0.2">
      <c r="A35" t="s">
        <v>21</v>
      </c>
      <c r="B35" t="s">
        <v>14</v>
      </c>
      <c r="C35">
        <v>32.326999664306641</v>
      </c>
      <c r="D35">
        <v>6.7479991912841797</v>
      </c>
    </row>
    <row r="36" spans="1:8" x14ac:dyDescent="0.2">
      <c r="A36" t="s">
        <v>22</v>
      </c>
      <c r="B36" t="s">
        <v>14</v>
      </c>
      <c r="C36">
        <v>32.667999267578125</v>
      </c>
      <c r="D36">
        <v>7.2979984283447266</v>
      </c>
    </row>
    <row r="37" spans="1:8" x14ac:dyDescent="0.2">
      <c r="A37" t="s">
        <v>22</v>
      </c>
      <c r="B37" t="s">
        <v>14</v>
      </c>
      <c r="C37">
        <v>32.798999786376953</v>
      </c>
      <c r="D37">
        <v>7.4289989471435547</v>
      </c>
    </row>
    <row r="38" spans="1:8" x14ac:dyDescent="0.2">
      <c r="A38" t="s">
        <v>23</v>
      </c>
      <c r="B38" t="s">
        <v>14</v>
      </c>
      <c r="C38">
        <v>30.177000045776367</v>
      </c>
      <c r="D38">
        <v>4.6569995880126953</v>
      </c>
    </row>
    <row r="39" spans="1:8" x14ac:dyDescent="0.2">
      <c r="A39" t="s">
        <v>23</v>
      </c>
      <c r="B39" t="s">
        <v>14</v>
      </c>
      <c r="C39" t="s">
        <v>24</v>
      </c>
      <c r="D39" t="e">
        <v>#VALUE!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C6B21-39CF-0344-8BE4-B4DF0FB67C3D}">
  <dimension ref="A1:H39"/>
  <sheetViews>
    <sheetView topLeftCell="A5" workbookViewId="0">
      <selection activeCell="F21" sqref="F21"/>
    </sheetView>
  </sheetViews>
  <sheetFormatPr baseColWidth="10" defaultRowHeight="16" x14ac:dyDescent="0.2"/>
  <cols>
    <col min="1" max="1" width="21" bestFit="1" customWidth="1"/>
    <col min="6" max="6" width="21" bestFit="1" customWidth="1"/>
  </cols>
  <sheetData>
    <row r="1" spans="1:8" x14ac:dyDescent="0.2">
      <c r="C1" s="5" t="s">
        <v>0</v>
      </c>
      <c r="D1" s="5" t="s">
        <v>1</v>
      </c>
      <c r="H1" s="5" t="s">
        <v>0</v>
      </c>
    </row>
    <row r="2" spans="1:8" x14ac:dyDescent="0.2">
      <c r="A2" t="s">
        <v>2</v>
      </c>
      <c r="B2" t="s">
        <v>25</v>
      </c>
      <c r="C2">
        <v>33.455001831054688</v>
      </c>
      <c r="D2">
        <v>13.881002426147461</v>
      </c>
      <c r="F2" t="s">
        <v>2</v>
      </c>
      <c r="G2" t="s">
        <v>15</v>
      </c>
      <c r="H2">
        <v>19.573999404907227</v>
      </c>
    </row>
    <row r="3" spans="1:8" x14ac:dyDescent="0.2">
      <c r="A3" t="s">
        <v>2</v>
      </c>
      <c r="B3" t="s">
        <v>25</v>
      </c>
      <c r="C3">
        <v>33.46099853515625</v>
      </c>
      <c r="D3">
        <v>13.886999130249023</v>
      </c>
      <c r="F3" t="s">
        <v>3</v>
      </c>
      <c r="G3" t="s">
        <v>15</v>
      </c>
      <c r="H3">
        <v>19.604000091552734</v>
      </c>
    </row>
    <row r="4" spans="1:8" x14ac:dyDescent="0.2">
      <c r="A4" t="s">
        <v>3</v>
      </c>
      <c r="B4" t="s">
        <v>25</v>
      </c>
      <c r="C4">
        <v>34.787998199462891</v>
      </c>
      <c r="D4">
        <v>15.183998107910156</v>
      </c>
      <c r="F4" t="s">
        <v>4</v>
      </c>
      <c r="G4" t="s">
        <v>15</v>
      </c>
      <c r="H4">
        <v>19.961000442504883</v>
      </c>
    </row>
    <row r="5" spans="1:8" x14ac:dyDescent="0.2">
      <c r="A5" t="s">
        <v>3</v>
      </c>
      <c r="B5" t="s">
        <v>25</v>
      </c>
      <c r="C5">
        <v>33.935001373291016</v>
      </c>
      <c r="D5">
        <v>14.331001281738281</v>
      </c>
      <c r="F5" t="s">
        <v>5</v>
      </c>
      <c r="G5" t="s">
        <v>15</v>
      </c>
      <c r="H5">
        <v>19.993999481201172</v>
      </c>
    </row>
    <row r="6" spans="1:8" x14ac:dyDescent="0.2">
      <c r="A6" t="s">
        <v>4</v>
      </c>
      <c r="B6" t="s">
        <v>25</v>
      </c>
      <c r="C6">
        <v>32.483001708984375</v>
      </c>
      <c r="D6">
        <v>12.522001266479492</v>
      </c>
      <c r="F6" t="s">
        <v>6</v>
      </c>
      <c r="G6" t="s">
        <v>15</v>
      </c>
      <c r="H6">
        <v>20.347999572753906</v>
      </c>
    </row>
    <row r="7" spans="1:8" x14ac:dyDescent="0.2">
      <c r="A7" t="s">
        <v>4</v>
      </c>
      <c r="B7" t="s">
        <v>25</v>
      </c>
      <c r="C7">
        <v>32.685001373291016</v>
      </c>
      <c r="D7">
        <v>12.724000930786133</v>
      </c>
      <c r="F7" t="s">
        <v>7</v>
      </c>
      <c r="G7" t="s">
        <v>15</v>
      </c>
      <c r="H7">
        <v>20.135000228881836</v>
      </c>
    </row>
    <row r="8" spans="1:8" x14ac:dyDescent="0.2">
      <c r="A8" t="s">
        <v>5</v>
      </c>
      <c r="B8" t="s">
        <v>25</v>
      </c>
      <c r="C8">
        <v>33.941001892089844</v>
      </c>
      <c r="D8">
        <v>13.947002410888672</v>
      </c>
      <c r="F8" t="s">
        <v>8</v>
      </c>
      <c r="G8" t="s">
        <v>15</v>
      </c>
      <c r="H8">
        <v>19.596000671386719</v>
      </c>
    </row>
    <row r="9" spans="1:8" x14ac:dyDescent="0.2">
      <c r="A9" t="s">
        <v>5</v>
      </c>
      <c r="B9" t="s">
        <v>25</v>
      </c>
      <c r="C9">
        <v>34.25</v>
      </c>
      <c r="D9">
        <v>14.256000518798828</v>
      </c>
      <c r="F9" t="s">
        <v>9</v>
      </c>
      <c r="G9" t="s">
        <v>15</v>
      </c>
      <c r="H9">
        <v>19.746000289916992</v>
      </c>
    </row>
    <row r="10" spans="1:8" x14ac:dyDescent="0.2">
      <c r="A10" t="s">
        <v>6</v>
      </c>
      <c r="B10" t="s">
        <v>25</v>
      </c>
      <c r="C10">
        <v>33.557998657226562</v>
      </c>
      <c r="D10">
        <v>13.209999084472656</v>
      </c>
      <c r="F10" t="s">
        <v>10</v>
      </c>
      <c r="G10" t="s">
        <v>15</v>
      </c>
      <c r="H10">
        <v>20.077999114990234</v>
      </c>
    </row>
    <row r="11" spans="1:8" x14ac:dyDescent="0.2">
      <c r="A11" t="s">
        <v>6</v>
      </c>
      <c r="B11" t="s">
        <v>25</v>
      </c>
      <c r="C11">
        <v>33.442001342773438</v>
      </c>
      <c r="D11">
        <v>13.094001770019531</v>
      </c>
      <c r="F11" t="s">
        <v>11</v>
      </c>
      <c r="G11" t="s">
        <v>15</v>
      </c>
      <c r="H11">
        <v>20.201000213623047</v>
      </c>
    </row>
    <row r="12" spans="1:8" x14ac:dyDescent="0.2">
      <c r="A12" t="s">
        <v>7</v>
      </c>
      <c r="B12" t="s">
        <v>25</v>
      </c>
      <c r="C12">
        <v>29.724000930786133</v>
      </c>
      <c r="D12">
        <v>9.5890007019042969</v>
      </c>
      <c r="F12" t="s">
        <v>12</v>
      </c>
      <c r="G12" t="s">
        <v>15</v>
      </c>
      <c r="H12">
        <v>20.191999435424805</v>
      </c>
    </row>
    <row r="13" spans="1:8" x14ac:dyDescent="0.2">
      <c r="A13" t="s">
        <v>7</v>
      </c>
      <c r="B13" t="s">
        <v>25</v>
      </c>
      <c r="C13">
        <v>29.525999069213867</v>
      </c>
      <c r="D13">
        <v>9.3909988403320312</v>
      </c>
      <c r="F13" t="s">
        <v>13</v>
      </c>
      <c r="G13" t="s">
        <v>15</v>
      </c>
      <c r="H13">
        <v>20.368999481201172</v>
      </c>
    </row>
    <row r="14" spans="1:8" x14ac:dyDescent="0.2">
      <c r="A14" t="s">
        <v>8</v>
      </c>
      <c r="B14" t="s">
        <v>25</v>
      </c>
      <c r="C14">
        <v>34.669998168945312</v>
      </c>
      <c r="D14">
        <v>15.073997497558594</v>
      </c>
      <c r="F14" t="s">
        <v>16</v>
      </c>
      <c r="G14" t="s">
        <v>15</v>
      </c>
      <c r="H14">
        <v>35.237998962402344</v>
      </c>
    </row>
    <row r="15" spans="1:8" x14ac:dyDescent="0.2">
      <c r="A15" t="s">
        <v>8</v>
      </c>
      <c r="B15" t="s">
        <v>25</v>
      </c>
      <c r="C15">
        <v>34.520999908447266</v>
      </c>
      <c r="D15">
        <v>14.924999237060547</v>
      </c>
    </row>
    <row r="16" spans="1:8" x14ac:dyDescent="0.2">
      <c r="A16" t="s">
        <v>9</v>
      </c>
      <c r="B16" t="s">
        <v>25</v>
      </c>
      <c r="C16">
        <v>35.511001586914062</v>
      </c>
      <c r="D16">
        <v>15.76500129699707</v>
      </c>
    </row>
    <row r="17" spans="1:8" x14ac:dyDescent="0.2">
      <c r="A17" t="s">
        <v>9</v>
      </c>
      <c r="B17" t="s">
        <v>25</v>
      </c>
      <c r="C17">
        <v>34.735000610351562</v>
      </c>
      <c r="D17">
        <v>14.98900032043457</v>
      </c>
    </row>
    <row r="18" spans="1:8" x14ac:dyDescent="0.2">
      <c r="A18" t="s">
        <v>10</v>
      </c>
      <c r="B18" t="s">
        <v>25</v>
      </c>
      <c r="C18">
        <v>33.965999603271484</v>
      </c>
      <c r="D18">
        <v>13.88800048828125</v>
      </c>
    </row>
    <row r="19" spans="1:8" x14ac:dyDescent="0.2">
      <c r="A19" t="s">
        <v>10</v>
      </c>
      <c r="B19" t="s">
        <v>25</v>
      </c>
      <c r="C19">
        <v>34.242000579833984</v>
      </c>
      <c r="D19">
        <v>14.16400146484375</v>
      </c>
    </row>
    <row r="20" spans="1:8" x14ac:dyDescent="0.2">
      <c r="A20" t="s">
        <v>11</v>
      </c>
      <c r="B20" t="s">
        <v>25</v>
      </c>
      <c r="C20">
        <v>35.369998931884766</v>
      </c>
      <c r="D20">
        <v>15.168998718261719</v>
      </c>
    </row>
    <row r="21" spans="1:8" x14ac:dyDescent="0.2">
      <c r="A21" t="s">
        <v>11</v>
      </c>
      <c r="B21" t="s">
        <v>25</v>
      </c>
      <c r="C21">
        <v>34.803001403808594</v>
      </c>
      <c r="D21">
        <v>14.602001190185547</v>
      </c>
    </row>
    <row r="22" spans="1:8" x14ac:dyDescent="0.2">
      <c r="A22" t="s">
        <v>12</v>
      </c>
      <c r="B22" t="s">
        <v>25</v>
      </c>
      <c r="C22">
        <v>33.508998870849609</v>
      </c>
      <c r="D22">
        <v>13.316999435424805</v>
      </c>
    </row>
    <row r="23" spans="1:8" x14ac:dyDescent="0.2">
      <c r="A23" t="s">
        <v>12</v>
      </c>
      <c r="B23" t="s">
        <v>25</v>
      </c>
      <c r="C23">
        <v>33.957000732421875</v>
      </c>
      <c r="D23">
        <v>13.76500129699707</v>
      </c>
    </row>
    <row r="24" spans="1:8" x14ac:dyDescent="0.2">
      <c r="A24" t="s">
        <v>13</v>
      </c>
      <c r="B24" t="s">
        <v>25</v>
      </c>
      <c r="C24">
        <v>29.978000640869141</v>
      </c>
      <c r="D24">
        <v>9.6090011596679688</v>
      </c>
    </row>
    <row r="25" spans="1:8" x14ac:dyDescent="0.2">
      <c r="A25" t="s">
        <v>13</v>
      </c>
      <c r="B25" t="s">
        <v>25</v>
      </c>
      <c r="C25">
        <v>30.134000778198242</v>
      </c>
      <c r="D25">
        <v>9.7650012969970703</v>
      </c>
    </row>
    <row r="27" spans="1:8" x14ac:dyDescent="0.2">
      <c r="C27" s="5" t="s">
        <v>0</v>
      </c>
      <c r="D27" s="5" t="s">
        <v>1</v>
      </c>
      <c r="H27" s="5" t="s">
        <v>0</v>
      </c>
    </row>
    <row r="28" spans="1:8" x14ac:dyDescent="0.2">
      <c r="A28" t="s">
        <v>17</v>
      </c>
      <c r="B28" t="s">
        <v>25</v>
      </c>
      <c r="C28">
        <v>34.9010009765625</v>
      </c>
      <c r="D28">
        <v>10.492000579833984</v>
      </c>
      <c r="F28" t="s">
        <v>17</v>
      </c>
      <c r="G28" t="s">
        <v>18</v>
      </c>
      <c r="H28">
        <v>24.409000396728516</v>
      </c>
    </row>
    <row r="29" spans="1:8" x14ac:dyDescent="0.2">
      <c r="A29" t="s">
        <v>17</v>
      </c>
      <c r="B29" t="s">
        <v>25</v>
      </c>
      <c r="C29">
        <v>34.123001098632812</v>
      </c>
      <c r="D29">
        <v>9.7140007019042969</v>
      </c>
      <c r="F29" t="s">
        <v>19</v>
      </c>
      <c r="G29" t="s">
        <v>18</v>
      </c>
      <c r="H29">
        <v>25.25200080871582</v>
      </c>
    </row>
    <row r="30" spans="1:8" x14ac:dyDescent="0.2">
      <c r="A30" t="s">
        <v>19</v>
      </c>
      <c r="B30" t="s">
        <v>25</v>
      </c>
      <c r="C30">
        <v>35.011001586914062</v>
      </c>
      <c r="D30">
        <v>9.7590007781982422</v>
      </c>
      <c r="F30" t="s">
        <v>20</v>
      </c>
      <c r="G30" t="s">
        <v>18</v>
      </c>
      <c r="H30">
        <v>24.851999282836914</v>
      </c>
    </row>
    <row r="31" spans="1:8" x14ac:dyDescent="0.2">
      <c r="A31" t="s">
        <v>19</v>
      </c>
      <c r="B31" t="s">
        <v>25</v>
      </c>
      <c r="C31">
        <v>34.71099853515625</v>
      </c>
      <c r="D31">
        <v>9.4589977264404297</v>
      </c>
      <c r="F31" t="s">
        <v>21</v>
      </c>
      <c r="G31" t="s">
        <v>18</v>
      </c>
      <c r="H31">
        <v>25.579000473022461</v>
      </c>
    </row>
    <row r="32" spans="1:8" x14ac:dyDescent="0.2">
      <c r="A32" t="s">
        <v>20</v>
      </c>
      <c r="B32" t="s">
        <v>25</v>
      </c>
      <c r="C32" t="s">
        <v>24</v>
      </c>
      <c r="D32" t="e">
        <v>#VALUE!</v>
      </c>
      <c r="F32" t="s">
        <v>22</v>
      </c>
      <c r="G32" t="s">
        <v>18</v>
      </c>
      <c r="H32">
        <v>25.370000839233398</v>
      </c>
    </row>
    <row r="33" spans="1:8" x14ac:dyDescent="0.2">
      <c r="A33" t="s">
        <v>20</v>
      </c>
      <c r="B33" t="s">
        <v>25</v>
      </c>
      <c r="C33">
        <v>34.311000823974609</v>
      </c>
      <c r="D33">
        <v>9.4590015411376953</v>
      </c>
      <c r="F33" t="s">
        <v>23</v>
      </c>
      <c r="G33" t="s">
        <v>18</v>
      </c>
      <c r="H33">
        <v>25.520000457763672</v>
      </c>
    </row>
    <row r="34" spans="1:8" x14ac:dyDescent="0.2">
      <c r="A34" t="s">
        <v>21</v>
      </c>
      <c r="B34" t="s">
        <v>25</v>
      </c>
      <c r="C34">
        <v>35.066001892089844</v>
      </c>
      <c r="D34">
        <v>9.4870014190673828</v>
      </c>
    </row>
    <row r="35" spans="1:8" x14ac:dyDescent="0.2">
      <c r="A35" t="s">
        <v>21</v>
      </c>
      <c r="B35" t="s">
        <v>25</v>
      </c>
      <c r="C35">
        <v>34.987998962402344</v>
      </c>
      <c r="D35">
        <v>9.4089984893798828</v>
      </c>
    </row>
    <row r="36" spans="1:8" x14ac:dyDescent="0.2">
      <c r="A36" t="s">
        <v>22</v>
      </c>
      <c r="B36" t="s">
        <v>25</v>
      </c>
      <c r="C36">
        <v>34.131999969482422</v>
      </c>
      <c r="D36">
        <v>8.7619991302490234</v>
      </c>
    </row>
    <row r="37" spans="1:8" x14ac:dyDescent="0.2">
      <c r="A37" t="s">
        <v>22</v>
      </c>
      <c r="B37" t="s">
        <v>25</v>
      </c>
      <c r="C37">
        <v>33.604000091552734</v>
      </c>
      <c r="D37">
        <v>8.2339992523193359</v>
      </c>
    </row>
    <row r="38" spans="1:8" x14ac:dyDescent="0.2">
      <c r="A38" t="s">
        <v>23</v>
      </c>
      <c r="B38" t="s">
        <v>25</v>
      </c>
      <c r="C38">
        <v>29.618999481201172</v>
      </c>
      <c r="D38">
        <v>4.0989990234375</v>
      </c>
    </row>
    <row r="39" spans="1:8" x14ac:dyDescent="0.2">
      <c r="A39" t="s">
        <v>23</v>
      </c>
      <c r="B39" t="s">
        <v>25</v>
      </c>
      <c r="C39">
        <v>29.591999053955078</v>
      </c>
      <c r="D39">
        <v>4.0719985961914062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BAEF8-C1D5-6542-9FA6-B3C7EEC1BAA4}">
  <dimension ref="A1:H37"/>
  <sheetViews>
    <sheetView workbookViewId="0">
      <selection activeCell="D19" sqref="D19"/>
    </sheetView>
  </sheetViews>
  <sheetFormatPr baseColWidth="10" defaultRowHeight="16" x14ac:dyDescent="0.2"/>
  <cols>
    <col min="4" max="4" width="17.83203125" bestFit="1" customWidth="1"/>
  </cols>
  <sheetData>
    <row r="1" spans="1:8" x14ac:dyDescent="0.2">
      <c r="C1" s="1" t="s">
        <v>0</v>
      </c>
      <c r="D1" s="1" t="s">
        <v>1</v>
      </c>
      <c r="H1" s="1" t="s">
        <v>0</v>
      </c>
    </row>
    <row r="2" spans="1:8" x14ac:dyDescent="0.2">
      <c r="A2" t="s">
        <v>26</v>
      </c>
      <c r="B2" t="s">
        <v>35</v>
      </c>
      <c r="C2" t="s">
        <v>24</v>
      </c>
      <c r="D2" s="2" t="e">
        <v>#VALUE!</v>
      </c>
      <c r="F2" t="s">
        <v>26</v>
      </c>
      <c r="G2" t="s">
        <v>15</v>
      </c>
      <c r="H2" s="2">
        <v>18.818000793457031</v>
      </c>
    </row>
    <row r="3" spans="1:8" x14ac:dyDescent="0.2">
      <c r="A3" t="s">
        <v>26</v>
      </c>
      <c r="B3" t="s">
        <v>35</v>
      </c>
      <c r="C3" t="s">
        <v>24</v>
      </c>
      <c r="D3" s="2" t="e">
        <v>#VALUE!</v>
      </c>
      <c r="F3" t="s">
        <v>27</v>
      </c>
      <c r="G3" t="s">
        <v>15</v>
      </c>
      <c r="H3" s="2">
        <v>19.177999496459961</v>
      </c>
    </row>
    <row r="4" spans="1:8" x14ac:dyDescent="0.2">
      <c r="A4" t="s">
        <v>27</v>
      </c>
      <c r="B4" t="s">
        <v>35</v>
      </c>
      <c r="C4" t="s">
        <v>24</v>
      </c>
      <c r="D4" s="2" t="e">
        <v>#VALUE!</v>
      </c>
      <c r="F4" t="s">
        <v>28</v>
      </c>
      <c r="G4" t="s">
        <v>15</v>
      </c>
      <c r="H4" s="2">
        <v>19.534000396728516</v>
      </c>
    </row>
    <row r="5" spans="1:8" x14ac:dyDescent="0.2">
      <c r="A5" t="s">
        <v>27</v>
      </c>
      <c r="B5" t="s">
        <v>35</v>
      </c>
      <c r="C5" t="s">
        <v>24</v>
      </c>
      <c r="D5" s="2" t="e">
        <v>#VALUE!</v>
      </c>
      <c r="F5" t="s">
        <v>29</v>
      </c>
      <c r="G5" t="s">
        <v>15</v>
      </c>
      <c r="H5" s="2">
        <v>19.03700065612793</v>
      </c>
    </row>
    <row r="6" spans="1:8" x14ac:dyDescent="0.2">
      <c r="A6" t="s">
        <v>28</v>
      </c>
      <c r="B6" t="s">
        <v>35</v>
      </c>
      <c r="C6" s="2">
        <v>36.020999908447266</v>
      </c>
      <c r="D6" s="2">
        <v>16.48699951171875</v>
      </c>
      <c r="F6" t="s">
        <v>30</v>
      </c>
      <c r="G6" t="s">
        <v>15</v>
      </c>
      <c r="H6" s="2">
        <v>19.403999328613281</v>
      </c>
    </row>
    <row r="7" spans="1:8" x14ac:dyDescent="0.2">
      <c r="A7" t="s">
        <v>28</v>
      </c>
      <c r="B7" t="s">
        <v>35</v>
      </c>
      <c r="C7" s="2">
        <v>35.694000244140625</v>
      </c>
      <c r="D7" s="2">
        <v>16.159999847412109</v>
      </c>
      <c r="F7" t="s">
        <v>31</v>
      </c>
      <c r="G7" t="s">
        <v>15</v>
      </c>
      <c r="H7" s="2">
        <v>19.554000854492188</v>
      </c>
    </row>
    <row r="8" spans="1:8" x14ac:dyDescent="0.2">
      <c r="A8" t="s">
        <v>29</v>
      </c>
      <c r="B8" t="s">
        <v>35</v>
      </c>
      <c r="C8" t="s">
        <v>24</v>
      </c>
      <c r="D8" s="2" t="e">
        <v>#VALUE!</v>
      </c>
      <c r="F8" t="s">
        <v>32</v>
      </c>
      <c r="G8" t="s">
        <v>15</v>
      </c>
      <c r="H8" s="2">
        <v>18.673999786376953</v>
      </c>
    </row>
    <row r="9" spans="1:8" x14ac:dyDescent="0.2">
      <c r="A9" t="s">
        <v>29</v>
      </c>
      <c r="B9" t="s">
        <v>35</v>
      </c>
      <c r="C9" t="s">
        <v>24</v>
      </c>
      <c r="D9" s="2" t="e">
        <v>#VALUE!</v>
      </c>
      <c r="F9" t="s">
        <v>33</v>
      </c>
      <c r="G9" t="s">
        <v>15</v>
      </c>
      <c r="H9" s="2">
        <v>19.180999755859375</v>
      </c>
    </row>
    <row r="10" spans="1:8" x14ac:dyDescent="0.2">
      <c r="A10" t="s">
        <v>30</v>
      </c>
      <c r="B10" t="s">
        <v>35</v>
      </c>
      <c r="C10" t="s">
        <v>24</v>
      </c>
      <c r="D10" s="2" t="e">
        <v>#VALUE!</v>
      </c>
      <c r="F10" t="s">
        <v>34</v>
      </c>
      <c r="G10" t="s">
        <v>15</v>
      </c>
      <c r="H10" s="2">
        <v>19.608999252319336</v>
      </c>
    </row>
    <row r="11" spans="1:8" x14ac:dyDescent="0.2">
      <c r="A11" t="s">
        <v>30</v>
      </c>
      <c r="B11" t="s">
        <v>35</v>
      </c>
      <c r="C11" t="s">
        <v>24</v>
      </c>
      <c r="D11" s="2" t="e">
        <v>#VALUE!</v>
      </c>
    </row>
    <row r="12" spans="1:8" x14ac:dyDescent="0.2">
      <c r="A12" t="s">
        <v>31</v>
      </c>
      <c r="B12" t="s">
        <v>35</v>
      </c>
      <c r="C12" s="2">
        <v>36.297000885009766</v>
      </c>
      <c r="D12" s="2">
        <v>16.743000030517578</v>
      </c>
    </row>
    <row r="13" spans="1:8" x14ac:dyDescent="0.2">
      <c r="A13" t="s">
        <v>31</v>
      </c>
      <c r="B13" t="s">
        <v>35</v>
      </c>
      <c r="C13" s="2">
        <v>35.006000518798828</v>
      </c>
      <c r="D13" s="2">
        <v>15.451999664306641</v>
      </c>
    </row>
    <row r="14" spans="1:8" x14ac:dyDescent="0.2">
      <c r="A14" t="s">
        <v>32</v>
      </c>
      <c r="B14" t="s">
        <v>35</v>
      </c>
      <c r="C14" s="2">
        <v>39.499000549316406</v>
      </c>
      <c r="D14" s="2">
        <v>20.825000762939453</v>
      </c>
    </row>
    <row r="15" spans="1:8" x14ac:dyDescent="0.2">
      <c r="A15" t="s">
        <v>32</v>
      </c>
      <c r="B15" t="s">
        <v>35</v>
      </c>
      <c r="C15" s="2">
        <v>39.737998962402344</v>
      </c>
      <c r="D15" s="2">
        <v>21.063999176025391</v>
      </c>
    </row>
    <row r="16" spans="1:8" x14ac:dyDescent="0.2">
      <c r="A16" t="s">
        <v>33</v>
      </c>
      <c r="B16" t="s">
        <v>35</v>
      </c>
      <c r="C16" t="s">
        <v>24</v>
      </c>
      <c r="D16" s="2" t="e">
        <v>#VALUE!</v>
      </c>
    </row>
    <row r="17" spans="1:4" x14ac:dyDescent="0.2">
      <c r="A17" t="s">
        <v>33</v>
      </c>
      <c r="B17" t="s">
        <v>35</v>
      </c>
      <c r="C17" s="2">
        <v>37.325000762939453</v>
      </c>
      <c r="D17" s="2">
        <v>18.144001007080078</v>
      </c>
    </row>
    <row r="18" spans="1:4" x14ac:dyDescent="0.2">
      <c r="A18" t="s">
        <v>34</v>
      </c>
      <c r="B18" t="s">
        <v>35</v>
      </c>
      <c r="C18" s="2">
        <v>35.255001068115234</v>
      </c>
      <c r="D18" s="2">
        <v>15.646001815795898</v>
      </c>
    </row>
    <row r="19" spans="1:4" x14ac:dyDescent="0.2">
      <c r="A19" t="s">
        <v>34</v>
      </c>
      <c r="B19" t="s">
        <v>35</v>
      </c>
      <c r="C19" s="2">
        <v>37.069000244140625</v>
      </c>
      <c r="D19" s="2">
        <v>17.460000991821289</v>
      </c>
    </row>
    <row r="24" spans="1:4" x14ac:dyDescent="0.2">
      <c r="B24" s="2"/>
      <c r="C24" s="2"/>
    </row>
    <row r="25" spans="1:4" x14ac:dyDescent="0.2">
      <c r="B25" s="2"/>
      <c r="C25" s="2"/>
    </row>
    <row r="26" spans="1:4" x14ac:dyDescent="0.2">
      <c r="B26" s="2"/>
      <c r="C26" s="2"/>
      <c r="D26" s="11"/>
    </row>
    <row r="27" spans="1:4" x14ac:dyDescent="0.2">
      <c r="C27" s="2"/>
    </row>
    <row r="28" spans="1:4" x14ac:dyDescent="0.2">
      <c r="B28" s="2"/>
      <c r="C28" s="2"/>
    </row>
    <row r="29" spans="1:4" x14ac:dyDescent="0.2">
      <c r="B29" s="2"/>
      <c r="C29" s="2"/>
    </row>
    <row r="30" spans="1:4" x14ac:dyDescent="0.2">
      <c r="B30" s="2"/>
      <c r="C30" s="2"/>
      <c r="D30" s="12"/>
    </row>
    <row r="31" spans="1:4" x14ac:dyDescent="0.2">
      <c r="C31" s="2"/>
    </row>
    <row r="32" spans="1:4" x14ac:dyDescent="0.2">
      <c r="B32" s="2"/>
      <c r="C32" s="2"/>
      <c r="D32" s="11"/>
    </row>
    <row r="33" spans="2:4" x14ac:dyDescent="0.2">
      <c r="B33" s="2"/>
      <c r="C33" s="2"/>
      <c r="D33" s="11"/>
    </row>
    <row r="34" spans="2:4" x14ac:dyDescent="0.2">
      <c r="B34" s="2"/>
      <c r="C34" s="2"/>
      <c r="D34" s="11"/>
    </row>
    <row r="37" spans="2:4" x14ac:dyDescent="0.2">
      <c r="C37" s="2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3AB39-E001-9641-8533-B2C3CEACE056}">
  <dimension ref="A1:H37"/>
  <sheetViews>
    <sheetView workbookViewId="0">
      <selection activeCell="G28" sqref="G28"/>
    </sheetView>
  </sheetViews>
  <sheetFormatPr baseColWidth="10" defaultRowHeight="16" x14ac:dyDescent="0.2"/>
  <cols>
    <col min="4" max="4" width="17.83203125" bestFit="1" customWidth="1"/>
  </cols>
  <sheetData>
    <row r="1" spans="1:8" x14ac:dyDescent="0.2">
      <c r="C1" s="1" t="s">
        <v>0</v>
      </c>
      <c r="D1" s="1" t="s">
        <v>1</v>
      </c>
      <c r="H1" s="1" t="s">
        <v>0</v>
      </c>
    </row>
    <row r="2" spans="1:8" x14ac:dyDescent="0.2">
      <c r="A2" t="s">
        <v>26</v>
      </c>
      <c r="B2" t="s">
        <v>36</v>
      </c>
      <c r="C2" s="2">
        <v>36.415000915527344</v>
      </c>
      <c r="D2" s="2">
        <f>C2-H2</f>
        <v>17.597000122070312</v>
      </c>
      <c r="F2" t="s">
        <v>26</v>
      </c>
      <c r="G2" t="s">
        <v>15</v>
      </c>
      <c r="H2" s="2">
        <v>18.818000793457031</v>
      </c>
    </row>
    <row r="3" spans="1:8" x14ac:dyDescent="0.2">
      <c r="A3" t="s">
        <v>26</v>
      </c>
      <c r="B3" t="s">
        <v>36</v>
      </c>
      <c r="C3" s="2">
        <v>36.051998138427734</v>
      </c>
      <c r="D3" s="2">
        <f>C3-H2</f>
        <v>17.233997344970703</v>
      </c>
      <c r="F3" t="s">
        <v>27</v>
      </c>
      <c r="G3" t="s">
        <v>15</v>
      </c>
      <c r="H3" s="2">
        <v>19.177999496459961</v>
      </c>
    </row>
    <row r="4" spans="1:8" x14ac:dyDescent="0.2">
      <c r="A4" t="s">
        <v>27</v>
      </c>
      <c r="B4" t="s">
        <v>36</v>
      </c>
      <c r="C4" s="2">
        <v>36.314998626708984</v>
      </c>
      <c r="D4" s="2">
        <f>C4-H3</f>
        <v>17.136999130249023</v>
      </c>
      <c r="F4" t="s">
        <v>28</v>
      </c>
      <c r="G4" t="s">
        <v>15</v>
      </c>
      <c r="H4" s="2">
        <v>19.534000396728516</v>
      </c>
    </row>
    <row r="5" spans="1:8" x14ac:dyDescent="0.2">
      <c r="A5" t="s">
        <v>27</v>
      </c>
      <c r="B5" t="s">
        <v>36</v>
      </c>
      <c r="C5" s="2">
        <v>35.965999603271484</v>
      </c>
      <c r="D5" s="2">
        <f>C5-H3</f>
        <v>16.788000106811523</v>
      </c>
      <c r="F5" t="s">
        <v>29</v>
      </c>
      <c r="G5" t="s">
        <v>15</v>
      </c>
      <c r="H5" s="2">
        <v>19.03700065612793</v>
      </c>
    </row>
    <row r="6" spans="1:8" x14ac:dyDescent="0.2">
      <c r="A6" t="s">
        <v>28</v>
      </c>
      <c r="B6" t="s">
        <v>36</v>
      </c>
      <c r="C6" s="2">
        <v>35.674999237060547</v>
      </c>
      <c r="D6" s="2">
        <f>C6-H4</f>
        <v>16.140998840332031</v>
      </c>
      <c r="F6" t="s">
        <v>30</v>
      </c>
      <c r="G6" t="s">
        <v>15</v>
      </c>
      <c r="H6" s="2">
        <v>19.403999328613281</v>
      </c>
    </row>
    <row r="7" spans="1:8" x14ac:dyDescent="0.2">
      <c r="A7" t="s">
        <v>28</v>
      </c>
      <c r="B7" t="s">
        <v>36</v>
      </c>
      <c r="C7" s="2">
        <v>34.73699951171875</v>
      </c>
      <c r="D7" s="2">
        <f>C7-H4</f>
        <v>15.202999114990234</v>
      </c>
      <c r="F7" t="s">
        <v>31</v>
      </c>
      <c r="G7" t="s">
        <v>15</v>
      </c>
      <c r="H7" s="2">
        <v>19.554000854492188</v>
      </c>
    </row>
    <row r="8" spans="1:8" x14ac:dyDescent="0.2">
      <c r="A8" t="s">
        <v>29</v>
      </c>
      <c r="B8" t="s">
        <v>36</v>
      </c>
      <c r="C8" s="2">
        <v>37.006999969482422</v>
      </c>
      <c r="D8" s="2">
        <f>C8-H5</f>
        <v>17.969999313354492</v>
      </c>
      <c r="F8" t="s">
        <v>32</v>
      </c>
      <c r="G8" t="s">
        <v>15</v>
      </c>
      <c r="H8" s="2">
        <v>18.673999786376953</v>
      </c>
    </row>
    <row r="9" spans="1:8" x14ac:dyDescent="0.2">
      <c r="A9" t="s">
        <v>29</v>
      </c>
      <c r="B9" t="s">
        <v>36</v>
      </c>
      <c r="C9" s="2">
        <v>38.678001403808594</v>
      </c>
      <c r="D9" s="2">
        <f>C9-H5</f>
        <v>19.641000747680664</v>
      </c>
      <c r="F9" t="s">
        <v>33</v>
      </c>
      <c r="G9" t="s">
        <v>15</v>
      </c>
      <c r="H9" s="2">
        <v>19.180999755859375</v>
      </c>
    </row>
    <row r="10" spans="1:8" x14ac:dyDescent="0.2">
      <c r="A10" t="s">
        <v>30</v>
      </c>
      <c r="B10" t="s">
        <v>36</v>
      </c>
      <c r="C10" s="2">
        <v>37.137001037597656</v>
      </c>
      <c r="D10" s="2">
        <f>C10-H6</f>
        <v>17.733001708984375</v>
      </c>
      <c r="F10" t="s">
        <v>34</v>
      </c>
      <c r="G10" t="s">
        <v>15</v>
      </c>
      <c r="H10" s="2">
        <v>19.608999252319336</v>
      </c>
    </row>
    <row r="11" spans="1:8" x14ac:dyDescent="0.2">
      <c r="A11" t="s">
        <v>30</v>
      </c>
      <c r="B11" t="s">
        <v>36</v>
      </c>
      <c r="C11" s="2">
        <v>38.436000823974609</v>
      </c>
      <c r="D11" s="2">
        <f>C11-H6</f>
        <v>19.032001495361328</v>
      </c>
    </row>
    <row r="12" spans="1:8" x14ac:dyDescent="0.2">
      <c r="A12" t="s">
        <v>31</v>
      </c>
      <c r="B12" t="s">
        <v>36</v>
      </c>
      <c r="C12" s="2">
        <v>35.832000732421875</v>
      </c>
      <c r="D12" s="2">
        <f>C12-H7</f>
        <v>16.277999877929688</v>
      </c>
    </row>
    <row r="13" spans="1:8" x14ac:dyDescent="0.2">
      <c r="A13" t="s">
        <v>31</v>
      </c>
      <c r="B13" t="s">
        <v>36</v>
      </c>
      <c r="C13" s="2">
        <v>35.137001037597656</v>
      </c>
      <c r="D13" s="2">
        <f>C13-H7</f>
        <v>15.583000183105469</v>
      </c>
    </row>
    <row r="14" spans="1:8" x14ac:dyDescent="0.2">
      <c r="A14" t="s">
        <v>32</v>
      </c>
      <c r="B14" t="s">
        <v>36</v>
      </c>
      <c r="C14" s="2">
        <v>36.113998413085938</v>
      </c>
      <c r="D14" s="2">
        <f>C14-H8</f>
        <v>17.439998626708984</v>
      </c>
    </row>
    <row r="15" spans="1:8" x14ac:dyDescent="0.2">
      <c r="A15" t="s">
        <v>32</v>
      </c>
      <c r="B15" t="s">
        <v>36</v>
      </c>
      <c r="C15" s="2">
        <v>36.305000305175781</v>
      </c>
      <c r="D15" s="2">
        <f>C15-H8</f>
        <v>17.631000518798828</v>
      </c>
    </row>
    <row r="16" spans="1:8" x14ac:dyDescent="0.2">
      <c r="A16" t="s">
        <v>33</v>
      </c>
      <c r="B16" t="s">
        <v>36</v>
      </c>
      <c r="C16" s="2">
        <v>36.285999298095703</v>
      </c>
      <c r="D16" s="2">
        <f>C16-H9</f>
        <v>17.104999542236328</v>
      </c>
    </row>
    <row r="17" spans="1:4" x14ac:dyDescent="0.2">
      <c r="A17" t="s">
        <v>33</v>
      </c>
      <c r="B17" t="s">
        <v>36</v>
      </c>
      <c r="C17" s="2">
        <v>36.985000610351562</v>
      </c>
      <c r="D17" s="2">
        <f>C17-H9</f>
        <v>17.804000854492188</v>
      </c>
    </row>
    <row r="18" spans="1:4" x14ac:dyDescent="0.2">
      <c r="A18" t="s">
        <v>34</v>
      </c>
      <c r="B18" t="s">
        <v>36</v>
      </c>
      <c r="C18" s="2">
        <v>36.884998321533203</v>
      </c>
      <c r="D18" s="2">
        <f>C18-H10</f>
        <v>17.275999069213867</v>
      </c>
    </row>
    <row r="19" spans="1:4" x14ac:dyDescent="0.2">
      <c r="A19" t="s">
        <v>34</v>
      </c>
      <c r="B19" t="s">
        <v>36</v>
      </c>
      <c r="C19" s="2">
        <v>36.172000885009766</v>
      </c>
      <c r="D19" s="2">
        <f>C19-H10</f>
        <v>16.56300163269043</v>
      </c>
    </row>
    <row r="24" spans="1:4" x14ac:dyDescent="0.2">
      <c r="B24" s="2"/>
      <c r="C24" s="2"/>
      <c r="D24" s="11"/>
    </row>
    <row r="25" spans="1:4" x14ac:dyDescent="0.2">
      <c r="B25" s="2"/>
      <c r="C25" s="2"/>
      <c r="D25" s="11"/>
    </row>
    <row r="26" spans="1:4" x14ac:dyDescent="0.2">
      <c r="B26" s="2"/>
      <c r="C26" s="2"/>
      <c r="D26" s="11"/>
    </row>
    <row r="27" spans="1:4" x14ac:dyDescent="0.2">
      <c r="C27" s="2"/>
    </row>
    <row r="28" spans="1:4" x14ac:dyDescent="0.2">
      <c r="B28" s="2"/>
      <c r="C28" s="2"/>
      <c r="D28" s="12"/>
    </row>
    <row r="29" spans="1:4" x14ac:dyDescent="0.2">
      <c r="B29" s="2"/>
      <c r="C29" s="2"/>
      <c r="D29" s="12"/>
    </row>
    <row r="30" spans="1:4" x14ac:dyDescent="0.2">
      <c r="B30" s="2"/>
      <c r="C30" s="2"/>
      <c r="D30" s="12"/>
    </row>
    <row r="31" spans="1:4" x14ac:dyDescent="0.2">
      <c r="C31" s="2"/>
    </row>
    <row r="32" spans="1:4" x14ac:dyDescent="0.2">
      <c r="B32" s="2"/>
      <c r="C32" s="2"/>
      <c r="D32" s="11"/>
    </row>
    <row r="33" spans="2:4" x14ac:dyDescent="0.2">
      <c r="B33" s="2"/>
      <c r="C33" s="2"/>
      <c r="D33" s="11"/>
    </row>
    <row r="34" spans="2:4" x14ac:dyDescent="0.2">
      <c r="B34" s="2"/>
      <c r="C34" s="2"/>
      <c r="D34" s="11"/>
    </row>
    <row r="37" spans="2:4" x14ac:dyDescent="0.2">
      <c r="C37" s="2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B6C3E-23A8-A34A-B722-0B37DB702D11}">
  <dimension ref="A1:F10"/>
  <sheetViews>
    <sheetView workbookViewId="0">
      <selection activeCell="F1" sqref="C1:F1"/>
    </sheetView>
  </sheetViews>
  <sheetFormatPr baseColWidth="10" defaultRowHeight="16" x14ac:dyDescent="0.2"/>
  <sheetData>
    <row r="1" spans="1:6" x14ac:dyDescent="0.2">
      <c r="A1" t="s">
        <v>46</v>
      </c>
      <c r="B1" s="6"/>
      <c r="C1" s="10" t="s">
        <v>47</v>
      </c>
      <c r="D1" s="10"/>
      <c r="E1" s="6"/>
      <c r="F1" s="6" t="s">
        <v>48</v>
      </c>
    </row>
    <row r="2" spans="1:6" x14ac:dyDescent="0.2">
      <c r="B2" s="6"/>
      <c r="C2" s="6" t="s">
        <v>37</v>
      </c>
      <c r="D2" s="6" t="s">
        <v>38</v>
      </c>
      <c r="E2" s="6"/>
      <c r="F2" s="6" t="s">
        <v>38</v>
      </c>
    </row>
    <row r="3" spans="1:6" x14ac:dyDescent="0.2">
      <c r="A3" s="4" t="s">
        <v>41</v>
      </c>
      <c r="B3" s="6" t="s">
        <v>39</v>
      </c>
      <c r="C3" s="2">
        <v>24.822999954223633</v>
      </c>
      <c r="D3" s="2">
        <v>15.722999572753906</v>
      </c>
      <c r="E3" s="7"/>
      <c r="F3" s="8">
        <v>15.076000213623047</v>
      </c>
    </row>
    <row r="4" spans="1:6" x14ac:dyDescent="0.2">
      <c r="B4" s="6" t="s">
        <v>40</v>
      </c>
      <c r="C4" s="2">
        <v>29.23699951171875</v>
      </c>
      <c r="D4" s="2">
        <v>20.302000045776367</v>
      </c>
      <c r="E4" s="7"/>
      <c r="F4" s="8">
        <v>14.720999717712402</v>
      </c>
    </row>
    <row r="6" spans="1:6" x14ac:dyDescent="0.2">
      <c r="A6" s="4" t="s">
        <v>42</v>
      </c>
      <c r="B6" s="6" t="s">
        <v>39</v>
      </c>
      <c r="C6" s="2">
        <v>25.804000854492188</v>
      </c>
      <c r="D6" s="2">
        <v>15.364999771118164</v>
      </c>
      <c r="E6" s="7"/>
      <c r="F6" s="2">
        <v>20.711999893188477</v>
      </c>
    </row>
    <row r="7" spans="1:6" x14ac:dyDescent="0.2">
      <c r="B7" s="6" t="s">
        <v>40</v>
      </c>
      <c r="C7" s="2">
        <v>25.493000030517578</v>
      </c>
      <c r="D7" s="2">
        <v>15.640999794006348</v>
      </c>
      <c r="E7" s="7"/>
      <c r="F7" s="2">
        <v>21.25200080871582</v>
      </c>
    </row>
    <row r="9" spans="1:6" x14ac:dyDescent="0.2">
      <c r="A9" s="4" t="s">
        <v>43</v>
      </c>
      <c r="B9" s="6" t="s">
        <v>39</v>
      </c>
      <c r="C9" s="2">
        <v>27.549999237060547</v>
      </c>
      <c r="D9" s="2">
        <v>17.181999206542969</v>
      </c>
      <c r="E9" s="7"/>
      <c r="F9" s="2">
        <v>20.37700080871582</v>
      </c>
    </row>
    <row r="10" spans="1:6" x14ac:dyDescent="0.2">
      <c r="B10" s="6" t="s">
        <v>40</v>
      </c>
      <c r="C10" s="2">
        <v>26.944000244140625</v>
      </c>
      <c r="D10" s="2">
        <v>16.146999359130859</v>
      </c>
      <c r="E10" s="7"/>
      <c r="F10" s="2">
        <v>19.700000762939453</v>
      </c>
    </row>
  </sheetData>
  <mergeCells count="1">
    <mergeCell ref="C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63CA8-E165-4345-9C16-A49043D7CB6F}">
  <dimension ref="A1:F10"/>
  <sheetViews>
    <sheetView workbookViewId="0">
      <selection activeCell="C3" sqref="C3:D4"/>
    </sheetView>
  </sheetViews>
  <sheetFormatPr baseColWidth="10" defaultRowHeight="16" x14ac:dyDescent="0.2"/>
  <sheetData>
    <row r="1" spans="1:6" x14ac:dyDescent="0.2">
      <c r="A1" t="s">
        <v>45</v>
      </c>
      <c r="B1" s="6"/>
      <c r="C1" s="10" t="s">
        <v>47</v>
      </c>
      <c r="D1" s="10"/>
      <c r="E1" s="6"/>
      <c r="F1" s="6" t="s">
        <v>48</v>
      </c>
    </row>
    <row r="2" spans="1:6" x14ac:dyDescent="0.2">
      <c r="B2" s="6"/>
      <c r="C2" s="6" t="s">
        <v>37</v>
      </c>
      <c r="D2" s="6" t="s">
        <v>38</v>
      </c>
      <c r="E2" s="6"/>
      <c r="F2" s="6" t="s">
        <v>38</v>
      </c>
    </row>
    <row r="3" spans="1:6" x14ac:dyDescent="0.2">
      <c r="A3" s="4" t="s">
        <v>41</v>
      </c>
      <c r="B3" s="6" t="s">
        <v>39</v>
      </c>
      <c r="C3" s="8">
        <v>24.822999954223633</v>
      </c>
      <c r="D3" s="8">
        <v>15.968999862670898</v>
      </c>
      <c r="E3" s="7"/>
      <c r="F3" s="8">
        <v>15.364999771118164</v>
      </c>
    </row>
    <row r="4" spans="1:6" x14ac:dyDescent="0.2">
      <c r="B4" s="6" t="s">
        <v>40</v>
      </c>
      <c r="C4" s="8">
        <v>29.23699951171875</v>
      </c>
      <c r="D4" s="8">
        <v>20.735000610351562</v>
      </c>
      <c r="E4" s="7"/>
      <c r="F4" s="8">
        <v>14.690999984741211</v>
      </c>
    </row>
    <row r="6" spans="1:6" x14ac:dyDescent="0.2">
      <c r="A6" s="4" t="s">
        <v>42</v>
      </c>
      <c r="B6" s="6" t="s">
        <v>39</v>
      </c>
      <c r="C6" s="2">
        <v>25.804000854492188</v>
      </c>
      <c r="D6" s="2">
        <v>16.701000213623047</v>
      </c>
      <c r="E6" s="7"/>
      <c r="F6" s="2">
        <v>22.080999374389648</v>
      </c>
    </row>
    <row r="7" spans="1:6" x14ac:dyDescent="0.2">
      <c r="B7" s="6" t="s">
        <v>40</v>
      </c>
      <c r="C7" s="2">
        <v>25.493000030517578</v>
      </c>
      <c r="D7" s="2">
        <v>16.770999908447266</v>
      </c>
      <c r="E7" s="7"/>
      <c r="F7" s="2">
        <v>22.10099983215332</v>
      </c>
    </row>
    <row r="9" spans="1:6" x14ac:dyDescent="0.2">
      <c r="A9" s="4" t="s">
        <v>43</v>
      </c>
      <c r="B9" s="6" t="s">
        <v>39</v>
      </c>
      <c r="C9" s="2">
        <v>27.549999237060547</v>
      </c>
      <c r="D9" s="9">
        <v>22.100999999999999</v>
      </c>
      <c r="E9" s="7"/>
      <c r="F9" s="2">
        <v>18.132999420166016</v>
      </c>
    </row>
    <row r="10" spans="1:6" x14ac:dyDescent="0.2">
      <c r="B10" s="6" t="s">
        <v>40</v>
      </c>
      <c r="C10" s="2">
        <v>26.944000244140625</v>
      </c>
      <c r="D10" s="2">
        <v>21.681999206542969</v>
      </c>
      <c r="E10" s="7"/>
      <c r="F10" s="2">
        <v>17.440000534057617</v>
      </c>
    </row>
  </sheetData>
  <mergeCells count="1">
    <mergeCell ref="C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728CB-B6ED-B443-992E-E1F57CCB6E3B}">
  <dimension ref="A1:F10"/>
  <sheetViews>
    <sheetView tabSelected="1" workbookViewId="0">
      <selection activeCell="J16" sqref="J16"/>
    </sheetView>
  </sheetViews>
  <sheetFormatPr baseColWidth="10" defaultRowHeight="16" x14ac:dyDescent="0.2"/>
  <sheetData>
    <row r="1" spans="1:6" x14ac:dyDescent="0.2">
      <c r="A1" t="s">
        <v>44</v>
      </c>
      <c r="B1" s="6"/>
      <c r="C1" s="10" t="s">
        <v>47</v>
      </c>
      <c r="D1" s="10"/>
      <c r="E1" s="6"/>
      <c r="F1" s="6" t="s">
        <v>48</v>
      </c>
    </row>
    <row r="2" spans="1:6" x14ac:dyDescent="0.2">
      <c r="B2" s="6"/>
      <c r="C2" s="6" t="s">
        <v>37</v>
      </c>
      <c r="D2" s="6" t="s">
        <v>38</v>
      </c>
      <c r="E2" s="6"/>
      <c r="F2" s="6" t="s">
        <v>38</v>
      </c>
    </row>
    <row r="3" spans="1:6" x14ac:dyDescent="0.2">
      <c r="A3" s="4" t="s">
        <v>41</v>
      </c>
      <c r="B3" s="6" t="s">
        <v>39</v>
      </c>
      <c r="C3" s="8">
        <v>24.822999954223633</v>
      </c>
      <c r="D3" s="8">
        <v>19.305999755859375</v>
      </c>
      <c r="E3" s="7"/>
      <c r="F3" s="2">
        <v>18.788999557495117</v>
      </c>
    </row>
    <row r="4" spans="1:6" x14ac:dyDescent="0.2">
      <c r="B4" s="6" t="s">
        <v>40</v>
      </c>
      <c r="C4" s="8">
        <v>29.23699951171875</v>
      </c>
      <c r="D4" s="8">
        <v>24.138999938964844</v>
      </c>
      <c r="E4" s="7"/>
      <c r="F4" s="2">
        <v>18.089000701904297</v>
      </c>
    </row>
    <row r="6" spans="1:6" x14ac:dyDescent="0.2">
      <c r="A6" s="4" t="s">
        <v>42</v>
      </c>
      <c r="B6" s="6" t="s">
        <v>39</v>
      </c>
      <c r="C6" s="2">
        <v>27.549999237060547</v>
      </c>
      <c r="D6" s="2">
        <v>17.181999206542969</v>
      </c>
      <c r="E6" s="7"/>
      <c r="F6" s="2">
        <v>20.37700080871582</v>
      </c>
    </row>
    <row r="7" spans="1:6" x14ac:dyDescent="0.2">
      <c r="B7" s="6" t="s">
        <v>40</v>
      </c>
      <c r="C7" s="2">
        <v>26.944000244140625</v>
      </c>
      <c r="D7" s="2">
        <v>16.146999359130859</v>
      </c>
      <c r="E7" s="7"/>
      <c r="F7" s="2">
        <v>19.700000762939453</v>
      </c>
    </row>
    <row r="9" spans="1:6" x14ac:dyDescent="0.2">
      <c r="A9" s="4" t="s">
        <v>43</v>
      </c>
      <c r="B9" s="6" t="s">
        <v>39</v>
      </c>
      <c r="C9" s="2">
        <v>27.549999237060547</v>
      </c>
      <c r="D9" s="2">
        <v>22.628999710083008</v>
      </c>
      <c r="E9" s="7"/>
      <c r="F9" s="2">
        <v>27.73900032043457</v>
      </c>
    </row>
    <row r="10" spans="1:6" x14ac:dyDescent="0.2">
      <c r="B10" s="6" t="s">
        <v>40</v>
      </c>
      <c r="C10" s="2">
        <v>26.944000244140625</v>
      </c>
      <c r="D10" s="2">
        <v>22.058000564575195</v>
      </c>
      <c r="E10" s="7"/>
      <c r="F10" s="2">
        <v>25.347999572753906</v>
      </c>
    </row>
  </sheetData>
  <mergeCells count="1"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Figure 1H NLRP3</vt:lpstr>
      <vt:lpstr>Figure 1H IL6</vt:lpstr>
      <vt:lpstr>Figure 2C IFNA4</vt:lpstr>
      <vt:lpstr>Figure 2C IFNB1</vt:lpstr>
      <vt:lpstr>Figure 6H MT-ND1</vt:lpstr>
      <vt:lpstr>Figure 6H MT-CO1</vt:lpstr>
      <vt:lpstr>Figure 6H MT-ND6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Collier</dc:creator>
  <cp:lastModifiedBy>Jack Collier</cp:lastModifiedBy>
  <dcterms:created xsi:type="dcterms:W3CDTF">2025-09-21T21:57:43Z</dcterms:created>
  <dcterms:modified xsi:type="dcterms:W3CDTF">2025-09-22T08:25:53Z</dcterms:modified>
</cp:coreProperties>
</file>