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Documentos\Proyectos en Curso\Plan Nacional\2024\ESTADÍSTICAS EXTERNAS\PNACIONAL\2024\"/>
    </mc:Choice>
  </mc:AlternateContent>
  <xr:revisionPtr revIDLastSave="0" documentId="13_ncr:1_{08F96E8C-540F-4B3A-936C-EE612DA3A11C}" xr6:coauthVersionLast="47" xr6:coauthVersionMax="47" xr10:uidLastSave="{00000000-0000-0000-0000-000000000000}"/>
  <bookViews>
    <workbookView xWindow="-108" yWindow="-108" windowWidth="23256" windowHeight="12456" xr2:uid="{EA82EE8E-02E9-4B29-A3A7-6C8F917F14B2}"/>
  </bookViews>
  <sheets>
    <sheet name="Ranking Universidades" sheetId="3" r:id="rId1"/>
    <sheet name="Proyectos Área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0" i="3" l="1"/>
  <c r="C69" i="3"/>
  <c r="C68" i="3"/>
  <c r="C67" i="3"/>
  <c r="C66" i="3"/>
  <c r="C65" i="3"/>
  <c r="C64" i="3"/>
  <c r="C63" i="3"/>
  <c r="C62" i="3"/>
  <c r="C61" i="3"/>
  <c r="C60" i="3"/>
  <c r="C59" i="3"/>
  <c r="C58" i="3"/>
  <c r="C57" i="3"/>
  <c r="C56" i="3"/>
  <c r="C55" i="3"/>
  <c r="C54" i="3"/>
  <c r="C53" i="3"/>
  <c r="C52" i="3"/>
  <c r="C51" i="3"/>
  <c r="C50" i="3"/>
  <c r="C49" i="3"/>
  <c r="C48" i="3"/>
  <c r="C47" i="3"/>
  <c r="C46" i="3"/>
  <c r="C45" i="3"/>
  <c r="C44" i="3"/>
  <c r="C43" i="3"/>
  <c r="C42" i="3"/>
  <c r="C41" i="3"/>
  <c r="C40" i="3"/>
  <c r="C39" i="3"/>
  <c r="C38" i="3"/>
  <c r="C37" i="3"/>
  <c r="C36" i="3"/>
  <c r="C35" i="3"/>
  <c r="C34" i="3"/>
  <c r="C33" i="3"/>
  <c r="C32" i="3"/>
  <c r="C31" i="3"/>
  <c r="C30" i="3"/>
  <c r="C29" i="3"/>
  <c r="C28" i="3"/>
  <c r="C27" i="3"/>
  <c r="C26" i="3"/>
  <c r="C25" i="3"/>
  <c r="C24" i="3"/>
  <c r="C23" i="3"/>
  <c r="C22" i="3"/>
  <c r="C21" i="3"/>
  <c r="C20" i="3"/>
  <c r="C19" i="3"/>
  <c r="C18" i="3"/>
  <c r="C17" i="3"/>
  <c r="C16" i="3"/>
  <c r="C15" i="3"/>
  <c r="C14" i="3"/>
  <c r="C13" i="3"/>
  <c r="C12" i="3"/>
  <c r="C11" i="3"/>
  <c r="C10" i="3"/>
  <c r="C9" i="3"/>
  <c r="C8" i="3"/>
  <c r="C7" i="3"/>
  <c r="C6" i="3"/>
  <c r="C5" i="3"/>
  <c r="C4" i="3"/>
  <c r="C3" i="3"/>
  <c r="C2" i="3"/>
</calcChain>
</file>

<file path=xl/sharedStrings.xml><?xml version="1.0" encoding="utf-8"?>
<sst xmlns="http://schemas.openxmlformats.org/spreadsheetml/2006/main" count="292" uniqueCount="142">
  <si>
    <t>Etiquetas de fila</t>
  </si>
  <si>
    <t>ENE</t>
  </si>
  <si>
    <t>MAR</t>
  </si>
  <si>
    <t>ALI</t>
  </si>
  <si>
    <t>ARQ</t>
  </si>
  <si>
    <t>ART</t>
  </si>
  <si>
    <t>AYA</t>
  </si>
  <si>
    <t>AYF</t>
  </si>
  <si>
    <t>BDV</t>
  </si>
  <si>
    <t>BIF</t>
  </si>
  <si>
    <t>BMC</t>
  </si>
  <si>
    <t>BTC</t>
  </si>
  <si>
    <t>CAN</t>
  </si>
  <si>
    <t>COM</t>
  </si>
  <si>
    <t>CPO</t>
  </si>
  <si>
    <t>CTA</t>
  </si>
  <si>
    <t>CYA</t>
  </si>
  <si>
    <t>DER</t>
  </si>
  <si>
    <t>DPT</t>
  </si>
  <si>
    <t>EDU</t>
  </si>
  <si>
    <t>EMA</t>
  </si>
  <si>
    <t>ESN</t>
  </si>
  <si>
    <t>ESP</t>
  </si>
  <si>
    <t>EYF</t>
  </si>
  <si>
    <t>FAB</t>
  </si>
  <si>
    <t>FCM</t>
  </si>
  <si>
    <t>FEM</t>
  </si>
  <si>
    <t>FIL</t>
  </si>
  <si>
    <t>FOS</t>
  </si>
  <si>
    <t>FPN</t>
  </si>
  <si>
    <t>GEO</t>
  </si>
  <si>
    <t>GYA</t>
  </si>
  <si>
    <t>HIS</t>
  </si>
  <si>
    <t>IBI</t>
  </si>
  <si>
    <t>ICA</t>
  </si>
  <si>
    <t>IEA</t>
  </si>
  <si>
    <t>IIT</t>
  </si>
  <si>
    <t>INA</t>
  </si>
  <si>
    <t>INF</t>
  </si>
  <si>
    <t>IQM</t>
  </si>
  <si>
    <t>LFL</t>
  </si>
  <si>
    <t>LYL</t>
  </si>
  <si>
    <t>MBM</t>
  </si>
  <si>
    <t>MEN</t>
  </si>
  <si>
    <t>MES</t>
  </si>
  <si>
    <t>MFU</t>
  </si>
  <si>
    <t>MNF</t>
  </si>
  <si>
    <t>MTM</t>
  </si>
  <si>
    <t>POL</t>
  </si>
  <si>
    <t>PSI</t>
  </si>
  <si>
    <t>QMC</t>
  </si>
  <si>
    <t>SOC</t>
  </si>
  <si>
    <t>TCO</t>
  </si>
  <si>
    <t>TMA</t>
  </si>
  <si>
    <t>TRA</t>
  </si>
  <si>
    <t>Total general</t>
  </si>
  <si>
    <t>Comillas</t>
  </si>
  <si>
    <t>CUNEF</t>
  </si>
  <si>
    <t>ESIC</t>
  </si>
  <si>
    <t>IE</t>
  </si>
  <si>
    <t>UA</t>
  </si>
  <si>
    <t>UAB</t>
  </si>
  <si>
    <t>UAH</t>
  </si>
  <si>
    <t>UAL</t>
  </si>
  <si>
    <t>UAM</t>
  </si>
  <si>
    <t>UAO CEU</t>
  </si>
  <si>
    <t>UB</t>
  </si>
  <si>
    <t>UBU</t>
  </si>
  <si>
    <t>UC</t>
  </si>
  <si>
    <t>UC3M</t>
  </si>
  <si>
    <t>UCA</t>
  </si>
  <si>
    <t>UCAM</t>
  </si>
  <si>
    <t>UCAV</t>
  </si>
  <si>
    <t>UCLM</t>
  </si>
  <si>
    <t>UCM</t>
  </si>
  <si>
    <t>UCO</t>
  </si>
  <si>
    <t>UCV</t>
  </si>
  <si>
    <t>UDC</t>
  </si>
  <si>
    <t>UDESUTO</t>
  </si>
  <si>
    <t>UdG</t>
  </si>
  <si>
    <t>UDIMA</t>
  </si>
  <si>
    <t>UDIT</t>
  </si>
  <si>
    <t>UdL</t>
  </si>
  <si>
    <t>UEM</t>
  </si>
  <si>
    <t>UEMC</t>
  </si>
  <si>
    <t>UESD</t>
  </si>
  <si>
    <t>UEX</t>
  </si>
  <si>
    <t>UFPC</t>
  </si>
  <si>
    <t>UFV</t>
  </si>
  <si>
    <t>UGR</t>
  </si>
  <si>
    <t>UHU</t>
  </si>
  <si>
    <t>UIB</t>
  </si>
  <si>
    <t>UIC</t>
  </si>
  <si>
    <t>UJA</t>
  </si>
  <si>
    <t>UJI</t>
  </si>
  <si>
    <t>ULE</t>
  </si>
  <si>
    <t>ULL</t>
  </si>
  <si>
    <t>ULOYOLA</t>
  </si>
  <si>
    <t>ULPGC</t>
  </si>
  <si>
    <t>UMA</t>
  </si>
  <si>
    <t>UMH</t>
  </si>
  <si>
    <t>UMU</t>
  </si>
  <si>
    <t>UNAM</t>
  </si>
  <si>
    <t>UNAV</t>
  </si>
  <si>
    <t>UNEATLANTICO</t>
  </si>
  <si>
    <t>UNEBRIJA</t>
  </si>
  <si>
    <t>UNED</t>
  </si>
  <si>
    <t>UNIOVI</t>
  </si>
  <si>
    <t>UNIR</t>
  </si>
  <si>
    <t>UNIRIOJA</t>
  </si>
  <si>
    <t>UNIZAR</t>
  </si>
  <si>
    <t>UOC</t>
  </si>
  <si>
    <t>UPC</t>
  </si>
  <si>
    <t>UPCT</t>
  </si>
  <si>
    <t>UPF</t>
  </si>
  <si>
    <t>UPM</t>
  </si>
  <si>
    <t>UPNA</t>
  </si>
  <si>
    <t>UPO</t>
  </si>
  <si>
    <t>UPSA</t>
  </si>
  <si>
    <t>UPV</t>
  </si>
  <si>
    <t>UPV/EHU</t>
  </si>
  <si>
    <t>URJC</t>
  </si>
  <si>
    <t>URL</t>
  </si>
  <si>
    <t>URV</t>
  </si>
  <si>
    <t>US</t>
  </si>
  <si>
    <t>USAL</t>
  </si>
  <si>
    <t>USC</t>
  </si>
  <si>
    <t>USJ</t>
  </si>
  <si>
    <t>USP-CEU</t>
  </si>
  <si>
    <t>UV</t>
  </si>
  <si>
    <t>UVA</t>
  </si>
  <si>
    <t>UVic</t>
  </si>
  <si>
    <t>UVigo</t>
  </si>
  <si>
    <t>UVILL</t>
  </si>
  <si>
    <t>VIU</t>
  </si>
  <si>
    <t>TIPO</t>
  </si>
  <si>
    <t>Financiación</t>
  </si>
  <si>
    <t>NO</t>
  </si>
  <si>
    <t>SÍ</t>
  </si>
  <si>
    <t>ACIERTO</t>
  </si>
  <si>
    <t>PÚBLICA</t>
  </si>
  <si>
    <t>PRIVADA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</si>
</sst>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/>
    <xf numFmtId="0" fontId="0" fillId="0" borderId="0" xfId="0" applyAlignment="1">
      <alignment horizontal="left" vertical="top"/>
    </xf>
    <xf numFmtId="0" fontId="1" fillId="2" borderId="0" xfId="0" applyFont="1" applyFill="1" applyBorder="1"/>
    <xf numFmtId="0" fontId="0" fillId="0" borderId="2" xfId="0" applyBorder="1" applyAlignment="1">
      <alignment horizontal="left" vertical="top"/>
    </xf>
    <xf numFmtId="0" fontId="1" fillId="2" borderId="0" xfId="0" applyFont="1" applyFill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10" fontId="0" fillId="0" borderId="0" xfId="0" applyNumberFormat="1" applyAlignment="1">
      <alignment horizontal="left" vertical="top"/>
    </xf>
    <xf numFmtId="0" fontId="1" fillId="2" borderId="0" xfId="0" applyFont="1" applyFill="1"/>
    <xf numFmtId="0" fontId="1" fillId="2" borderId="0" xfId="0" applyFont="1" applyFill="1" applyAlignment="1">
      <alignment horizontal="left" vertical="top"/>
    </xf>
    <xf numFmtId="0" fontId="0" fillId="0" borderId="2" xfId="0" applyBorder="1" applyAlignment="1">
      <alignment horizontal="center" vertical="top"/>
    </xf>
    <xf numFmtId="0" fontId="0" fillId="3" borderId="0" xfId="0" applyFill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99060</xdr:colOff>
      <xdr:row>3</xdr:row>
      <xdr:rowOff>76200</xdr:rowOff>
    </xdr:from>
    <xdr:to>
      <xdr:col>15</xdr:col>
      <xdr:colOff>190500</xdr:colOff>
      <xdr:row>12</xdr:row>
      <xdr:rowOff>45720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AAA8DEEB-64BE-D58C-5839-E30AC1517381}"/>
            </a:ext>
          </a:extLst>
        </xdr:cNvPr>
        <xdr:cNvSpPr txBox="1"/>
      </xdr:nvSpPr>
      <xdr:spPr>
        <a:xfrm>
          <a:off x="6438900" y="624840"/>
          <a:ext cx="5638800" cy="16154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600"/>
            <a:t>Repiso, R. (2025). Distribución de proyectos del Plan Nacional por universidades y subáreas. (2024) [Data set]. Zenodo. </a:t>
          </a:r>
          <a:r>
            <a:rPr lang="es-ES" sz="1600">
              <a:hlinkClick xmlns:r="http://schemas.openxmlformats.org/officeDocument/2006/relationships" r:id=""/>
            </a:rPr>
            <a:t>https://doi.org/10.5281/zenodo.16608821</a:t>
          </a:r>
          <a:endParaRPr lang="es-ES" sz="16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Documentos\Proyectos%20en%20Curso\Plan%20Nacional\2024\ESTAD&#205;STICAS%20EXTERNAS\PNACIONAL\2024\anexo1.xlsx" TargetMode="External"/><Relationship Id="rId1" Type="http://schemas.openxmlformats.org/officeDocument/2006/relationships/externalLinkPath" Target="anexo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NEXO1"/>
      <sheetName val="Hoja10"/>
      <sheetName val="UNIVERSIDADES"/>
      <sheetName val="Hoja12"/>
      <sheetName val="Hoja14"/>
      <sheetName val="Detalle1"/>
      <sheetName val="Hoja15"/>
      <sheetName val="Comunicación"/>
      <sheetName val="Hoja16"/>
      <sheetName val="TOTAL"/>
      <sheetName val="Hoja13"/>
      <sheetName val="ANEXO2"/>
      <sheetName val="ANEXO3"/>
      <sheetName val="TIPO"/>
      <sheetName val="Hoja4"/>
      <sheetName val="Universidades_con_Sigl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5">
          <cell r="A5" t="str">
            <v>UB</v>
          </cell>
          <cell r="B5">
            <v>21913375</v>
          </cell>
        </row>
        <row r="6">
          <cell r="A6" t="str">
            <v>UCM</v>
          </cell>
          <cell r="B6">
            <v>18730187.5</v>
          </cell>
        </row>
        <row r="7">
          <cell r="A7" t="str">
            <v>UGR</v>
          </cell>
          <cell r="B7">
            <v>16770937.5</v>
          </cell>
        </row>
        <row r="8">
          <cell r="A8" t="str">
            <v>US</v>
          </cell>
          <cell r="B8">
            <v>15773300</v>
          </cell>
        </row>
        <row r="9">
          <cell r="A9" t="str">
            <v>UPV/EHU</v>
          </cell>
          <cell r="B9">
            <v>14025187.5</v>
          </cell>
        </row>
        <row r="10">
          <cell r="A10" t="str">
            <v>UV</v>
          </cell>
          <cell r="B10">
            <v>12963875</v>
          </cell>
        </row>
        <row r="11">
          <cell r="A11" t="str">
            <v>UPM</v>
          </cell>
          <cell r="B11">
            <v>12037100</v>
          </cell>
        </row>
        <row r="12">
          <cell r="A12" t="str">
            <v>UAB</v>
          </cell>
          <cell r="B12">
            <v>11320212.5</v>
          </cell>
        </row>
        <row r="13">
          <cell r="A13" t="str">
            <v>UPV</v>
          </cell>
          <cell r="B13">
            <v>11087750</v>
          </cell>
        </row>
        <row r="14">
          <cell r="A14" t="str">
            <v>UAM</v>
          </cell>
          <cell r="B14">
            <v>10953612.5</v>
          </cell>
        </row>
        <row r="15">
          <cell r="A15" t="str">
            <v>UPC</v>
          </cell>
          <cell r="B15">
            <v>10341500</v>
          </cell>
        </row>
        <row r="16">
          <cell r="A16" t="str">
            <v>UMA</v>
          </cell>
          <cell r="B16">
            <v>10186537.5</v>
          </cell>
        </row>
        <row r="17">
          <cell r="A17" t="str">
            <v>USC</v>
          </cell>
          <cell r="B17">
            <v>9961200</v>
          </cell>
        </row>
        <row r="18">
          <cell r="A18" t="str">
            <v>UNIZAR</v>
          </cell>
          <cell r="B18">
            <v>9028612.5</v>
          </cell>
        </row>
        <row r="19">
          <cell r="A19" t="str">
            <v>UC3M</v>
          </cell>
          <cell r="B19">
            <v>6365425</v>
          </cell>
        </row>
        <row r="20">
          <cell r="A20" t="str">
            <v>UPF</v>
          </cell>
          <cell r="B20">
            <v>6155875</v>
          </cell>
        </row>
        <row r="21">
          <cell r="A21" t="str">
            <v>UNIOVI</v>
          </cell>
          <cell r="B21">
            <v>6042437.5</v>
          </cell>
        </row>
        <row r="22">
          <cell r="A22" t="str">
            <v>UCLM</v>
          </cell>
          <cell r="B22">
            <v>5395750</v>
          </cell>
        </row>
        <row r="23">
          <cell r="A23" t="str">
            <v>UA</v>
          </cell>
          <cell r="B23">
            <v>5323000</v>
          </cell>
        </row>
        <row r="24">
          <cell r="A24" t="str">
            <v>UCO</v>
          </cell>
          <cell r="B24">
            <v>5204375</v>
          </cell>
        </row>
        <row r="25">
          <cell r="A25" t="str">
            <v>URJC</v>
          </cell>
          <cell r="B25">
            <v>5177000</v>
          </cell>
        </row>
        <row r="26">
          <cell r="A26" t="str">
            <v>UMU</v>
          </cell>
          <cell r="B26">
            <v>5072875</v>
          </cell>
        </row>
        <row r="27">
          <cell r="A27" t="str">
            <v>UVigo</v>
          </cell>
          <cell r="B27">
            <v>4588250</v>
          </cell>
        </row>
        <row r="28">
          <cell r="A28" t="str">
            <v>UJI</v>
          </cell>
          <cell r="B28">
            <v>4151437.5</v>
          </cell>
        </row>
        <row r="29">
          <cell r="A29" t="str">
            <v>UVA</v>
          </cell>
          <cell r="B29">
            <v>4096275</v>
          </cell>
        </row>
        <row r="30">
          <cell r="A30" t="str">
            <v>URV</v>
          </cell>
          <cell r="B30">
            <v>3828375</v>
          </cell>
        </row>
        <row r="31">
          <cell r="A31" t="str">
            <v>UdG</v>
          </cell>
          <cell r="B31">
            <v>3752750</v>
          </cell>
        </row>
        <row r="32">
          <cell r="A32" t="str">
            <v>UDC</v>
          </cell>
          <cell r="B32">
            <v>3403625</v>
          </cell>
        </row>
        <row r="33">
          <cell r="A33" t="str">
            <v>USAL</v>
          </cell>
          <cell r="B33">
            <v>3308625</v>
          </cell>
        </row>
        <row r="34">
          <cell r="A34" t="str">
            <v>UNED</v>
          </cell>
          <cell r="B34">
            <v>3290625</v>
          </cell>
        </row>
        <row r="35">
          <cell r="A35" t="str">
            <v>UC</v>
          </cell>
          <cell r="B35">
            <v>3128750</v>
          </cell>
        </row>
        <row r="36">
          <cell r="A36" t="str">
            <v>UPNA</v>
          </cell>
          <cell r="B36">
            <v>2975000</v>
          </cell>
        </row>
        <row r="37">
          <cell r="A37" t="str">
            <v>UAL</v>
          </cell>
          <cell r="B37">
            <v>2887250</v>
          </cell>
        </row>
        <row r="38">
          <cell r="A38" t="str">
            <v>UMH</v>
          </cell>
          <cell r="B38">
            <v>2887000</v>
          </cell>
        </row>
        <row r="39">
          <cell r="A39" t="str">
            <v>UAH</v>
          </cell>
          <cell r="B39">
            <v>2882150</v>
          </cell>
        </row>
        <row r="40">
          <cell r="A40" t="str">
            <v>ULE</v>
          </cell>
          <cell r="B40">
            <v>2667250</v>
          </cell>
        </row>
        <row r="41">
          <cell r="A41" t="str">
            <v>ULL</v>
          </cell>
          <cell r="B41">
            <v>2596050</v>
          </cell>
        </row>
        <row r="42">
          <cell r="A42" t="str">
            <v>UCA</v>
          </cell>
          <cell r="B42">
            <v>2543000</v>
          </cell>
        </row>
        <row r="43">
          <cell r="A43" t="str">
            <v>UPO</v>
          </cell>
          <cell r="B43">
            <v>2436000</v>
          </cell>
        </row>
        <row r="44">
          <cell r="A44" t="str">
            <v>UIB</v>
          </cell>
          <cell r="B44">
            <v>2326750</v>
          </cell>
        </row>
        <row r="45">
          <cell r="A45" t="str">
            <v>UEX</v>
          </cell>
          <cell r="B45">
            <v>2192125</v>
          </cell>
        </row>
        <row r="46">
          <cell r="A46" t="str">
            <v>UNAV</v>
          </cell>
          <cell r="B46">
            <v>2102625</v>
          </cell>
        </row>
        <row r="47">
          <cell r="A47" t="str">
            <v>UdL</v>
          </cell>
          <cell r="B47">
            <v>2081875</v>
          </cell>
        </row>
        <row r="48">
          <cell r="A48" t="str">
            <v>UJA</v>
          </cell>
          <cell r="B48">
            <v>1886500</v>
          </cell>
        </row>
        <row r="49">
          <cell r="A49" t="str">
            <v>URL</v>
          </cell>
          <cell r="B49">
            <v>1867750</v>
          </cell>
        </row>
        <row r="50">
          <cell r="A50" t="str">
            <v>UHU</v>
          </cell>
          <cell r="B50">
            <v>1691875</v>
          </cell>
        </row>
        <row r="51">
          <cell r="A51" t="str">
            <v>UNIRIOJA</v>
          </cell>
          <cell r="B51">
            <v>1561250</v>
          </cell>
        </row>
        <row r="52">
          <cell r="A52" t="str">
            <v>ULPGC</v>
          </cell>
          <cell r="B52">
            <v>1510462.5</v>
          </cell>
        </row>
        <row r="53">
          <cell r="A53" t="str">
            <v>UPCT</v>
          </cell>
          <cell r="B53">
            <v>1342175</v>
          </cell>
        </row>
        <row r="54">
          <cell r="A54" t="str">
            <v>UBU</v>
          </cell>
          <cell r="B54">
            <v>1250875</v>
          </cell>
        </row>
        <row r="55">
          <cell r="A55" t="str">
            <v>USP-CEU</v>
          </cell>
          <cell r="B55">
            <v>994500</v>
          </cell>
        </row>
        <row r="56">
          <cell r="A56" t="str">
            <v>UOC</v>
          </cell>
          <cell r="B56">
            <v>977250</v>
          </cell>
        </row>
        <row r="57">
          <cell r="A57" t="str">
            <v>IE</v>
          </cell>
          <cell r="B57">
            <v>803750</v>
          </cell>
        </row>
        <row r="58">
          <cell r="A58" t="str">
            <v>UDESUTO</v>
          </cell>
          <cell r="B58">
            <v>758375</v>
          </cell>
        </row>
        <row r="59">
          <cell r="A59" t="str">
            <v>UCV</v>
          </cell>
          <cell r="B59">
            <v>382875</v>
          </cell>
        </row>
        <row r="60">
          <cell r="A60" t="str">
            <v>Comillas</v>
          </cell>
          <cell r="B60">
            <v>345375</v>
          </cell>
        </row>
        <row r="61">
          <cell r="A61" t="str">
            <v>UIC</v>
          </cell>
          <cell r="B61">
            <v>302500</v>
          </cell>
        </row>
        <row r="62">
          <cell r="A62" t="str">
            <v>CUNEF</v>
          </cell>
          <cell r="B62">
            <v>301000</v>
          </cell>
        </row>
        <row r="63">
          <cell r="A63" t="str">
            <v>ULOYOLA</v>
          </cell>
          <cell r="B63">
            <v>152625</v>
          </cell>
        </row>
        <row r="64">
          <cell r="A64" t="str">
            <v>UVILL</v>
          </cell>
          <cell r="B64">
            <v>152125</v>
          </cell>
        </row>
        <row r="65">
          <cell r="A65" t="str">
            <v>UVic</v>
          </cell>
          <cell r="B65">
            <v>135750</v>
          </cell>
        </row>
        <row r="66">
          <cell r="A66" t="str">
            <v>UNAM</v>
          </cell>
          <cell r="B66">
            <v>112500</v>
          </cell>
        </row>
        <row r="67">
          <cell r="A67" t="str">
            <v>UNEBRIJA</v>
          </cell>
          <cell r="B67">
            <v>87500</v>
          </cell>
        </row>
        <row r="68">
          <cell r="A68" t="str">
            <v>UAO CEU</v>
          </cell>
          <cell r="B68">
            <v>86250</v>
          </cell>
        </row>
        <row r="69">
          <cell r="A69" t="str">
            <v>UDIT</v>
          </cell>
          <cell r="B69">
            <v>79375</v>
          </cell>
        </row>
        <row r="70">
          <cell r="A70" t="str">
            <v>UEMC</v>
          </cell>
          <cell r="B70">
            <v>69875</v>
          </cell>
        </row>
        <row r="71">
          <cell r="A71" t="str">
            <v>USJ</v>
          </cell>
          <cell r="B71">
            <v>49375</v>
          </cell>
        </row>
        <row r="72">
          <cell r="A72" t="str">
            <v>UPSA</v>
          </cell>
          <cell r="B72">
            <v>49250</v>
          </cell>
        </row>
        <row r="73">
          <cell r="A73" t="str">
            <v>UDIMA</v>
          </cell>
          <cell r="B73">
            <v>32500</v>
          </cell>
        </row>
      </sheetData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50D2A-648D-4B67-908F-648C05AD11C9}">
  <dimension ref="A1:G81"/>
  <sheetViews>
    <sheetView tabSelected="1" workbookViewId="0">
      <selection sqref="A1:G81"/>
    </sheetView>
  </sheetViews>
  <sheetFormatPr baseColWidth="10" defaultRowHeight="14.4" x14ac:dyDescent="0.3"/>
  <sheetData>
    <row r="1" spans="1:7" x14ac:dyDescent="0.3">
      <c r="A1" s="7" t="s">
        <v>135</v>
      </c>
      <c r="B1" s="1" t="s">
        <v>0</v>
      </c>
      <c r="C1" s="1" t="s">
        <v>136</v>
      </c>
      <c r="D1" s="2" t="s">
        <v>137</v>
      </c>
      <c r="E1" s="2" t="s">
        <v>138</v>
      </c>
      <c r="F1" s="2" t="s">
        <v>55</v>
      </c>
      <c r="G1" s="3" t="s">
        <v>139</v>
      </c>
    </row>
    <row r="2" spans="1:7" x14ac:dyDescent="0.3">
      <c r="A2" s="7" t="s">
        <v>140</v>
      </c>
      <c r="B2" s="3" t="s">
        <v>66</v>
      </c>
      <c r="C2" s="3">
        <f>VLOOKUP(B2,[1]Hoja13!A$5:B$73,2,FALSE)</f>
        <v>21913375</v>
      </c>
      <c r="D2" s="3">
        <v>121</v>
      </c>
      <c r="E2" s="3">
        <v>148</v>
      </c>
      <c r="F2" s="3">
        <v>269</v>
      </c>
      <c r="G2" s="8">
        <v>0.55018587360594795</v>
      </c>
    </row>
    <row r="3" spans="1:7" x14ac:dyDescent="0.3">
      <c r="A3" s="7" t="s">
        <v>140</v>
      </c>
      <c r="B3" s="3" t="s">
        <v>74</v>
      </c>
      <c r="C3" s="3">
        <f>VLOOKUP(B3,[1]Hoja13!A$5:B$73,2,FALSE)</f>
        <v>18730187.5</v>
      </c>
      <c r="D3" s="3">
        <v>175</v>
      </c>
      <c r="E3" s="3">
        <v>140</v>
      </c>
      <c r="F3" s="3">
        <v>315</v>
      </c>
      <c r="G3" s="8">
        <v>0.44444444444444442</v>
      </c>
    </row>
    <row r="4" spans="1:7" x14ac:dyDescent="0.3">
      <c r="A4" s="7" t="s">
        <v>140</v>
      </c>
      <c r="B4" s="3" t="s">
        <v>89</v>
      </c>
      <c r="C4" s="3">
        <f>VLOOKUP(B4,[1]Hoja13!A$5:B$73,2,FALSE)</f>
        <v>16770937.5</v>
      </c>
      <c r="D4" s="3">
        <v>157</v>
      </c>
      <c r="E4" s="3">
        <v>104</v>
      </c>
      <c r="F4" s="3">
        <v>261</v>
      </c>
      <c r="G4" s="8">
        <v>0.39846743295019155</v>
      </c>
    </row>
    <row r="5" spans="1:7" x14ac:dyDescent="0.3">
      <c r="A5" s="7" t="s">
        <v>140</v>
      </c>
      <c r="B5" s="3" t="s">
        <v>124</v>
      </c>
      <c r="C5" s="3">
        <f>VLOOKUP(B5,[1]Hoja13!A$5:B$73,2,FALSE)</f>
        <v>15773300</v>
      </c>
      <c r="D5" s="3">
        <v>134</v>
      </c>
      <c r="E5" s="3">
        <v>105</v>
      </c>
      <c r="F5" s="3">
        <v>239</v>
      </c>
      <c r="G5" s="8">
        <v>0.43933054393305437</v>
      </c>
    </row>
    <row r="6" spans="1:7" x14ac:dyDescent="0.3">
      <c r="A6" s="7" t="s">
        <v>140</v>
      </c>
      <c r="B6" s="3" t="s">
        <v>120</v>
      </c>
      <c r="C6" s="3">
        <f>VLOOKUP(B6,[1]Hoja13!A$5:B$73,2,FALSE)</f>
        <v>14025187.5</v>
      </c>
      <c r="D6" s="3">
        <v>84</v>
      </c>
      <c r="E6" s="3">
        <v>98</v>
      </c>
      <c r="F6" s="3">
        <v>182</v>
      </c>
      <c r="G6" s="8">
        <v>0.53846153846153844</v>
      </c>
    </row>
    <row r="7" spans="1:7" x14ac:dyDescent="0.3">
      <c r="A7" s="7" t="s">
        <v>140</v>
      </c>
      <c r="B7" s="3" t="s">
        <v>129</v>
      </c>
      <c r="C7" s="3">
        <f>VLOOKUP(B7,[1]Hoja13!A$5:B$73,2,FALSE)</f>
        <v>12963875</v>
      </c>
      <c r="D7" s="3">
        <v>111</v>
      </c>
      <c r="E7" s="3">
        <v>88</v>
      </c>
      <c r="F7" s="3">
        <v>199</v>
      </c>
      <c r="G7" s="8">
        <v>0.44221105527638194</v>
      </c>
    </row>
    <row r="8" spans="1:7" x14ac:dyDescent="0.3">
      <c r="A8" s="7" t="s">
        <v>140</v>
      </c>
      <c r="B8" s="3" t="s">
        <v>115</v>
      </c>
      <c r="C8" s="3">
        <f>VLOOKUP(B8,[1]Hoja13!A$5:B$73,2,FALSE)</f>
        <v>12037100</v>
      </c>
      <c r="D8" s="3">
        <v>88</v>
      </c>
      <c r="E8" s="3">
        <v>75</v>
      </c>
      <c r="F8" s="3">
        <v>163</v>
      </c>
      <c r="G8" s="8">
        <v>0.46012269938650308</v>
      </c>
    </row>
    <row r="9" spans="1:7" x14ac:dyDescent="0.3">
      <c r="A9" s="7" t="s">
        <v>140</v>
      </c>
      <c r="B9" s="3" t="s">
        <v>61</v>
      </c>
      <c r="C9" s="3">
        <f>VLOOKUP(B9,[1]Hoja13!A$5:B$73,2,FALSE)</f>
        <v>11320212.5</v>
      </c>
      <c r="D9" s="3">
        <v>89</v>
      </c>
      <c r="E9" s="3">
        <v>94</v>
      </c>
      <c r="F9" s="3">
        <v>183</v>
      </c>
      <c r="G9" s="8">
        <v>0.51366120218579236</v>
      </c>
    </row>
    <row r="10" spans="1:7" x14ac:dyDescent="0.3">
      <c r="A10" s="7" t="s">
        <v>140</v>
      </c>
      <c r="B10" s="3" t="s">
        <v>119</v>
      </c>
      <c r="C10" s="3">
        <f>VLOOKUP(B10,[1]Hoja13!A$5:B$73,2,FALSE)</f>
        <v>11087750</v>
      </c>
      <c r="D10" s="3">
        <v>74</v>
      </c>
      <c r="E10" s="3">
        <v>64</v>
      </c>
      <c r="F10" s="3">
        <v>138</v>
      </c>
      <c r="G10" s="8">
        <v>0.46376811594202899</v>
      </c>
    </row>
    <row r="11" spans="1:7" x14ac:dyDescent="0.3">
      <c r="A11" s="7" t="s">
        <v>140</v>
      </c>
      <c r="B11" s="3" t="s">
        <v>64</v>
      </c>
      <c r="C11" s="3">
        <f>VLOOKUP(B11,[1]Hoja13!A$5:B$73,2,FALSE)</f>
        <v>10953612.5</v>
      </c>
      <c r="D11" s="3">
        <v>90</v>
      </c>
      <c r="E11" s="3">
        <v>86</v>
      </c>
      <c r="F11" s="3">
        <v>176</v>
      </c>
      <c r="G11" s="8">
        <v>0.48863636363636365</v>
      </c>
    </row>
    <row r="12" spans="1:7" x14ac:dyDescent="0.3">
      <c r="A12" s="7" t="s">
        <v>140</v>
      </c>
      <c r="B12" s="3" t="s">
        <v>112</v>
      </c>
      <c r="C12" s="3">
        <f>VLOOKUP(B12,[1]Hoja13!A$5:B$73,2,FALSE)</f>
        <v>10341500</v>
      </c>
      <c r="D12" s="3">
        <v>76</v>
      </c>
      <c r="E12" s="3">
        <v>71</v>
      </c>
      <c r="F12" s="3">
        <v>147</v>
      </c>
      <c r="G12" s="8">
        <v>0.48299319727891155</v>
      </c>
    </row>
    <row r="13" spans="1:7" x14ac:dyDescent="0.3">
      <c r="A13" s="7" t="s">
        <v>140</v>
      </c>
      <c r="B13" s="3" t="s">
        <v>99</v>
      </c>
      <c r="C13" s="3">
        <f>VLOOKUP(B13,[1]Hoja13!A$5:B$73,2,FALSE)</f>
        <v>10186537.5</v>
      </c>
      <c r="D13" s="3">
        <v>77</v>
      </c>
      <c r="E13" s="3">
        <v>63</v>
      </c>
      <c r="F13" s="3">
        <v>140</v>
      </c>
      <c r="G13" s="8">
        <v>0.45</v>
      </c>
    </row>
    <row r="14" spans="1:7" x14ac:dyDescent="0.3">
      <c r="A14" s="7" t="s">
        <v>140</v>
      </c>
      <c r="B14" s="3" t="s">
        <v>126</v>
      </c>
      <c r="C14" s="3">
        <f>VLOOKUP(B14,[1]Hoja13!A$5:B$73,2,FALSE)</f>
        <v>9961200</v>
      </c>
      <c r="D14" s="3">
        <v>86</v>
      </c>
      <c r="E14" s="3">
        <v>60</v>
      </c>
      <c r="F14" s="3">
        <v>146</v>
      </c>
      <c r="G14" s="8">
        <v>0.41095890410958902</v>
      </c>
    </row>
    <row r="15" spans="1:7" x14ac:dyDescent="0.3">
      <c r="A15" s="7" t="s">
        <v>140</v>
      </c>
      <c r="B15" s="3" t="s">
        <v>110</v>
      </c>
      <c r="C15" s="3">
        <f>VLOOKUP(B15,[1]Hoja13!A$5:B$73,2,FALSE)</f>
        <v>9028612.5</v>
      </c>
      <c r="D15" s="3">
        <v>77</v>
      </c>
      <c r="E15" s="3">
        <v>74</v>
      </c>
      <c r="F15" s="3">
        <v>151</v>
      </c>
      <c r="G15" s="8">
        <v>0.49006622516556292</v>
      </c>
    </row>
    <row r="16" spans="1:7" x14ac:dyDescent="0.3">
      <c r="A16" s="7" t="s">
        <v>140</v>
      </c>
      <c r="B16" s="3" t="s">
        <v>69</v>
      </c>
      <c r="C16" s="3">
        <f>VLOOKUP(B16,[1]Hoja13!A$5:B$73,2,FALSE)</f>
        <v>6365425</v>
      </c>
      <c r="D16" s="3">
        <v>43</v>
      </c>
      <c r="E16" s="3">
        <v>61</v>
      </c>
      <c r="F16" s="3">
        <v>104</v>
      </c>
      <c r="G16" s="8">
        <v>0.58653846153846156</v>
      </c>
    </row>
    <row r="17" spans="1:7" x14ac:dyDescent="0.3">
      <c r="A17" s="7" t="s">
        <v>140</v>
      </c>
      <c r="B17" s="3" t="s">
        <v>114</v>
      </c>
      <c r="C17" s="3">
        <f>VLOOKUP(B17,[1]Hoja13!A$5:B$73,2,FALSE)</f>
        <v>6155875</v>
      </c>
      <c r="D17" s="3">
        <v>23</v>
      </c>
      <c r="E17" s="3">
        <v>44</v>
      </c>
      <c r="F17" s="3">
        <v>67</v>
      </c>
      <c r="G17" s="8">
        <v>0.65671641791044777</v>
      </c>
    </row>
    <row r="18" spans="1:7" x14ac:dyDescent="0.3">
      <c r="A18" s="7" t="s">
        <v>140</v>
      </c>
      <c r="B18" s="3" t="s">
        <v>107</v>
      </c>
      <c r="C18" s="3">
        <f>VLOOKUP(B18,[1]Hoja13!A$5:B$73,2,FALSE)</f>
        <v>6042437.5</v>
      </c>
      <c r="D18" s="3">
        <v>56</v>
      </c>
      <c r="E18" s="3">
        <v>50</v>
      </c>
      <c r="F18" s="3">
        <v>106</v>
      </c>
      <c r="G18" s="8">
        <v>0.47169811320754718</v>
      </c>
    </row>
    <row r="19" spans="1:7" x14ac:dyDescent="0.3">
      <c r="A19" s="7" t="s">
        <v>140</v>
      </c>
      <c r="B19" s="3" t="s">
        <v>73</v>
      </c>
      <c r="C19" s="3">
        <f>VLOOKUP(B19,[1]Hoja13!A$5:B$73,2,FALSE)</f>
        <v>5395750</v>
      </c>
      <c r="D19" s="3">
        <v>43</v>
      </c>
      <c r="E19" s="3">
        <v>35</v>
      </c>
      <c r="F19" s="3">
        <v>78</v>
      </c>
      <c r="G19" s="8">
        <v>0.44871794871794873</v>
      </c>
    </row>
    <row r="20" spans="1:7" x14ac:dyDescent="0.3">
      <c r="A20" s="7" t="s">
        <v>140</v>
      </c>
      <c r="B20" s="3" t="s">
        <v>60</v>
      </c>
      <c r="C20" s="3">
        <f>VLOOKUP(B20,[1]Hoja13!A$5:B$73,2,FALSE)</f>
        <v>5323000</v>
      </c>
      <c r="D20" s="3">
        <v>48</v>
      </c>
      <c r="E20" s="3">
        <v>41</v>
      </c>
      <c r="F20" s="3">
        <v>89</v>
      </c>
      <c r="G20" s="8">
        <v>0.4606741573033708</v>
      </c>
    </row>
    <row r="21" spans="1:7" x14ac:dyDescent="0.3">
      <c r="A21" s="7" t="s">
        <v>140</v>
      </c>
      <c r="B21" s="3" t="s">
        <v>75</v>
      </c>
      <c r="C21" s="3">
        <f>VLOOKUP(B21,[1]Hoja13!A$5:B$73,2,FALSE)</f>
        <v>5204375</v>
      </c>
      <c r="D21" s="3">
        <v>60</v>
      </c>
      <c r="E21" s="3">
        <v>32</v>
      </c>
      <c r="F21" s="3">
        <v>92</v>
      </c>
      <c r="G21" s="8">
        <v>0.34782608695652173</v>
      </c>
    </row>
    <row r="22" spans="1:7" x14ac:dyDescent="0.3">
      <c r="A22" s="7" t="s">
        <v>140</v>
      </c>
      <c r="B22" s="3" t="s">
        <v>121</v>
      </c>
      <c r="C22" s="3">
        <f>VLOOKUP(B22,[1]Hoja13!A$5:B$73,2,FALSE)</f>
        <v>5177000</v>
      </c>
      <c r="D22" s="3">
        <v>63</v>
      </c>
      <c r="E22" s="3">
        <v>35</v>
      </c>
      <c r="F22" s="3">
        <v>98</v>
      </c>
      <c r="G22" s="8">
        <v>0.35714285714285715</v>
      </c>
    </row>
    <row r="23" spans="1:7" x14ac:dyDescent="0.3">
      <c r="A23" s="7" t="s">
        <v>140</v>
      </c>
      <c r="B23" s="3" t="s">
        <v>101</v>
      </c>
      <c r="C23" s="3">
        <f>VLOOKUP(B23,[1]Hoja13!A$5:B$73,2,FALSE)</f>
        <v>5072875</v>
      </c>
      <c r="D23" s="3">
        <v>60</v>
      </c>
      <c r="E23" s="3">
        <v>34</v>
      </c>
      <c r="F23" s="3">
        <v>94</v>
      </c>
      <c r="G23" s="8">
        <v>0.36170212765957449</v>
      </c>
    </row>
    <row r="24" spans="1:7" x14ac:dyDescent="0.3">
      <c r="A24" s="7" t="s">
        <v>140</v>
      </c>
      <c r="B24" s="3" t="s">
        <v>132</v>
      </c>
      <c r="C24" s="3">
        <f>VLOOKUP(B24,[1]Hoja13!A$5:B$73,2,FALSE)</f>
        <v>4588250</v>
      </c>
      <c r="D24" s="3">
        <v>55</v>
      </c>
      <c r="E24" s="3">
        <v>27</v>
      </c>
      <c r="F24" s="3">
        <v>82</v>
      </c>
      <c r="G24" s="8">
        <v>0.32926829268292684</v>
      </c>
    </row>
    <row r="25" spans="1:7" x14ac:dyDescent="0.3">
      <c r="A25" s="7" t="s">
        <v>140</v>
      </c>
      <c r="B25" s="3" t="s">
        <v>94</v>
      </c>
      <c r="C25" s="3">
        <f>VLOOKUP(B25,[1]Hoja13!A$5:B$73,2,FALSE)</f>
        <v>4151437.5</v>
      </c>
      <c r="D25" s="3">
        <v>42</v>
      </c>
      <c r="E25" s="3">
        <v>32</v>
      </c>
      <c r="F25" s="3">
        <v>74</v>
      </c>
      <c r="G25" s="8">
        <v>0.43243243243243246</v>
      </c>
    </row>
    <row r="26" spans="1:7" x14ac:dyDescent="0.3">
      <c r="A26" s="7" t="s">
        <v>140</v>
      </c>
      <c r="B26" s="3" t="s">
        <v>130</v>
      </c>
      <c r="C26" s="3">
        <f>VLOOKUP(B26,[1]Hoja13!A$5:B$73,2,FALSE)</f>
        <v>4096275</v>
      </c>
      <c r="D26" s="3">
        <v>67</v>
      </c>
      <c r="E26" s="3">
        <v>39</v>
      </c>
      <c r="F26" s="3">
        <v>106</v>
      </c>
      <c r="G26" s="8">
        <v>0.36792452830188677</v>
      </c>
    </row>
    <row r="27" spans="1:7" x14ac:dyDescent="0.3">
      <c r="A27" s="7" t="s">
        <v>140</v>
      </c>
      <c r="B27" s="3" t="s">
        <v>123</v>
      </c>
      <c r="C27" s="3">
        <f>VLOOKUP(B27,[1]Hoja13!A$5:B$73,2,FALSE)</f>
        <v>3828375</v>
      </c>
      <c r="D27" s="3">
        <v>28</v>
      </c>
      <c r="E27" s="3">
        <v>34</v>
      </c>
      <c r="F27" s="3">
        <v>62</v>
      </c>
      <c r="G27" s="8">
        <v>0.54838709677419351</v>
      </c>
    </row>
    <row r="28" spans="1:7" x14ac:dyDescent="0.3">
      <c r="A28" s="7" t="s">
        <v>140</v>
      </c>
      <c r="B28" s="3" t="s">
        <v>79</v>
      </c>
      <c r="C28" s="3">
        <f>VLOOKUP(B28,[1]Hoja13!A$5:B$73,2,FALSE)</f>
        <v>3752750</v>
      </c>
      <c r="D28" s="3">
        <v>33</v>
      </c>
      <c r="E28" s="3">
        <v>29</v>
      </c>
      <c r="F28" s="3">
        <v>62</v>
      </c>
      <c r="G28" s="8">
        <v>0.46774193548387094</v>
      </c>
    </row>
    <row r="29" spans="1:7" x14ac:dyDescent="0.3">
      <c r="A29" s="7" t="s">
        <v>140</v>
      </c>
      <c r="B29" s="3" t="s">
        <v>77</v>
      </c>
      <c r="C29" s="3">
        <f>VLOOKUP(B29,[1]Hoja13!A$5:B$73,2,FALSE)</f>
        <v>3403625</v>
      </c>
      <c r="D29" s="3">
        <v>42</v>
      </c>
      <c r="E29" s="3">
        <v>27</v>
      </c>
      <c r="F29" s="3">
        <v>69</v>
      </c>
      <c r="G29" s="8">
        <v>0.39130434782608697</v>
      </c>
    </row>
    <row r="30" spans="1:7" x14ac:dyDescent="0.3">
      <c r="A30" s="7" t="s">
        <v>140</v>
      </c>
      <c r="B30" s="3" t="s">
        <v>125</v>
      </c>
      <c r="C30" s="3">
        <f>VLOOKUP(B30,[1]Hoja13!A$5:B$73,2,FALSE)</f>
        <v>3308625</v>
      </c>
      <c r="D30" s="3">
        <v>60</v>
      </c>
      <c r="E30" s="3">
        <v>30</v>
      </c>
      <c r="F30" s="3">
        <v>90</v>
      </c>
      <c r="G30" s="8">
        <v>0.33333333333333331</v>
      </c>
    </row>
    <row r="31" spans="1:7" x14ac:dyDescent="0.3">
      <c r="A31" s="7" t="s">
        <v>140</v>
      </c>
      <c r="B31" s="3" t="s">
        <v>106</v>
      </c>
      <c r="C31" s="3">
        <f>VLOOKUP(B31,[1]Hoja13!A$5:B$73,2,FALSE)</f>
        <v>3290625</v>
      </c>
      <c r="D31" s="3">
        <v>37</v>
      </c>
      <c r="E31" s="3">
        <v>39</v>
      </c>
      <c r="F31" s="3">
        <v>76</v>
      </c>
      <c r="G31" s="8">
        <v>0.51315789473684215</v>
      </c>
    </row>
    <row r="32" spans="1:7" x14ac:dyDescent="0.3">
      <c r="A32" s="7" t="s">
        <v>140</v>
      </c>
      <c r="B32" s="3" t="s">
        <v>68</v>
      </c>
      <c r="C32" s="3">
        <f>VLOOKUP(B32,[1]Hoja13!A$5:B$73,2,FALSE)</f>
        <v>3128750</v>
      </c>
      <c r="D32" s="3">
        <v>27</v>
      </c>
      <c r="E32" s="3">
        <v>23</v>
      </c>
      <c r="F32" s="3">
        <v>50</v>
      </c>
      <c r="G32" s="8">
        <v>0.46</v>
      </c>
    </row>
    <row r="33" spans="1:7" x14ac:dyDescent="0.3">
      <c r="A33" s="7" t="s">
        <v>140</v>
      </c>
      <c r="B33" s="3" t="s">
        <v>116</v>
      </c>
      <c r="C33" s="3">
        <f>VLOOKUP(B33,[1]Hoja13!A$5:B$73,2,FALSE)</f>
        <v>2975000</v>
      </c>
      <c r="D33" s="3">
        <v>22</v>
      </c>
      <c r="E33" s="3">
        <v>26</v>
      </c>
      <c r="F33" s="3">
        <v>48</v>
      </c>
      <c r="G33" s="8">
        <v>0.54166666666666663</v>
      </c>
    </row>
    <row r="34" spans="1:7" x14ac:dyDescent="0.3">
      <c r="A34" s="7" t="s">
        <v>140</v>
      </c>
      <c r="B34" s="3" t="s">
        <v>63</v>
      </c>
      <c r="C34" s="3">
        <f>VLOOKUP(B34,[1]Hoja13!A$5:B$73,2,FALSE)</f>
        <v>2887250</v>
      </c>
      <c r="D34" s="3">
        <v>58</v>
      </c>
      <c r="E34" s="3">
        <v>21</v>
      </c>
      <c r="F34" s="3">
        <v>79</v>
      </c>
      <c r="G34" s="8">
        <v>0.26582278481012656</v>
      </c>
    </row>
    <row r="35" spans="1:7" x14ac:dyDescent="0.3">
      <c r="A35" s="7" t="s">
        <v>140</v>
      </c>
      <c r="B35" s="3" t="s">
        <v>100</v>
      </c>
      <c r="C35" s="3">
        <f>VLOOKUP(B35,[1]Hoja13!A$5:B$73,2,FALSE)</f>
        <v>2887000</v>
      </c>
      <c r="D35" s="3">
        <v>30</v>
      </c>
      <c r="E35" s="3">
        <v>19</v>
      </c>
      <c r="F35" s="3">
        <v>49</v>
      </c>
      <c r="G35" s="8">
        <v>0.38775510204081631</v>
      </c>
    </row>
    <row r="36" spans="1:7" x14ac:dyDescent="0.3">
      <c r="A36" s="7" t="s">
        <v>140</v>
      </c>
      <c r="B36" s="3" t="s">
        <v>62</v>
      </c>
      <c r="C36" s="3">
        <f>VLOOKUP(B36,[1]Hoja13!A$5:B$73,2,FALSE)</f>
        <v>2882150</v>
      </c>
      <c r="D36" s="3">
        <v>38</v>
      </c>
      <c r="E36" s="3">
        <v>23</v>
      </c>
      <c r="F36" s="3">
        <v>61</v>
      </c>
      <c r="G36" s="8">
        <v>0.37704918032786883</v>
      </c>
    </row>
    <row r="37" spans="1:7" x14ac:dyDescent="0.3">
      <c r="A37" s="7" t="s">
        <v>140</v>
      </c>
      <c r="B37" s="3" t="s">
        <v>95</v>
      </c>
      <c r="C37" s="3">
        <f>VLOOKUP(B37,[1]Hoja13!A$5:B$73,2,FALSE)</f>
        <v>2667250</v>
      </c>
      <c r="D37" s="3">
        <v>29</v>
      </c>
      <c r="E37" s="3">
        <v>14</v>
      </c>
      <c r="F37" s="3">
        <v>43</v>
      </c>
      <c r="G37" s="8">
        <v>0.32558139534883723</v>
      </c>
    </row>
    <row r="38" spans="1:7" x14ac:dyDescent="0.3">
      <c r="A38" s="7" t="s">
        <v>140</v>
      </c>
      <c r="B38" s="3" t="s">
        <v>96</v>
      </c>
      <c r="C38" s="3">
        <f>VLOOKUP(B38,[1]Hoja13!A$5:B$73,2,FALSE)</f>
        <v>2596050</v>
      </c>
      <c r="D38" s="3">
        <v>53</v>
      </c>
      <c r="E38" s="3">
        <v>16</v>
      </c>
      <c r="F38" s="3">
        <v>69</v>
      </c>
      <c r="G38" s="8">
        <v>0.2318840579710145</v>
      </c>
    </row>
    <row r="39" spans="1:7" x14ac:dyDescent="0.3">
      <c r="A39" s="7" t="s">
        <v>140</v>
      </c>
      <c r="B39" s="3" t="s">
        <v>70</v>
      </c>
      <c r="C39" s="3">
        <f>VLOOKUP(B39,[1]Hoja13!A$5:B$73,2,FALSE)</f>
        <v>2543000</v>
      </c>
      <c r="D39" s="3">
        <v>51</v>
      </c>
      <c r="E39" s="3">
        <v>20</v>
      </c>
      <c r="F39" s="3">
        <v>71</v>
      </c>
      <c r="G39" s="8">
        <v>0.28169014084507044</v>
      </c>
    </row>
    <row r="40" spans="1:7" x14ac:dyDescent="0.3">
      <c r="A40" s="7" t="s">
        <v>140</v>
      </c>
      <c r="B40" s="3" t="s">
        <v>117</v>
      </c>
      <c r="C40" s="3">
        <f>VLOOKUP(B40,[1]Hoja13!A$5:B$73,2,FALSE)</f>
        <v>2436000</v>
      </c>
      <c r="D40" s="3">
        <v>31</v>
      </c>
      <c r="E40" s="3">
        <v>18</v>
      </c>
      <c r="F40" s="3">
        <v>49</v>
      </c>
      <c r="G40" s="8">
        <v>0.36734693877551022</v>
      </c>
    </row>
    <row r="41" spans="1:7" x14ac:dyDescent="0.3">
      <c r="A41" s="7" t="s">
        <v>140</v>
      </c>
      <c r="B41" s="3" t="s">
        <v>91</v>
      </c>
      <c r="C41" s="3">
        <f>VLOOKUP(B41,[1]Hoja13!A$5:B$73,2,FALSE)</f>
        <v>2326750</v>
      </c>
      <c r="D41" s="3">
        <v>35</v>
      </c>
      <c r="E41" s="3">
        <v>21</v>
      </c>
      <c r="F41" s="3">
        <v>56</v>
      </c>
      <c r="G41" s="8">
        <v>0.375</v>
      </c>
    </row>
    <row r="42" spans="1:7" x14ac:dyDescent="0.3">
      <c r="A42" s="7" t="s">
        <v>140</v>
      </c>
      <c r="B42" s="3" t="s">
        <v>86</v>
      </c>
      <c r="C42" s="3">
        <f>VLOOKUP(B42,[1]Hoja13!A$5:B$73,2,FALSE)</f>
        <v>2192125</v>
      </c>
      <c r="D42" s="3">
        <v>44</v>
      </c>
      <c r="E42" s="3">
        <v>16</v>
      </c>
      <c r="F42" s="3">
        <v>60</v>
      </c>
      <c r="G42" s="8">
        <v>0.26666666666666666</v>
      </c>
    </row>
    <row r="43" spans="1:7" x14ac:dyDescent="0.3">
      <c r="A43" s="7" t="s">
        <v>141</v>
      </c>
      <c r="B43" s="3" t="s">
        <v>103</v>
      </c>
      <c r="C43" s="3">
        <f>VLOOKUP(B43,[1]Hoja13!A$5:B$73,2,FALSE)</f>
        <v>2102625</v>
      </c>
      <c r="D43" s="3">
        <v>35</v>
      </c>
      <c r="E43" s="3">
        <v>16</v>
      </c>
      <c r="F43" s="3">
        <v>51</v>
      </c>
      <c r="G43" s="8">
        <v>0.31372549019607843</v>
      </c>
    </row>
    <row r="44" spans="1:7" x14ac:dyDescent="0.3">
      <c r="A44" s="7" t="s">
        <v>140</v>
      </c>
      <c r="B44" s="3" t="s">
        <v>82</v>
      </c>
      <c r="C44" s="3">
        <f>VLOOKUP(B44,[1]Hoja13!A$5:B$73,2,FALSE)</f>
        <v>2081875</v>
      </c>
      <c r="D44" s="3">
        <v>30</v>
      </c>
      <c r="E44" s="3">
        <v>15</v>
      </c>
      <c r="F44" s="3">
        <v>45</v>
      </c>
      <c r="G44" s="8">
        <v>0.33333333333333331</v>
      </c>
    </row>
    <row r="45" spans="1:7" x14ac:dyDescent="0.3">
      <c r="A45" s="7" t="s">
        <v>140</v>
      </c>
      <c r="B45" s="3" t="s">
        <v>93</v>
      </c>
      <c r="C45" s="3">
        <f>VLOOKUP(B45,[1]Hoja13!A$5:B$73,2,FALSE)</f>
        <v>1886500</v>
      </c>
      <c r="D45" s="3">
        <v>44</v>
      </c>
      <c r="E45" s="3">
        <v>14</v>
      </c>
      <c r="F45" s="3">
        <v>58</v>
      </c>
      <c r="G45" s="8">
        <v>0.2413793103448276</v>
      </c>
    </row>
    <row r="46" spans="1:7" x14ac:dyDescent="0.3">
      <c r="A46" s="7" t="s">
        <v>140</v>
      </c>
      <c r="B46" s="3" t="s">
        <v>122</v>
      </c>
      <c r="C46" s="3">
        <f>VLOOKUP(B46,[1]Hoja13!A$5:B$73,2,FALSE)</f>
        <v>1867750</v>
      </c>
      <c r="D46" s="3">
        <v>24</v>
      </c>
      <c r="E46" s="3">
        <v>20</v>
      </c>
      <c r="F46" s="3">
        <v>44</v>
      </c>
      <c r="G46" s="8">
        <v>0.45454545454545453</v>
      </c>
    </row>
    <row r="47" spans="1:7" x14ac:dyDescent="0.3">
      <c r="A47" s="7" t="s">
        <v>140</v>
      </c>
      <c r="B47" s="3" t="s">
        <v>90</v>
      </c>
      <c r="C47" s="3">
        <f>VLOOKUP(B47,[1]Hoja13!A$5:B$73,2,FALSE)</f>
        <v>1691875</v>
      </c>
      <c r="D47" s="3">
        <v>18</v>
      </c>
      <c r="E47" s="3">
        <v>15</v>
      </c>
      <c r="F47" s="3">
        <v>33</v>
      </c>
      <c r="G47" s="8">
        <v>0.45454545454545453</v>
      </c>
    </row>
    <row r="48" spans="1:7" x14ac:dyDescent="0.3">
      <c r="A48" s="7" t="s">
        <v>140</v>
      </c>
      <c r="B48" s="3" t="s">
        <v>109</v>
      </c>
      <c r="C48" s="3">
        <f>VLOOKUP(B48,[1]Hoja13!A$5:B$73,2,FALSE)</f>
        <v>1561250</v>
      </c>
      <c r="D48" s="3">
        <v>12</v>
      </c>
      <c r="E48" s="3">
        <v>13</v>
      </c>
      <c r="F48" s="3">
        <v>25</v>
      </c>
      <c r="G48" s="8">
        <v>0.52</v>
      </c>
    </row>
    <row r="49" spans="1:7" x14ac:dyDescent="0.3">
      <c r="A49" s="7" t="s">
        <v>140</v>
      </c>
      <c r="B49" s="3" t="s">
        <v>98</v>
      </c>
      <c r="C49" s="3">
        <f>VLOOKUP(B49,[1]Hoja13!A$5:B$73,2,FALSE)</f>
        <v>1510462.5</v>
      </c>
      <c r="D49" s="3">
        <v>41</v>
      </c>
      <c r="E49" s="3">
        <v>11</v>
      </c>
      <c r="F49" s="3">
        <v>52</v>
      </c>
      <c r="G49" s="8">
        <v>0.21153846153846154</v>
      </c>
    </row>
    <row r="50" spans="1:7" x14ac:dyDescent="0.3">
      <c r="A50" s="7" t="s">
        <v>140</v>
      </c>
      <c r="B50" s="3" t="s">
        <v>113</v>
      </c>
      <c r="C50" s="3">
        <f>VLOOKUP(B50,[1]Hoja13!A$5:B$73,2,FALSE)</f>
        <v>1342175</v>
      </c>
      <c r="D50" s="3">
        <v>14</v>
      </c>
      <c r="E50" s="3">
        <v>8</v>
      </c>
      <c r="F50" s="3">
        <v>22</v>
      </c>
      <c r="G50" s="8">
        <v>0.36363636363636365</v>
      </c>
    </row>
    <row r="51" spans="1:7" x14ac:dyDescent="0.3">
      <c r="A51" s="7" t="s">
        <v>140</v>
      </c>
      <c r="B51" s="3" t="s">
        <v>67</v>
      </c>
      <c r="C51" s="3">
        <f>VLOOKUP(B51,[1]Hoja13!A$5:B$73,2,FALSE)</f>
        <v>1250875</v>
      </c>
      <c r="D51" s="3">
        <v>17</v>
      </c>
      <c r="E51" s="3">
        <v>10</v>
      </c>
      <c r="F51" s="3">
        <v>27</v>
      </c>
      <c r="G51" s="8">
        <v>0.37037037037037035</v>
      </c>
    </row>
    <row r="52" spans="1:7" x14ac:dyDescent="0.3">
      <c r="A52" s="7" t="s">
        <v>141</v>
      </c>
      <c r="B52" s="3" t="s">
        <v>128</v>
      </c>
      <c r="C52" s="3">
        <f>VLOOKUP(B52,[1]Hoja13!A$5:B$73,2,FALSE)</f>
        <v>994500</v>
      </c>
      <c r="D52" s="3">
        <v>56</v>
      </c>
      <c r="E52" s="3">
        <v>6</v>
      </c>
      <c r="F52" s="3">
        <v>62</v>
      </c>
      <c r="G52" s="8">
        <v>9.6774193548387094E-2</v>
      </c>
    </row>
    <row r="53" spans="1:7" x14ac:dyDescent="0.3">
      <c r="A53" s="7" t="s">
        <v>141</v>
      </c>
      <c r="B53" s="3" t="s">
        <v>111</v>
      </c>
      <c r="C53" s="3">
        <f>VLOOKUP(B53,[1]Hoja13!A$5:B$73,2,FALSE)</f>
        <v>977250</v>
      </c>
      <c r="D53" s="3">
        <v>20</v>
      </c>
      <c r="E53" s="3">
        <v>11</v>
      </c>
      <c r="F53" s="3">
        <v>31</v>
      </c>
      <c r="G53" s="8">
        <v>0.35483870967741937</v>
      </c>
    </row>
    <row r="54" spans="1:7" x14ac:dyDescent="0.3">
      <c r="A54" s="7" t="s">
        <v>140</v>
      </c>
      <c r="B54" s="3" t="s">
        <v>59</v>
      </c>
      <c r="C54" s="3">
        <f>VLOOKUP(B54,[1]Hoja13!A$5:B$73,2,FALSE)</f>
        <v>803750</v>
      </c>
      <c r="D54" s="3">
        <v>4</v>
      </c>
      <c r="E54" s="3">
        <v>8</v>
      </c>
      <c r="F54" s="3">
        <v>12</v>
      </c>
      <c r="G54" s="8">
        <v>0.66666666666666663</v>
      </c>
    </row>
    <row r="55" spans="1:7" x14ac:dyDescent="0.3">
      <c r="A55" s="7" t="s">
        <v>141</v>
      </c>
      <c r="B55" s="3" t="s">
        <v>78</v>
      </c>
      <c r="C55" s="3">
        <f>VLOOKUP(B55,[1]Hoja13!A$5:B$73,2,FALSE)</f>
        <v>758375</v>
      </c>
      <c r="D55" s="3">
        <v>13</v>
      </c>
      <c r="E55" s="3">
        <v>8</v>
      </c>
      <c r="F55" s="3">
        <v>21</v>
      </c>
      <c r="G55" s="8">
        <v>0.38095238095238093</v>
      </c>
    </row>
    <row r="56" spans="1:7" x14ac:dyDescent="0.3">
      <c r="A56" s="7" t="s">
        <v>141</v>
      </c>
      <c r="B56" s="3" t="s">
        <v>76</v>
      </c>
      <c r="C56" s="3">
        <f>VLOOKUP(B56,[1]Hoja13!A$5:B$73,2,FALSE)</f>
        <v>382875</v>
      </c>
      <c r="D56" s="3">
        <v>4</v>
      </c>
      <c r="E56" s="3">
        <v>3</v>
      </c>
      <c r="F56" s="3">
        <v>7</v>
      </c>
      <c r="G56" s="8">
        <v>0.42857142857142855</v>
      </c>
    </row>
    <row r="57" spans="1:7" x14ac:dyDescent="0.3">
      <c r="A57" s="7" t="s">
        <v>141</v>
      </c>
      <c r="B57" s="3" t="s">
        <v>56</v>
      </c>
      <c r="C57" s="3">
        <f>VLOOKUP(B57,[1]Hoja13!A$5:B$73,2,FALSE)</f>
        <v>345375</v>
      </c>
      <c r="D57" s="3">
        <v>11</v>
      </c>
      <c r="E57" s="3">
        <v>5</v>
      </c>
      <c r="F57" s="3">
        <v>16</v>
      </c>
      <c r="G57" s="8">
        <v>0.3125</v>
      </c>
    </row>
    <row r="58" spans="1:7" x14ac:dyDescent="0.3">
      <c r="A58" s="7" t="s">
        <v>141</v>
      </c>
      <c r="B58" s="3" t="s">
        <v>92</v>
      </c>
      <c r="C58" s="3">
        <f>VLOOKUP(B58,[1]Hoja13!A$5:B$73,2,FALSE)</f>
        <v>302500</v>
      </c>
      <c r="D58" s="3">
        <v>9</v>
      </c>
      <c r="E58" s="3">
        <v>2</v>
      </c>
      <c r="F58" s="3">
        <v>11</v>
      </c>
      <c r="G58" s="8">
        <v>0.18181818181818182</v>
      </c>
    </row>
    <row r="59" spans="1:7" x14ac:dyDescent="0.3">
      <c r="A59" s="7" t="s">
        <v>141</v>
      </c>
      <c r="B59" s="3" t="s">
        <v>57</v>
      </c>
      <c r="C59" s="3">
        <f>VLOOKUP(B59,[1]Hoja13!A$5:B$73,2,FALSE)</f>
        <v>301000</v>
      </c>
      <c r="D59" s="3">
        <v>7</v>
      </c>
      <c r="E59" s="3">
        <v>4</v>
      </c>
      <c r="F59" s="3">
        <v>11</v>
      </c>
      <c r="G59" s="8">
        <v>0.36363636363636365</v>
      </c>
    </row>
    <row r="60" spans="1:7" x14ac:dyDescent="0.3">
      <c r="A60" s="7" t="s">
        <v>141</v>
      </c>
      <c r="B60" s="3" t="s">
        <v>97</v>
      </c>
      <c r="C60" s="3">
        <f>VLOOKUP(B60,[1]Hoja13!A$5:B$73,2,FALSE)</f>
        <v>152625</v>
      </c>
      <c r="D60" s="3">
        <v>17</v>
      </c>
      <c r="E60" s="3">
        <v>1</v>
      </c>
      <c r="F60" s="3">
        <v>18</v>
      </c>
      <c r="G60" s="8">
        <v>5.5555555555555552E-2</v>
      </c>
    </row>
    <row r="61" spans="1:7" x14ac:dyDescent="0.3">
      <c r="A61" s="7" t="s">
        <v>141</v>
      </c>
      <c r="B61" s="3" t="s">
        <v>133</v>
      </c>
      <c r="C61" s="3">
        <f>VLOOKUP(B61,[1]Hoja13!A$5:B$73,2,FALSE)</f>
        <v>152125</v>
      </c>
      <c r="D61" s="3">
        <v>1</v>
      </c>
      <c r="E61" s="3">
        <v>2</v>
      </c>
      <c r="F61" s="3">
        <v>3</v>
      </c>
      <c r="G61" s="8">
        <v>0.66666666666666663</v>
      </c>
    </row>
    <row r="62" spans="1:7" x14ac:dyDescent="0.3">
      <c r="A62" s="7" t="s">
        <v>141</v>
      </c>
      <c r="B62" s="3" t="s">
        <v>131</v>
      </c>
      <c r="C62" s="3">
        <f>VLOOKUP(B62,[1]Hoja13!A$5:B$73,2,FALSE)</f>
        <v>135750</v>
      </c>
      <c r="D62" s="3">
        <v>7</v>
      </c>
      <c r="E62" s="3">
        <v>2</v>
      </c>
      <c r="F62" s="3">
        <v>9</v>
      </c>
      <c r="G62" s="8">
        <v>0.22222222222222221</v>
      </c>
    </row>
    <row r="63" spans="1:7" x14ac:dyDescent="0.3">
      <c r="A63" s="7" t="s">
        <v>141</v>
      </c>
      <c r="B63" s="3" t="s">
        <v>102</v>
      </c>
      <c r="C63" s="3">
        <f>VLOOKUP(B63,[1]Hoja13!A$5:B$73,2,FALSE)</f>
        <v>112500</v>
      </c>
      <c r="D63" s="3">
        <v>3</v>
      </c>
      <c r="E63" s="3">
        <v>1</v>
      </c>
      <c r="F63" s="3">
        <v>4</v>
      </c>
      <c r="G63" s="8">
        <v>0.25</v>
      </c>
    </row>
    <row r="64" spans="1:7" x14ac:dyDescent="0.3">
      <c r="A64" s="7" t="s">
        <v>141</v>
      </c>
      <c r="B64" s="3" t="s">
        <v>105</v>
      </c>
      <c r="C64" s="3">
        <f>VLOOKUP(B64,[1]Hoja13!A$5:B$73,2,FALSE)</f>
        <v>87500</v>
      </c>
      <c r="D64" s="3">
        <v>6</v>
      </c>
      <c r="E64" s="3">
        <v>1</v>
      </c>
      <c r="F64" s="3">
        <v>7</v>
      </c>
      <c r="G64" s="8">
        <v>0.14285714285714285</v>
      </c>
    </row>
    <row r="65" spans="1:7" x14ac:dyDescent="0.3">
      <c r="A65" s="7" t="s">
        <v>141</v>
      </c>
      <c r="B65" s="3" t="s">
        <v>65</v>
      </c>
      <c r="C65" s="3">
        <f>VLOOKUP(B65,[1]Hoja13!A$5:B$73,2,FALSE)</f>
        <v>86250</v>
      </c>
      <c r="D65" s="3">
        <v>8</v>
      </c>
      <c r="E65" s="3">
        <v>1</v>
      </c>
      <c r="F65" s="3">
        <v>9</v>
      </c>
      <c r="G65" s="8">
        <v>0.1111111111111111</v>
      </c>
    </row>
    <row r="66" spans="1:7" x14ac:dyDescent="0.3">
      <c r="A66" s="7" t="s">
        <v>141</v>
      </c>
      <c r="B66" s="3" t="s">
        <v>81</v>
      </c>
      <c r="C66" s="3">
        <f>VLOOKUP(B66,[1]Hoja13!A$5:B$73,2,FALSE)</f>
        <v>79375</v>
      </c>
      <c r="D66" s="3">
        <v>3</v>
      </c>
      <c r="E66" s="3">
        <v>1</v>
      </c>
      <c r="F66" s="3">
        <v>4</v>
      </c>
      <c r="G66" s="8">
        <v>0.25</v>
      </c>
    </row>
    <row r="67" spans="1:7" x14ac:dyDescent="0.3">
      <c r="A67" s="7" t="s">
        <v>141</v>
      </c>
      <c r="B67" s="3" t="s">
        <v>84</v>
      </c>
      <c r="C67" s="3">
        <f>VLOOKUP(B67,[1]Hoja13!A$5:B$73,2,FALSE)</f>
        <v>69875</v>
      </c>
      <c r="D67" s="3">
        <v>4</v>
      </c>
      <c r="E67" s="3">
        <v>1</v>
      </c>
      <c r="F67" s="3">
        <v>5</v>
      </c>
      <c r="G67" s="8">
        <v>0.2</v>
      </c>
    </row>
    <row r="68" spans="1:7" x14ac:dyDescent="0.3">
      <c r="A68" s="7" t="s">
        <v>141</v>
      </c>
      <c r="B68" s="3" t="s">
        <v>127</v>
      </c>
      <c r="C68" s="3">
        <f>VLOOKUP(B68,[1]Hoja13!A$5:B$73,2,FALSE)</f>
        <v>49375</v>
      </c>
      <c r="D68" s="3">
        <v>1</v>
      </c>
      <c r="E68" s="3">
        <v>1</v>
      </c>
      <c r="F68" s="3">
        <v>2</v>
      </c>
      <c r="G68" s="8">
        <v>0.5</v>
      </c>
    </row>
    <row r="69" spans="1:7" x14ac:dyDescent="0.3">
      <c r="A69" s="7" t="s">
        <v>141</v>
      </c>
      <c r="B69" s="3" t="s">
        <v>118</v>
      </c>
      <c r="C69" s="3">
        <f>VLOOKUP(B69,[1]Hoja13!A$5:B$73,2,FALSE)</f>
        <v>49250</v>
      </c>
      <c r="D69" s="3">
        <v>5</v>
      </c>
      <c r="E69" s="3">
        <v>1</v>
      </c>
      <c r="F69" s="3">
        <v>6</v>
      </c>
      <c r="G69" s="8">
        <v>0.16666666666666666</v>
      </c>
    </row>
    <row r="70" spans="1:7" x14ac:dyDescent="0.3">
      <c r="A70" s="7" t="s">
        <v>141</v>
      </c>
      <c r="B70" s="3" t="s">
        <v>80</v>
      </c>
      <c r="C70" s="3">
        <f>VLOOKUP(B70,[1]Hoja13!A$5:B$73,2,FALSE)</f>
        <v>32500</v>
      </c>
      <c r="D70" s="3">
        <v>12</v>
      </c>
      <c r="E70" s="3">
        <v>1</v>
      </c>
      <c r="F70" s="3">
        <v>13</v>
      </c>
      <c r="G70" s="8">
        <v>7.6923076923076927E-2</v>
      </c>
    </row>
    <row r="71" spans="1:7" x14ac:dyDescent="0.3">
      <c r="A71" s="7" t="s">
        <v>141</v>
      </c>
      <c r="B71" s="3" t="s">
        <v>58</v>
      </c>
      <c r="C71" s="3">
        <v>0</v>
      </c>
      <c r="D71" s="3">
        <v>3</v>
      </c>
      <c r="E71" s="3">
        <v>0</v>
      </c>
      <c r="F71" s="3">
        <v>3</v>
      </c>
      <c r="G71" s="8">
        <v>0</v>
      </c>
    </row>
    <row r="72" spans="1:7" x14ac:dyDescent="0.3">
      <c r="A72" s="7" t="s">
        <v>141</v>
      </c>
      <c r="B72" s="3" t="s">
        <v>71</v>
      </c>
      <c r="C72" s="3">
        <v>0</v>
      </c>
      <c r="D72" s="3">
        <v>6</v>
      </c>
      <c r="E72" s="3">
        <v>0</v>
      </c>
      <c r="F72" s="3">
        <v>6</v>
      </c>
      <c r="G72" s="8">
        <v>0</v>
      </c>
    </row>
    <row r="73" spans="1:7" x14ac:dyDescent="0.3">
      <c r="A73" s="7" t="s">
        <v>141</v>
      </c>
      <c r="B73" s="3" t="s">
        <v>72</v>
      </c>
      <c r="C73" s="3">
        <v>0</v>
      </c>
      <c r="D73" s="3">
        <v>1</v>
      </c>
      <c r="E73" s="3">
        <v>0</v>
      </c>
      <c r="F73" s="3">
        <v>1</v>
      </c>
      <c r="G73" s="8">
        <v>0</v>
      </c>
    </row>
    <row r="74" spans="1:7" x14ac:dyDescent="0.3">
      <c r="A74" s="7" t="s">
        <v>141</v>
      </c>
      <c r="B74" s="3" t="s">
        <v>83</v>
      </c>
      <c r="C74" s="3">
        <v>0</v>
      </c>
      <c r="D74" s="3">
        <v>4</v>
      </c>
      <c r="E74" s="3">
        <v>0</v>
      </c>
      <c r="F74" s="3">
        <v>4</v>
      </c>
      <c r="G74" s="8">
        <v>0</v>
      </c>
    </row>
    <row r="75" spans="1:7" x14ac:dyDescent="0.3">
      <c r="A75" s="7" t="s">
        <v>141</v>
      </c>
      <c r="B75" s="3" t="s">
        <v>85</v>
      </c>
      <c r="C75" s="3">
        <v>0</v>
      </c>
      <c r="D75" s="3">
        <v>1</v>
      </c>
      <c r="E75" s="3">
        <v>0</v>
      </c>
      <c r="F75" s="3">
        <v>1</v>
      </c>
      <c r="G75" s="8">
        <v>0</v>
      </c>
    </row>
    <row r="76" spans="1:7" x14ac:dyDescent="0.3">
      <c r="A76" s="7" t="s">
        <v>141</v>
      </c>
      <c r="B76" s="3" t="s">
        <v>87</v>
      </c>
      <c r="C76" s="3">
        <v>0</v>
      </c>
      <c r="D76" s="3">
        <v>1</v>
      </c>
      <c r="E76" s="3">
        <v>0</v>
      </c>
      <c r="F76" s="3">
        <v>1</v>
      </c>
      <c r="G76" s="8">
        <v>0</v>
      </c>
    </row>
    <row r="77" spans="1:7" x14ac:dyDescent="0.3">
      <c r="A77" s="7" t="s">
        <v>141</v>
      </c>
      <c r="B77" s="3" t="s">
        <v>88</v>
      </c>
      <c r="C77" s="3">
        <v>0</v>
      </c>
      <c r="D77" s="3">
        <v>15</v>
      </c>
      <c r="E77" s="3">
        <v>0</v>
      </c>
      <c r="F77" s="3">
        <v>15</v>
      </c>
      <c r="G77" s="8">
        <v>0</v>
      </c>
    </row>
    <row r="78" spans="1:7" x14ac:dyDescent="0.3">
      <c r="A78" s="7" t="s">
        <v>141</v>
      </c>
      <c r="B78" s="3" t="s">
        <v>104</v>
      </c>
      <c r="C78" s="3">
        <v>0</v>
      </c>
      <c r="D78" s="3">
        <v>2</v>
      </c>
      <c r="E78" s="3">
        <v>0</v>
      </c>
      <c r="F78" s="3">
        <v>2</v>
      </c>
      <c r="G78" s="8">
        <v>0</v>
      </c>
    </row>
    <row r="79" spans="1:7" x14ac:dyDescent="0.3">
      <c r="A79" s="7" t="s">
        <v>141</v>
      </c>
      <c r="B79" s="3" t="s">
        <v>108</v>
      </c>
      <c r="C79" s="3">
        <v>0</v>
      </c>
      <c r="D79" s="3">
        <v>23</v>
      </c>
      <c r="E79" s="3">
        <v>0</v>
      </c>
      <c r="F79" s="3">
        <v>23</v>
      </c>
      <c r="G79" s="8">
        <v>0</v>
      </c>
    </row>
    <row r="80" spans="1:7" x14ac:dyDescent="0.3">
      <c r="A80" s="7" t="s">
        <v>141</v>
      </c>
      <c r="B80" s="5" t="s">
        <v>134</v>
      </c>
      <c r="C80" s="3">
        <v>0</v>
      </c>
      <c r="D80" s="5">
        <v>4</v>
      </c>
      <c r="E80" s="5">
        <v>0</v>
      </c>
      <c r="F80" s="5">
        <v>4</v>
      </c>
      <c r="G80" s="8">
        <v>0</v>
      </c>
    </row>
    <row r="81" spans="1:7" x14ac:dyDescent="0.3">
      <c r="A81" s="3"/>
      <c r="B81" s="9" t="s">
        <v>55</v>
      </c>
      <c r="C81" s="9"/>
      <c r="D81" s="10">
        <v>3103</v>
      </c>
      <c r="E81" s="10">
        <v>2258</v>
      </c>
      <c r="F81" s="10">
        <v>5361</v>
      </c>
      <c r="G81" s="8">
        <v>0.421190076478269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8EAF6C-A6D5-4F45-A6C2-021483A0C527}">
  <dimension ref="A1:BD71"/>
  <sheetViews>
    <sheetView topLeftCell="A7" zoomScale="55" zoomScaleNormal="55" workbookViewId="0">
      <selection activeCell="R18" sqref="R18"/>
    </sheetView>
  </sheetViews>
  <sheetFormatPr baseColWidth="10" defaultRowHeight="14.4" x14ac:dyDescent="0.3"/>
  <cols>
    <col min="2" max="2" width="6.77734375" bestFit="1" customWidth="1"/>
    <col min="3" max="3" width="7.6640625" bestFit="1" customWidth="1"/>
    <col min="4" max="4" width="6.21875" bestFit="1" customWidth="1"/>
    <col min="5" max="5" width="7.33203125" bestFit="1" customWidth="1"/>
    <col min="6" max="7" width="7.109375" bestFit="1" customWidth="1"/>
    <col min="8" max="8" width="6.77734375" bestFit="1" customWidth="1"/>
    <col min="9" max="9" width="7.109375" bestFit="1" customWidth="1"/>
    <col min="10" max="10" width="6.21875" bestFit="1" customWidth="1"/>
    <col min="11" max="11" width="7.6640625" bestFit="1" customWidth="1"/>
    <col min="12" max="12" width="7.109375" bestFit="1" customWidth="1"/>
    <col min="13" max="13" width="7.33203125" bestFit="1" customWidth="1"/>
    <col min="14" max="14" width="7.6640625" bestFit="1" customWidth="1"/>
    <col min="15" max="15" width="7.33203125" bestFit="1" customWidth="1"/>
    <col min="16" max="20" width="7.109375" bestFit="1" customWidth="1"/>
    <col min="21" max="21" width="7.33203125" bestFit="1" customWidth="1"/>
    <col min="22" max="23" width="7.109375" bestFit="1" customWidth="1"/>
    <col min="24" max="24" width="6.5546875" bestFit="1" customWidth="1"/>
    <col min="25" max="25" width="7.109375" bestFit="1" customWidth="1"/>
    <col min="26" max="26" width="7.33203125" bestFit="1" customWidth="1"/>
    <col min="27" max="27" width="7.109375" bestFit="1" customWidth="1"/>
    <col min="28" max="28" width="6" bestFit="1" customWidth="1"/>
    <col min="29" max="32" width="7.109375" bestFit="1" customWidth="1"/>
    <col min="33" max="33" width="6.5546875" bestFit="1" customWidth="1"/>
    <col min="34" max="34" width="5.6640625" bestFit="1" customWidth="1"/>
    <col min="35" max="35" width="6.5546875" bestFit="1" customWidth="1"/>
    <col min="36" max="36" width="6.21875" bestFit="1" customWidth="1"/>
    <col min="37" max="37" width="5.44140625" bestFit="1" customWidth="1"/>
    <col min="38" max="39" width="6.5546875" bestFit="1" customWidth="1"/>
    <col min="40" max="40" width="6.77734375" bestFit="1" customWidth="1"/>
    <col min="41" max="42" width="6.5546875" bestFit="1" customWidth="1"/>
    <col min="43" max="43" width="7.88671875" bestFit="1" customWidth="1"/>
    <col min="44" max="47" width="7.33203125" bestFit="1" customWidth="1"/>
    <col min="48" max="48" width="7.6640625" bestFit="1" customWidth="1"/>
    <col min="49" max="49" width="7.109375" bestFit="1" customWidth="1"/>
    <col min="50" max="50" width="6.5546875" bestFit="1" customWidth="1"/>
    <col min="51" max="51" width="7.6640625" bestFit="1" customWidth="1"/>
    <col min="52" max="52" width="7.33203125" bestFit="1" customWidth="1"/>
    <col min="53" max="53" width="7.109375" bestFit="1" customWidth="1"/>
    <col min="54" max="54" width="7.33203125" bestFit="1" customWidth="1"/>
    <col min="55" max="55" width="7.109375" bestFit="1" customWidth="1"/>
  </cols>
  <sheetData>
    <row r="1" spans="1:56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</row>
    <row r="2" spans="1:56" x14ac:dyDescent="0.3">
      <c r="A2" s="3" t="s">
        <v>66</v>
      </c>
      <c r="B2" s="12"/>
      <c r="C2" s="12">
        <v>1</v>
      </c>
      <c r="D2" s="12">
        <v>4</v>
      </c>
      <c r="E2" s="12">
        <v>4</v>
      </c>
      <c r="F2" s="12">
        <v>4</v>
      </c>
      <c r="G2" s="12">
        <v>5</v>
      </c>
      <c r="H2" s="12"/>
      <c r="I2" s="12">
        <v>4</v>
      </c>
      <c r="J2" s="12">
        <v>4</v>
      </c>
      <c r="K2" s="12">
        <v>5</v>
      </c>
      <c r="L2" s="12">
        <v>1</v>
      </c>
      <c r="M2" s="12">
        <v>5</v>
      </c>
      <c r="N2" s="12">
        <v>1</v>
      </c>
      <c r="O2" s="12">
        <v>2</v>
      </c>
      <c r="P2" s="12">
        <v>4</v>
      </c>
      <c r="Q2" s="12"/>
      <c r="R2" s="12">
        <v>4</v>
      </c>
      <c r="S2" s="12">
        <v>9</v>
      </c>
      <c r="T2" s="12">
        <v>1</v>
      </c>
      <c r="U2" s="12">
        <v>8</v>
      </c>
      <c r="V2" s="12">
        <v>12</v>
      </c>
      <c r="W2" s="12"/>
      <c r="X2" s="12">
        <v>1</v>
      </c>
      <c r="Y2" s="12">
        <v>5</v>
      </c>
      <c r="Z2" s="12"/>
      <c r="AA2" s="12"/>
      <c r="AB2" s="12">
        <v>3</v>
      </c>
      <c r="AC2" s="12">
        <v>4</v>
      </c>
      <c r="AD2" s="12"/>
      <c r="AE2" s="12"/>
      <c r="AF2" s="12">
        <v>3</v>
      </c>
      <c r="AG2" s="12">
        <v>4</v>
      </c>
      <c r="AH2" s="12">
        <v>1</v>
      </c>
      <c r="AI2" s="12">
        <v>1</v>
      </c>
      <c r="AJ2" s="12"/>
      <c r="AK2" s="12">
        <v>4</v>
      </c>
      <c r="AL2" s="12"/>
      <c r="AM2" s="12">
        <v>1</v>
      </c>
      <c r="AN2" s="12"/>
      <c r="AO2" s="12">
        <v>2</v>
      </c>
      <c r="AP2" s="12">
        <v>1</v>
      </c>
      <c r="AQ2" s="12"/>
      <c r="AR2" s="12">
        <v>1</v>
      </c>
      <c r="AS2" s="12"/>
      <c r="AT2" s="12">
        <v>3</v>
      </c>
      <c r="AU2" s="12">
        <v>2</v>
      </c>
      <c r="AV2" s="12">
        <v>4</v>
      </c>
      <c r="AW2" s="12">
        <v>1</v>
      </c>
      <c r="AX2" s="12">
        <v>9</v>
      </c>
      <c r="AY2" s="12">
        <v>13</v>
      </c>
      <c r="AZ2" s="12">
        <v>6</v>
      </c>
      <c r="BA2" s="12">
        <v>1</v>
      </c>
      <c r="BB2" s="12"/>
      <c r="BC2" s="12"/>
      <c r="BD2" s="3">
        <v>148</v>
      </c>
    </row>
    <row r="3" spans="1:56" x14ac:dyDescent="0.3">
      <c r="A3" s="3" t="s">
        <v>74</v>
      </c>
      <c r="B3" s="12"/>
      <c r="C3" s="12"/>
      <c r="D3" s="12">
        <v>2</v>
      </c>
      <c r="E3" s="12">
        <v>2</v>
      </c>
      <c r="F3" s="12">
        <v>7</v>
      </c>
      <c r="G3" s="12">
        <v>2</v>
      </c>
      <c r="H3" s="12"/>
      <c r="I3" s="12">
        <v>3</v>
      </c>
      <c r="J3" s="12">
        <v>2</v>
      </c>
      <c r="K3" s="12">
        <v>1</v>
      </c>
      <c r="L3" s="12">
        <v>2</v>
      </c>
      <c r="M3" s="12">
        <v>3</v>
      </c>
      <c r="N3" s="12">
        <v>1</v>
      </c>
      <c r="O3" s="12">
        <v>1</v>
      </c>
      <c r="P3" s="12">
        <v>4</v>
      </c>
      <c r="Q3" s="12">
        <v>3</v>
      </c>
      <c r="R3" s="12">
        <v>4</v>
      </c>
      <c r="S3" s="12">
        <v>3</v>
      </c>
      <c r="T3" s="12">
        <v>5</v>
      </c>
      <c r="U3" s="12"/>
      <c r="V3" s="12">
        <v>6</v>
      </c>
      <c r="W3" s="12"/>
      <c r="X3" s="12"/>
      <c r="Y3" s="12">
        <v>1</v>
      </c>
      <c r="Z3" s="12">
        <v>2</v>
      </c>
      <c r="AA3" s="12"/>
      <c r="AB3" s="12">
        <v>4</v>
      </c>
      <c r="AC3" s="12">
        <v>3</v>
      </c>
      <c r="AD3" s="12">
        <v>1</v>
      </c>
      <c r="AE3" s="12">
        <v>1</v>
      </c>
      <c r="AF3" s="12">
        <v>4</v>
      </c>
      <c r="AG3" s="12">
        <v>5</v>
      </c>
      <c r="AH3" s="12">
        <v>1</v>
      </c>
      <c r="AI3" s="12"/>
      <c r="AJ3" s="12">
        <v>1</v>
      </c>
      <c r="AK3" s="12">
        <v>5</v>
      </c>
      <c r="AL3" s="12"/>
      <c r="AM3" s="12">
        <v>7</v>
      </c>
      <c r="AN3" s="12">
        <v>1</v>
      </c>
      <c r="AO3" s="12">
        <v>6</v>
      </c>
      <c r="AP3" s="12">
        <v>2</v>
      </c>
      <c r="AQ3" s="12">
        <v>2</v>
      </c>
      <c r="AR3" s="12">
        <v>2</v>
      </c>
      <c r="AS3" s="12">
        <v>1</v>
      </c>
      <c r="AT3" s="12">
        <v>6</v>
      </c>
      <c r="AU3" s="12"/>
      <c r="AV3" s="12">
        <v>11</v>
      </c>
      <c r="AW3" s="12"/>
      <c r="AX3" s="12">
        <v>11</v>
      </c>
      <c r="AY3" s="12">
        <v>8</v>
      </c>
      <c r="AZ3" s="12">
        <v>3</v>
      </c>
      <c r="BA3" s="12"/>
      <c r="BB3" s="12">
        <v>1</v>
      </c>
      <c r="BC3" s="12"/>
      <c r="BD3" s="3">
        <v>140</v>
      </c>
    </row>
    <row r="4" spans="1:56" x14ac:dyDescent="0.3">
      <c r="A4" s="3" t="s">
        <v>124</v>
      </c>
      <c r="B4" s="12">
        <v>6</v>
      </c>
      <c r="C4" s="12"/>
      <c r="D4" s="12">
        <v>1</v>
      </c>
      <c r="E4" s="12"/>
      <c r="F4" s="12"/>
      <c r="G4" s="12"/>
      <c r="H4" s="12">
        <v>2</v>
      </c>
      <c r="I4" s="12">
        <v>5</v>
      </c>
      <c r="J4" s="12">
        <v>1</v>
      </c>
      <c r="K4" s="12">
        <v>4</v>
      </c>
      <c r="L4" s="12">
        <v>3</v>
      </c>
      <c r="M4" s="12">
        <v>2</v>
      </c>
      <c r="N4" s="12"/>
      <c r="O4" s="12"/>
      <c r="P4" s="12"/>
      <c r="Q4" s="12"/>
      <c r="R4" s="12">
        <v>3</v>
      </c>
      <c r="S4" s="12">
        <v>2</v>
      </c>
      <c r="T4" s="12">
        <v>3</v>
      </c>
      <c r="U4" s="12"/>
      <c r="V4" s="12">
        <v>3</v>
      </c>
      <c r="W4" s="12"/>
      <c r="X4" s="12">
        <v>1</v>
      </c>
      <c r="Y4" s="12">
        <v>1</v>
      </c>
      <c r="Z4" s="12">
        <v>1</v>
      </c>
      <c r="AA4" s="12"/>
      <c r="AB4" s="12">
        <v>2</v>
      </c>
      <c r="AC4" s="12">
        <v>2</v>
      </c>
      <c r="AD4" s="12">
        <v>2</v>
      </c>
      <c r="AE4" s="12"/>
      <c r="AF4" s="12"/>
      <c r="AG4" s="12">
        <v>2</v>
      </c>
      <c r="AH4" s="12">
        <v>1</v>
      </c>
      <c r="AI4" s="12">
        <v>4</v>
      </c>
      <c r="AJ4" s="12">
        <v>3</v>
      </c>
      <c r="AK4" s="12">
        <v>1</v>
      </c>
      <c r="AL4" s="12">
        <v>6</v>
      </c>
      <c r="AM4" s="12">
        <v>4</v>
      </c>
      <c r="AN4" s="12">
        <v>2</v>
      </c>
      <c r="AO4" s="12">
        <v>2</v>
      </c>
      <c r="AP4" s="12">
        <v>2</v>
      </c>
      <c r="AQ4" s="12"/>
      <c r="AR4" s="12">
        <v>1</v>
      </c>
      <c r="AS4" s="12">
        <v>1</v>
      </c>
      <c r="AT4" s="12">
        <v>1</v>
      </c>
      <c r="AU4" s="12">
        <v>1</v>
      </c>
      <c r="AV4" s="12">
        <v>11</v>
      </c>
      <c r="AW4" s="12"/>
      <c r="AX4" s="12">
        <v>8</v>
      </c>
      <c r="AY4" s="12">
        <v>3</v>
      </c>
      <c r="AZ4" s="12"/>
      <c r="BA4" s="12">
        <v>1</v>
      </c>
      <c r="BB4" s="12">
        <v>5</v>
      </c>
      <c r="BC4" s="12">
        <v>2</v>
      </c>
      <c r="BD4" s="3">
        <v>105</v>
      </c>
    </row>
    <row r="5" spans="1:56" x14ac:dyDescent="0.3">
      <c r="A5" s="3" t="s">
        <v>89</v>
      </c>
      <c r="B5" s="12"/>
      <c r="C5" s="12"/>
      <c r="D5" s="12">
        <v>5</v>
      </c>
      <c r="E5" s="12">
        <v>4</v>
      </c>
      <c r="F5" s="12">
        <v>1</v>
      </c>
      <c r="G5" s="12">
        <v>1</v>
      </c>
      <c r="H5" s="12"/>
      <c r="I5" s="12">
        <v>5</v>
      </c>
      <c r="J5" s="12"/>
      <c r="K5" s="12"/>
      <c r="L5" s="12">
        <v>4</v>
      </c>
      <c r="M5" s="12">
        <v>4</v>
      </c>
      <c r="N5" s="12">
        <v>1</v>
      </c>
      <c r="O5" s="12">
        <v>1</v>
      </c>
      <c r="P5" s="12">
        <v>3</v>
      </c>
      <c r="Q5" s="12">
        <v>3</v>
      </c>
      <c r="R5" s="12">
        <v>3</v>
      </c>
      <c r="S5" s="12">
        <v>9</v>
      </c>
      <c r="T5" s="12">
        <v>5</v>
      </c>
      <c r="U5" s="12"/>
      <c r="V5" s="12">
        <v>2</v>
      </c>
      <c r="W5" s="12"/>
      <c r="X5" s="12">
        <v>2</v>
      </c>
      <c r="Y5" s="12">
        <v>2</v>
      </c>
      <c r="Z5" s="12">
        <v>2</v>
      </c>
      <c r="AA5" s="12">
        <v>1</v>
      </c>
      <c r="AB5" s="12">
        <v>3</v>
      </c>
      <c r="AC5" s="12">
        <v>3</v>
      </c>
      <c r="AD5" s="12">
        <v>2</v>
      </c>
      <c r="AE5" s="12"/>
      <c r="AF5" s="12">
        <v>1</v>
      </c>
      <c r="AG5" s="12">
        <v>2</v>
      </c>
      <c r="AH5" s="12"/>
      <c r="AI5" s="12">
        <v>2</v>
      </c>
      <c r="AJ5" s="12"/>
      <c r="AK5" s="12"/>
      <c r="AL5" s="12"/>
      <c r="AM5" s="12">
        <v>5</v>
      </c>
      <c r="AN5" s="12"/>
      <c r="AO5" s="12"/>
      <c r="AP5" s="12">
        <v>2</v>
      </c>
      <c r="AQ5" s="12"/>
      <c r="AR5" s="12">
        <v>2</v>
      </c>
      <c r="AS5" s="12"/>
      <c r="AT5" s="12"/>
      <c r="AU5" s="12"/>
      <c r="AV5" s="12">
        <v>5</v>
      </c>
      <c r="AW5" s="12">
        <v>1</v>
      </c>
      <c r="AX5" s="12">
        <v>10</v>
      </c>
      <c r="AY5" s="12">
        <v>3</v>
      </c>
      <c r="AZ5" s="12"/>
      <c r="BA5" s="12">
        <v>3</v>
      </c>
      <c r="BB5" s="12">
        <v>2</v>
      </c>
      <c r="BC5" s="12"/>
      <c r="BD5" s="3">
        <v>104</v>
      </c>
    </row>
    <row r="6" spans="1:56" x14ac:dyDescent="0.3">
      <c r="A6" s="3" t="s">
        <v>120</v>
      </c>
      <c r="B6" s="12">
        <v>4</v>
      </c>
      <c r="C6" s="12">
        <v>2</v>
      </c>
      <c r="D6" s="12">
        <v>1</v>
      </c>
      <c r="E6" s="12">
        <v>3</v>
      </c>
      <c r="F6" s="12"/>
      <c r="G6" s="12"/>
      <c r="H6" s="12">
        <v>1</v>
      </c>
      <c r="I6" s="12"/>
      <c r="J6" s="12"/>
      <c r="K6" s="12">
        <v>3</v>
      </c>
      <c r="L6" s="12">
        <v>2</v>
      </c>
      <c r="M6" s="12">
        <v>3</v>
      </c>
      <c r="N6" s="12"/>
      <c r="O6" s="12">
        <v>1</v>
      </c>
      <c r="P6" s="12">
        <v>1</v>
      </c>
      <c r="Q6" s="12"/>
      <c r="R6" s="12">
        <v>3</v>
      </c>
      <c r="S6" s="12">
        <v>2</v>
      </c>
      <c r="T6" s="12">
        <v>5</v>
      </c>
      <c r="U6" s="12">
        <v>1</v>
      </c>
      <c r="V6" s="12">
        <v>5</v>
      </c>
      <c r="W6" s="12"/>
      <c r="X6" s="12">
        <v>2</v>
      </c>
      <c r="Y6" s="12">
        <v>1</v>
      </c>
      <c r="Z6" s="12">
        <v>2</v>
      </c>
      <c r="AA6" s="12">
        <v>2</v>
      </c>
      <c r="AB6" s="12">
        <v>2</v>
      </c>
      <c r="AC6" s="12">
        <v>2</v>
      </c>
      <c r="AD6" s="12">
        <v>1</v>
      </c>
      <c r="AE6" s="12"/>
      <c r="AF6" s="12"/>
      <c r="AG6" s="12">
        <v>3</v>
      </c>
      <c r="AH6" s="12">
        <v>2</v>
      </c>
      <c r="AI6" s="12"/>
      <c r="AJ6" s="12">
        <v>3</v>
      </c>
      <c r="AK6" s="12"/>
      <c r="AL6" s="12">
        <v>3</v>
      </c>
      <c r="AM6" s="12">
        <v>5</v>
      </c>
      <c r="AN6" s="12">
        <v>4</v>
      </c>
      <c r="AO6" s="12">
        <v>1</v>
      </c>
      <c r="AP6" s="12">
        <v>3</v>
      </c>
      <c r="AQ6" s="12">
        <v>1</v>
      </c>
      <c r="AR6" s="12"/>
      <c r="AS6" s="12">
        <v>1</v>
      </c>
      <c r="AT6" s="12">
        <v>2</v>
      </c>
      <c r="AU6" s="12">
        <v>2</v>
      </c>
      <c r="AV6" s="12">
        <v>5</v>
      </c>
      <c r="AW6" s="12"/>
      <c r="AX6" s="12">
        <v>2</v>
      </c>
      <c r="AY6" s="12">
        <v>7</v>
      </c>
      <c r="AZ6" s="12">
        <v>1</v>
      </c>
      <c r="BA6" s="12">
        <v>1</v>
      </c>
      <c r="BB6" s="12">
        <v>3</v>
      </c>
      <c r="BC6" s="12"/>
      <c r="BD6" s="3">
        <v>98</v>
      </c>
    </row>
    <row r="7" spans="1:56" x14ac:dyDescent="0.3">
      <c r="A7" s="3" t="s">
        <v>61</v>
      </c>
      <c r="B7" s="12"/>
      <c r="C7" s="12"/>
      <c r="D7" s="12"/>
      <c r="E7" s="12">
        <v>3</v>
      </c>
      <c r="F7" s="12">
        <v>2</v>
      </c>
      <c r="G7" s="12"/>
      <c r="H7" s="12"/>
      <c r="I7" s="12">
        <v>3</v>
      </c>
      <c r="J7" s="12">
        <v>1</v>
      </c>
      <c r="K7" s="12">
        <v>4</v>
      </c>
      <c r="L7" s="12">
        <v>1</v>
      </c>
      <c r="M7" s="12"/>
      <c r="N7" s="12">
        <v>2</v>
      </c>
      <c r="O7" s="12"/>
      <c r="P7" s="12">
        <v>1</v>
      </c>
      <c r="Q7" s="12"/>
      <c r="R7" s="12">
        <v>2</v>
      </c>
      <c r="S7" s="12">
        <v>1</v>
      </c>
      <c r="T7" s="12">
        <v>3</v>
      </c>
      <c r="U7" s="12">
        <v>5</v>
      </c>
      <c r="V7" s="12">
        <v>6</v>
      </c>
      <c r="W7" s="12"/>
      <c r="X7" s="12">
        <v>3</v>
      </c>
      <c r="Y7" s="12">
        <v>1</v>
      </c>
      <c r="Z7" s="12">
        <v>2</v>
      </c>
      <c r="AA7" s="12">
        <v>2</v>
      </c>
      <c r="AB7" s="12"/>
      <c r="AC7" s="12">
        <v>1</v>
      </c>
      <c r="AD7" s="12">
        <v>1</v>
      </c>
      <c r="AE7" s="12">
        <v>5</v>
      </c>
      <c r="AF7" s="12">
        <v>3</v>
      </c>
      <c r="AG7" s="12">
        <v>2</v>
      </c>
      <c r="AH7" s="12"/>
      <c r="AI7" s="12"/>
      <c r="AJ7" s="12">
        <v>1</v>
      </c>
      <c r="AK7" s="12"/>
      <c r="AL7" s="12"/>
      <c r="AM7" s="12">
        <v>2</v>
      </c>
      <c r="AN7" s="12">
        <v>1</v>
      </c>
      <c r="AO7" s="12">
        <v>6</v>
      </c>
      <c r="AP7" s="12">
        <v>5</v>
      </c>
      <c r="AQ7" s="12">
        <v>2</v>
      </c>
      <c r="AR7" s="12"/>
      <c r="AS7" s="12"/>
      <c r="AT7" s="12">
        <v>1</v>
      </c>
      <c r="AU7" s="12">
        <v>1</v>
      </c>
      <c r="AV7" s="12">
        <v>5</v>
      </c>
      <c r="AW7" s="12"/>
      <c r="AX7" s="12">
        <v>6</v>
      </c>
      <c r="AY7" s="12">
        <v>5</v>
      </c>
      <c r="AZ7" s="12">
        <v>4</v>
      </c>
      <c r="BA7" s="12">
        <v>1</v>
      </c>
      <c r="BB7" s="12"/>
      <c r="BC7" s="12"/>
      <c r="BD7" s="3">
        <v>94</v>
      </c>
    </row>
    <row r="8" spans="1:56" x14ac:dyDescent="0.3">
      <c r="A8" s="3" t="s">
        <v>129</v>
      </c>
      <c r="B8" s="12"/>
      <c r="C8" s="12"/>
      <c r="D8" s="12">
        <v>3</v>
      </c>
      <c r="E8" s="12">
        <v>1</v>
      </c>
      <c r="F8" s="12">
        <v>1</v>
      </c>
      <c r="G8" s="12">
        <v>2</v>
      </c>
      <c r="H8" s="12">
        <v>3</v>
      </c>
      <c r="I8" s="12">
        <v>3</v>
      </c>
      <c r="J8" s="12">
        <v>2</v>
      </c>
      <c r="K8" s="12">
        <v>3</v>
      </c>
      <c r="L8" s="12"/>
      <c r="M8" s="12">
        <v>1</v>
      </c>
      <c r="N8" s="12"/>
      <c r="O8" s="12"/>
      <c r="P8" s="12"/>
      <c r="Q8" s="12"/>
      <c r="R8" s="12">
        <v>5</v>
      </c>
      <c r="S8" s="12">
        <v>3</v>
      </c>
      <c r="T8" s="12">
        <v>5</v>
      </c>
      <c r="U8" s="12">
        <v>3</v>
      </c>
      <c r="V8" s="12">
        <v>1</v>
      </c>
      <c r="W8" s="12">
        <v>2</v>
      </c>
      <c r="X8" s="12">
        <v>2</v>
      </c>
      <c r="Y8" s="12">
        <v>1</v>
      </c>
      <c r="Z8" s="12"/>
      <c r="AA8" s="12">
        <v>1</v>
      </c>
      <c r="AB8" s="12">
        <v>1</v>
      </c>
      <c r="AC8" s="12">
        <v>1</v>
      </c>
      <c r="AD8" s="12">
        <v>2</v>
      </c>
      <c r="AE8" s="12">
        <v>1</v>
      </c>
      <c r="AF8" s="12">
        <v>1</v>
      </c>
      <c r="AG8" s="12">
        <v>4</v>
      </c>
      <c r="AH8" s="12"/>
      <c r="AI8" s="12"/>
      <c r="AJ8" s="12"/>
      <c r="AK8" s="12">
        <v>1</v>
      </c>
      <c r="AL8" s="12"/>
      <c r="AM8" s="12">
        <v>3</v>
      </c>
      <c r="AN8" s="12">
        <v>1</v>
      </c>
      <c r="AO8" s="12"/>
      <c r="AP8" s="12">
        <v>3</v>
      </c>
      <c r="AQ8" s="12">
        <v>2</v>
      </c>
      <c r="AR8" s="12">
        <v>4</v>
      </c>
      <c r="AS8" s="12"/>
      <c r="AT8" s="12">
        <v>2</v>
      </c>
      <c r="AU8" s="12">
        <v>1</v>
      </c>
      <c r="AV8" s="12">
        <v>1</v>
      </c>
      <c r="AW8" s="12">
        <v>1</v>
      </c>
      <c r="AX8" s="12">
        <v>4</v>
      </c>
      <c r="AY8" s="12">
        <v>9</v>
      </c>
      <c r="AZ8" s="12">
        <v>2</v>
      </c>
      <c r="BA8" s="12"/>
      <c r="BB8" s="12">
        <v>2</v>
      </c>
      <c r="BC8" s="12"/>
      <c r="BD8" s="3">
        <v>88</v>
      </c>
    </row>
    <row r="9" spans="1:56" x14ac:dyDescent="0.3">
      <c r="A9" s="3" t="s">
        <v>64</v>
      </c>
      <c r="B9" s="12">
        <v>1</v>
      </c>
      <c r="C9" s="12"/>
      <c r="D9" s="12">
        <v>1</v>
      </c>
      <c r="E9" s="12"/>
      <c r="F9" s="12">
        <v>1</v>
      </c>
      <c r="G9" s="12">
        <v>1</v>
      </c>
      <c r="H9" s="12"/>
      <c r="I9" s="12">
        <v>2</v>
      </c>
      <c r="J9" s="12">
        <v>2</v>
      </c>
      <c r="K9" s="12">
        <v>2</v>
      </c>
      <c r="L9" s="12"/>
      <c r="M9" s="12">
        <v>1</v>
      </c>
      <c r="N9" s="12"/>
      <c r="O9" s="12">
        <v>1</v>
      </c>
      <c r="P9" s="12">
        <v>1</v>
      </c>
      <c r="Q9" s="12"/>
      <c r="R9" s="12">
        <v>7</v>
      </c>
      <c r="S9" s="12">
        <v>2</v>
      </c>
      <c r="T9" s="12">
        <v>4</v>
      </c>
      <c r="U9" s="12">
        <v>2</v>
      </c>
      <c r="V9" s="12">
        <v>5</v>
      </c>
      <c r="W9" s="12"/>
      <c r="X9" s="12"/>
      <c r="Y9" s="12">
        <v>2</v>
      </c>
      <c r="Z9" s="12">
        <v>6</v>
      </c>
      <c r="AA9" s="12">
        <v>1</v>
      </c>
      <c r="AB9" s="12">
        <v>1</v>
      </c>
      <c r="AC9" s="12">
        <v>3</v>
      </c>
      <c r="AD9" s="12">
        <v>6</v>
      </c>
      <c r="AE9" s="12">
        <v>1</v>
      </c>
      <c r="AF9" s="12"/>
      <c r="AG9" s="12">
        <v>1</v>
      </c>
      <c r="AH9" s="12">
        <v>1</v>
      </c>
      <c r="AI9" s="12"/>
      <c r="AJ9" s="12"/>
      <c r="AK9" s="12">
        <v>1</v>
      </c>
      <c r="AL9" s="12"/>
      <c r="AM9" s="12">
        <v>3</v>
      </c>
      <c r="AN9" s="12">
        <v>1</v>
      </c>
      <c r="AO9" s="12">
        <v>4</v>
      </c>
      <c r="AP9" s="12"/>
      <c r="AQ9" s="12"/>
      <c r="AR9" s="12"/>
      <c r="AS9" s="12"/>
      <c r="AT9" s="12">
        <v>2</v>
      </c>
      <c r="AU9" s="12"/>
      <c r="AV9" s="12">
        <v>4</v>
      </c>
      <c r="AW9" s="12"/>
      <c r="AX9" s="12">
        <v>6</v>
      </c>
      <c r="AY9" s="12">
        <v>6</v>
      </c>
      <c r="AZ9" s="12"/>
      <c r="BA9" s="12">
        <v>2</v>
      </c>
      <c r="BB9" s="12">
        <v>2</v>
      </c>
      <c r="BC9" s="12"/>
      <c r="BD9" s="3">
        <v>86</v>
      </c>
    </row>
    <row r="10" spans="1:56" x14ac:dyDescent="0.3">
      <c r="A10" s="3" t="s">
        <v>115</v>
      </c>
      <c r="B10" s="12">
        <v>6</v>
      </c>
      <c r="C10" s="12"/>
      <c r="D10" s="12">
        <v>2</v>
      </c>
      <c r="E10" s="12"/>
      <c r="F10" s="12"/>
      <c r="G10" s="12"/>
      <c r="H10" s="12">
        <v>7</v>
      </c>
      <c r="I10" s="12">
        <v>1</v>
      </c>
      <c r="J10" s="12"/>
      <c r="K10" s="12">
        <v>1</v>
      </c>
      <c r="L10" s="12">
        <v>1</v>
      </c>
      <c r="M10" s="12"/>
      <c r="N10" s="12"/>
      <c r="O10" s="12"/>
      <c r="P10" s="12">
        <v>1</v>
      </c>
      <c r="Q10" s="12">
        <v>1</v>
      </c>
      <c r="R10" s="12"/>
      <c r="S10" s="12"/>
      <c r="T10" s="12"/>
      <c r="U10" s="12"/>
      <c r="V10" s="12">
        <v>1</v>
      </c>
      <c r="W10" s="12">
        <v>3</v>
      </c>
      <c r="X10" s="12"/>
      <c r="Y10" s="12">
        <v>1</v>
      </c>
      <c r="Z10" s="12"/>
      <c r="AA10" s="12"/>
      <c r="AB10" s="12"/>
      <c r="AC10" s="12"/>
      <c r="AD10" s="12"/>
      <c r="AE10" s="12"/>
      <c r="AF10" s="12">
        <v>1</v>
      </c>
      <c r="AG10" s="12"/>
      <c r="AH10" s="12">
        <v>3</v>
      </c>
      <c r="AI10" s="12">
        <v>11</v>
      </c>
      <c r="AJ10" s="12"/>
      <c r="AK10" s="12"/>
      <c r="AL10" s="12">
        <v>5</v>
      </c>
      <c r="AM10" s="12">
        <v>7</v>
      </c>
      <c r="AN10" s="12"/>
      <c r="AO10" s="12"/>
      <c r="AP10" s="12"/>
      <c r="AQ10" s="12"/>
      <c r="AR10" s="12">
        <v>1</v>
      </c>
      <c r="AS10" s="12">
        <v>2</v>
      </c>
      <c r="AT10" s="12">
        <v>1</v>
      </c>
      <c r="AU10" s="12">
        <v>5</v>
      </c>
      <c r="AV10" s="12">
        <v>3</v>
      </c>
      <c r="AW10" s="12">
        <v>1</v>
      </c>
      <c r="AX10" s="12"/>
      <c r="AY10" s="12"/>
      <c r="AZ10" s="12"/>
      <c r="BA10" s="12">
        <v>4</v>
      </c>
      <c r="BB10" s="12">
        <v>1</v>
      </c>
      <c r="BC10" s="12">
        <v>5</v>
      </c>
      <c r="BD10" s="3">
        <v>75</v>
      </c>
    </row>
    <row r="11" spans="1:56" x14ac:dyDescent="0.3">
      <c r="A11" s="3" t="s">
        <v>110</v>
      </c>
      <c r="B11" s="12">
        <v>4</v>
      </c>
      <c r="C11" s="12"/>
      <c r="D11" s="12">
        <v>4</v>
      </c>
      <c r="E11" s="12">
        <v>1</v>
      </c>
      <c r="F11" s="12">
        <v>1</v>
      </c>
      <c r="G11" s="12"/>
      <c r="H11" s="12">
        <v>1</v>
      </c>
      <c r="I11" s="12"/>
      <c r="J11" s="12"/>
      <c r="K11" s="12"/>
      <c r="L11" s="12">
        <v>2</v>
      </c>
      <c r="M11" s="12"/>
      <c r="N11" s="12"/>
      <c r="O11" s="12"/>
      <c r="P11" s="12">
        <v>2</v>
      </c>
      <c r="Q11" s="12"/>
      <c r="R11" s="12">
        <v>1</v>
      </c>
      <c r="S11" s="12">
        <v>1</v>
      </c>
      <c r="T11" s="12">
        <v>1</v>
      </c>
      <c r="U11" s="12">
        <v>2</v>
      </c>
      <c r="V11" s="12"/>
      <c r="W11" s="12">
        <v>1</v>
      </c>
      <c r="X11" s="12">
        <v>4</v>
      </c>
      <c r="Y11" s="12">
        <v>2</v>
      </c>
      <c r="Z11" s="12">
        <v>1</v>
      </c>
      <c r="AA11" s="12"/>
      <c r="AB11" s="12"/>
      <c r="AC11" s="12">
        <v>1</v>
      </c>
      <c r="AD11" s="12">
        <v>1</v>
      </c>
      <c r="AE11" s="12">
        <v>3</v>
      </c>
      <c r="AF11" s="12">
        <v>3</v>
      </c>
      <c r="AG11" s="12">
        <v>6</v>
      </c>
      <c r="AH11" s="12">
        <v>2</v>
      </c>
      <c r="AI11" s="12"/>
      <c r="AJ11" s="12">
        <v>6</v>
      </c>
      <c r="AK11" s="12">
        <v>2</v>
      </c>
      <c r="AL11" s="12">
        <v>3</v>
      </c>
      <c r="AM11" s="12">
        <v>4</v>
      </c>
      <c r="AN11" s="12">
        <v>2</v>
      </c>
      <c r="AO11" s="12">
        <v>1</v>
      </c>
      <c r="AP11" s="12">
        <v>1</v>
      </c>
      <c r="AQ11" s="12">
        <v>1</v>
      </c>
      <c r="AR11" s="12"/>
      <c r="AS11" s="12"/>
      <c r="AT11" s="12"/>
      <c r="AU11" s="12">
        <v>1</v>
      </c>
      <c r="AV11" s="12">
        <v>4</v>
      </c>
      <c r="AW11" s="12"/>
      <c r="AX11" s="12">
        <v>1</v>
      </c>
      <c r="AY11" s="12">
        <v>3</v>
      </c>
      <c r="AZ11" s="12"/>
      <c r="BA11" s="12"/>
      <c r="BB11" s="12">
        <v>1</v>
      </c>
      <c r="BC11" s="12"/>
      <c r="BD11" s="3">
        <v>74</v>
      </c>
    </row>
    <row r="12" spans="1:56" x14ac:dyDescent="0.3">
      <c r="A12" s="3" t="s">
        <v>112</v>
      </c>
      <c r="B12" s="12">
        <v>4</v>
      </c>
      <c r="C12" s="12">
        <v>3</v>
      </c>
      <c r="D12" s="12">
        <v>1</v>
      </c>
      <c r="E12" s="12"/>
      <c r="F12" s="12"/>
      <c r="G12" s="12"/>
      <c r="H12" s="12">
        <v>1</v>
      </c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>
        <v>1</v>
      </c>
      <c r="T12" s="12"/>
      <c r="U12" s="12"/>
      <c r="V12" s="12"/>
      <c r="W12" s="12">
        <v>2</v>
      </c>
      <c r="X12" s="12"/>
      <c r="Y12" s="12">
        <v>3</v>
      </c>
      <c r="Z12" s="12"/>
      <c r="AA12" s="12"/>
      <c r="AB12" s="12"/>
      <c r="AC12" s="12"/>
      <c r="AD12" s="12"/>
      <c r="AE12" s="12"/>
      <c r="AF12" s="12"/>
      <c r="AG12" s="12"/>
      <c r="AH12" s="12">
        <v>3</v>
      </c>
      <c r="AI12" s="12">
        <v>13</v>
      </c>
      <c r="AJ12" s="12">
        <v>3</v>
      </c>
      <c r="AK12" s="12"/>
      <c r="AL12" s="12">
        <v>2</v>
      </c>
      <c r="AM12" s="12">
        <v>8</v>
      </c>
      <c r="AN12" s="12">
        <v>3</v>
      </c>
      <c r="AO12" s="12"/>
      <c r="AP12" s="12">
        <v>2</v>
      </c>
      <c r="AQ12" s="12">
        <v>2</v>
      </c>
      <c r="AR12" s="12"/>
      <c r="AS12" s="12">
        <v>4</v>
      </c>
      <c r="AT12" s="12"/>
      <c r="AU12" s="12">
        <v>1</v>
      </c>
      <c r="AV12" s="12">
        <v>6</v>
      </c>
      <c r="AW12" s="12"/>
      <c r="AX12" s="12"/>
      <c r="AY12" s="12">
        <v>1</v>
      </c>
      <c r="AZ12" s="12"/>
      <c r="BA12" s="12">
        <v>4</v>
      </c>
      <c r="BB12" s="12">
        <v>3</v>
      </c>
      <c r="BC12" s="12">
        <v>1</v>
      </c>
      <c r="BD12" s="3">
        <v>71</v>
      </c>
    </row>
    <row r="13" spans="1:56" x14ac:dyDescent="0.3">
      <c r="A13" s="3" t="s">
        <v>119</v>
      </c>
      <c r="B13" s="12">
        <v>4</v>
      </c>
      <c r="C13" s="12"/>
      <c r="D13" s="12">
        <v>3</v>
      </c>
      <c r="E13" s="12"/>
      <c r="F13" s="12">
        <v>1</v>
      </c>
      <c r="G13" s="12"/>
      <c r="H13" s="12">
        <v>5</v>
      </c>
      <c r="I13" s="12"/>
      <c r="J13" s="12"/>
      <c r="K13" s="12"/>
      <c r="L13" s="12">
        <v>1</v>
      </c>
      <c r="M13" s="12"/>
      <c r="N13" s="12">
        <v>1</v>
      </c>
      <c r="O13" s="12"/>
      <c r="P13" s="12">
        <v>1</v>
      </c>
      <c r="Q13" s="12"/>
      <c r="R13" s="12"/>
      <c r="S13" s="12"/>
      <c r="T13" s="12"/>
      <c r="U13" s="12"/>
      <c r="V13" s="12"/>
      <c r="W13" s="12"/>
      <c r="X13" s="12">
        <v>1</v>
      </c>
      <c r="Y13" s="12"/>
      <c r="Z13" s="12"/>
      <c r="AA13" s="12"/>
      <c r="AB13" s="12"/>
      <c r="AC13" s="12"/>
      <c r="AD13" s="12">
        <v>3</v>
      </c>
      <c r="AE13" s="12"/>
      <c r="AF13" s="12">
        <v>2</v>
      </c>
      <c r="AG13" s="12"/>
      <c r="AH13" s="12">
        <v>2</v>
      </c>
      <c r="AI13" s="12">
        <v>6</v>
      </c>
      <c r="AJ13" s="12">
        <v>3</v>
      </c>
      <c r="AK13" s="12"/>
      <c r="AL13" s="12">
        <v>1</v>
      </c>
      <c r="AM13" s="12">
        <v>12</v>
      </c>
      <c r="AN13" s="12">
        <v>1</v>
      </c>
      <c r="AO13" s="12"/>
      <c r="AP13" s="12"/>
      <c r="AQ13" s="12">
        <v>2</v>
      </c>
      <c r="AR13" s="12">
        <v>1</v>
      </c>
      <c r="AS13" s="12"/>
      <c r="AT13" s="12">
        <v>1</v>
      </c>
      <c r="AU13" s="12">
        <v>4</v>
      </c>
      <c r="AV13" s="12">
        <v>1</v>
      </c>
      <c r="AW13" s="12"/>
      <c r="AX13" s="12"/>
      <c r="AY13" s="12">
        <v>3</v>
      </c>
      <c r="AZ13" s="12"/>
      <c r="BA13" s="12">
        <v>2</v>
      </c>
      <c r="BB13" s="12">
        <v>1</v>
      </c>
      <c r="BC13" s="12">
        <v>2</v>
      </c>
      <c r="BD13" s="3">
        <v>64</v>
      </c>
    </row>
    <row r="14" spans="1:56" x14ac:dyDescent="0.3">
      <c r="A14" s="3" t="s">
        <v>99</v>
      </c>
      <c r="B14" s="12"/>
      <c r="C14" s="12">
        <v>1</v>
      </c>
      <c r="D14" s="12"/>
      <c r="E14" s="12">
        <v>2</v>
      </c>
      <c r="F14" s="12">
        <v>1</v>
      </c>
      <c r="G14" s="12"/>
      <c r="H14" s="12">
        <v>5</v>
      </c>
      <c r="I14" s="12">
        <v>1</v>
      </c>
      <c r="J14" s="12"/>
      <c r="K14" s="12">
        <v>1</v>
      </c>
      <c r="L14" s="12">
        <v>4</v>
      </c>
      <c r="M14" s="12">
        <v>1</v>
      </c>
      <c r="N14" s="12"/>
      <c r="O14" s="12"/>
      <c r="P14" s="12">
        <v>3</v>
      </c>
      <c r="Q14" s="12"/>
      <c r="R14" s="12">
        <v>3</v>
      </c>
      <c r="S14" s="12">
        <v>2</v>
      </c>
      <c r="T14" s="12">
        <v>4</v>
      </c>
      <c r="U14" s="12">
        <v>1</v>
      </c>
      <c r="V14" s="12">
        <v>3</v>
      </c>
      <c r="W14" s="12"/>
      <c r="X14" s="12"/>
      <c r="Y14" s="12"/>
      <c r="Z14" s="12"/>
      <c r="AA14" s="12"/>
      <c r="AB14" s="12"/>
      <c r="AC14" s="12">
        <v>3</v>
      </c>
      <c r="AD14" s="12"/>
      <c r="AE14" s="12"/>
      <c r="AF14" s="12"/>
      <c r="AG14" s="12">
        <v>2</v>
      </c>
      <c r="AH14" s="12">
        <v>1</v>
      </c>
      <c r="AI14" s="12"/>
      <c r="AJ14" s="12">
        <v>2</v>
      </c>
      <c r="AK14" s="12"/>
      <c r="AL14" s="12">
        <v>1</v>
      </c>
      <c r="AM14" s="12">
        <v>6</v>
      </c>
      <c r="AN14" s="12">
        <v>2</v>
      </c>
      <c r="AO14" s="12">
        <v>1</v>
      </c>
      <c r="AP14" s="12">
        <v>2</v>
      </c>
      <c r="AQ14" s="12"/>
      <c r="AR14" s="12">
        <v>1</v>
      </c>
      <c r="AS14" s="12">
        <v>1</v>
      </c>
      <c r="AT14" s="12"/>
      <c r="AU14" s="12">
        <v>1</v>
      </c>
      <c r="AV14" s="12"/>
      <c r="AW14" s="12"/>
      <c r="AX14" s="12">
        <v>4</v>
      </c>
      <c r="AY14" s="12">
        <v>1</v>
      </c>
      <c r="AZ14" s="12"/>
      <c r="BA14" s="12">
        <v>1</v>
      </c>
      <c r="BB14" s="12">
        <v>1</v>
      </c>
      <c r="BC14" s="12">
        <v>1</v>
      </c>
      <c r="BD14" s="3">
        <v>63</v>
      </c>
    </row>
    <row r="15" spans="1:56" x14ac:dyDescent="0.3">
      <c r="A15" s="3" t="s">
        <v>69</v>
      </c>
      <c r="B15" s="12">
        <v>3</v>
      </c>
      <c r="C15" s="12"/>
      <c r="D15" s="12"/>
      <c r="E15" s="12">
        <v>1</v>
      </c>
      <c r="F15" s="12"/>
      <c r="G15" s="12"/>
      <c r="H15" s="12"/>
      <c r="I15" s="12"/>
      <c r="J15" s="12"/>
      <c r="K15" s="12">
        <v>1</v>
      </c>
      <c r="L15" s="12"/>
      <c r="M15" s="12"/>
      <c r="N15" s="12">
        <v>3</v>
      </c>
      <c r="O15" s="12">
        <v>2</v>
      </c>
      <c r="P15" s="12"/>
      <c r="Q15" s="12"/>
      <c r="R15" s="12">
        <v>3</v>
      </c>
      <c r="S15" s="12">
        <v>1</v>
      </c>
      <c r="T15" s="12"/>
      <c r="U15" s="12">
        <v>8</v>
      </c>
      <c r="V15" s="12"/>
      <c r="W15" s="12">
        <v>1</v>
      </c>
      <c r="X15" s="12">
        <v>3</v>
      </c>
      <c r="Y15" s="12">
        <v>1</v>
      </c>
      <c r="Z15" s="12">
        <v>1</v>
      </c>
      <c r="AA15" s="12"/>
      <c r="AB15" s="12">
        <v>1</v>
      </c>
      <c r="AC15" s="12"/>
      <c r="AD15" s="12"/>
      <c r="AE15" s="12"/>
      <c r="AF15" s="12"/>
      <c r="AG15" s="12">
        <v>2</v>
      </c>
      <c r="AH15" s="12">
        <v>1</v>
      </c>
      <c r="AI15" s="12"/>
      <c r="AJ15" s="12">
        <v>2</v>
      </c>
      <c r="AK15" s="12"/>
      <c r="AL15" s="12">
        <v>5</v>
      </c>
      <c r="AM15" s="12">
        <v>3</v>
      </c>
      <c r="AN15" s="12"/>
      <c r="AO15" s="12">
        <v>1</v>
      </c>
      <c r="AP15" s="12"/>
      <c r="AQ15" s="12"/>
      <c r="AR15" s="12"/>
      <c r="AS15" s="12">
        <v>1</v>
      </c>
      <c r="AT15" s="12"/>
      <c r="AU15" s="12">
        <v>1</v>
      </c>
      <c r="AV15" s="12">
        <v>3</v>
      </c>
      <c r="AW15" s="12"/>
      <c r="AX15" s="12"/>
      <c r="AY15" s="12"/>
      <c r="AZ15" s="12"/>
      <c r="BA15" s="12">
        <v>7</v>
      </c>
      <c r="BB15" s="12"/>
      <c r="BC15" s="12">
        <v>6</v>
      </c>
      <c r="BD15" s="3">
        <v>61</v>
      </c>
    </row>
    <row r="16" spans="1:56" x14ac:dyDescent="0.3">
      <c r="A16" s="3" t="s">
        <v>126</v>
      </c>
      <c r="B16" s="12"/>
      <c r="C16" s="12"/>
      <c r="D16" s="12">
        <v>3</v>
      </c>
      <c r="E16" s="12">
        <v>3</v>
      </c>
      <c r="F16" s="12"/>
      <c r="G16" s="12"/>
      <c r="H16" s="12"/>
      <c r="I16" s="12">
        <v>1</v>
      </c>
      <c r="J16" s="12">
        <v>1</v>
      </c>
      <c r="K16" s="12"/>
      <c r="L16" s="12">
        <v>1</v>
      </c>
      <c r="M16" s="12">
        <v>2</v>
      </c>
      <c r="N16" s="12">
        <v>2</v>
      </c>
      <c r="O16" s="12"/>
      <c r="P16" s="12">
        <v>1</v>
      </c>
      <c r="Q16" s="12"/>
      <c r="R16" s="12">
        <v>3</v>
      </c>
      <c r="S16" s="12">
        <v>3</v>
      </c>
      <c r="T16" s="12">
        <v>2</v>
      </c>
      <c r="U16" s="12"/>
      <c r="V16" s="12">
        <v>1</v>
      </c>
      <c r="W16" s="12"/>
      <c r="X16" s="12"/>
      <c r="Y16" s="12">
        <v>3</v>
      </c>
      <c r="Z16" s="12"/>
      <c r="AA16" s="12"/>
      <c r="AB16" s="12">
        <v>1</v>
      </c>
      <c r="AC16" s="12">
        <v>2</v>
      </c>
      <c r="AD16" s="12">
        <v>3</v>
      </c>
      <c r="AE16" s="12">
        <v>1</v>
      </c>
      <c r="AF16" s="12">
        <v>3</v>
      </c>
      <c r="AG16" s="12">
        <v>2</v>
      </c>
      <c r="AH16" s="12"/>
      <c r="AI16" s="12"/>
      <c r="AJ16" s="12"/>
      <c r="AK16" s="12"/>
      <c r="AL16" s="12"/>
      <c r="AM16" s="12">
        <v>1</v>
      </c>
      <c r="AN16" s="12">
        <v>1</v>
      </c>
      <c r="AO16" s="12">
        <v>2</v>
      </c>
      <c r="AP16" s="12">
        <v>5</v>
      </c>
      <c r="AQ16" s="12"/>
      <c r="AR16" s="12">
        <v>1</v>
      </c>
      <c r="AS16" s="12"/>
      <c r="AT16" s="12">
        <v>1</v>
      </c>
      <c r="AU16" s="12">
        <v>1</v>
      </c>
      <c r="AV16" s="12"/>
      <c r="AW16" s="12"/>
      <c r="AX16" s="12">
        <v>4</v>
      </c>
      <c r="AY16" s="12">
        <v>5</v>
      </c>
      <c r="AZ16" s="12"/>
      <c r="BA16" s="12"/>
      <c r="BB16" s="12">
        <v>1</v>
      </c>
      <c r="BC16" s="12"/>
      <c r="BD16" s="3">
        <v>60</v>
      </c>
    </row>
    <row r="17" spans="1:56" x14ac:dyDescent="0.3">
      <c r="A17" s="3" t="s">
        <v>107</v>
      </c>
      <c r="B17" s="12">
        <v>2</v>
      </c>
      <c r="C17" s="12"/>
      <c r="D17" s="12">
        <v>1</v>
      </c>
      <c r="E17" s="12">
        <v>1</v>
      </c>
      <c r="F17" s="12">
        <v>1</v>
      </c>
      <c r="G17" s="12">
        <v>1</v>
      </c>
      <c r="H17" s="12">
        <v>1</v>
      </c>
      <c r="I17" s="12">
        <v>1</v>
      </c>
      <c r="J17" s="12"/>
      <c r="K17" s="12"/>
      <c r="L17" s="12">
        <v>1</v>
      </c>
      <c r="M17" s="12"/>
      <c r="N17" s="12"/>
      <c r="O17" s="12"/>
      <c r="P17" s="12">
        <v>2</v>
      </c>
      <c r="Q17" s="12"/>
      <c r="R17" s="12">
        <v>4</v>
      </c>
      <c r="S17" s="12"/>
      <c r="T17" s="12">
        <v>2</v>
      </c>
      <c r="U17" s="12">
        <v>1</v>
      </c>
      <c r="V17" s="12">
        <v>1</v>
      </c>
      <c r="W17" s="12"/>
      <c r="X17" s="12">
        <v>3</v>
      </c>
      <c r="Y17" s="12"/>
      <c r="Z17" s="12"/>
      <c r="AA17" s="12"/>
      <c r="AB17" s="12"/>
      <c r="AC17" s="12"/>
      <c r="AD17" s="12">
        <v>1</v>
      </c>
      <c r="AE17" s="12"/>
      <c r="AF17" s="12">
        <v>1</v>
      </c>
      <c r="AG17" s="12">
        <v>2</v>
      </c>
      <c r="AH17" s="12"/>
      <c r="AI17" s="12">
        <v>2</v>
      </c>
      <c r="AJ17" s="12">
        <v>1</v>
      </c>
      <c r="AK17" s="12"/>
      <c r="AL17" s="12"/>
      <c r="AM17" s="12">
        <v>3</v>
      </c>
      <c r="AN17" s="12">
        <v>1</v>
      </c>
      <c r="AO17" s="12">
        <v>4</v>
      </c>
      <c r="AP17" s="12"/>
      <c r="AQ17" s="12"/>
      <c r="AR17" s="12">
        <v>1</v>
      </c>
      <c r="AS17" s="12">
        <v>1</v>
      </c>
      <c r="AT17" s="12"/>
      <c r="AU17" s="12"/>
      <c r="AV17" s="12">
        <v>1</v>
      </c>
      <c r="AW17" s="12"/>
      <c r="AX17" s="12">
        <v>2</v>
      </c>
      <c r="AY17" s="12">
        <v>4</v>
      </c>
      <c r="AZ17" s="12">
        <v>1</v>
      </c>
      <c r="BA17" s="12">
        <v>3</v>
      </c>
      <c r="BB17" s="12"/>
      <c r="BC17" s="12"/>
      <c r="BD17" s="3">
        <v>50</v>
      </c>
    </row>
    <row r="18" spans="1:56" x14ac:dyDescent="0.3">
      <c r="A18" s="3" t="s">
        <v>114</v>
      </c>
      <c r="B18" s="12"/>
      <c r="C18" s="12"/>
      <c r="D18" s="12"/>
      <c r="E18" s="12"/>
      <c r="F18" s="12"/>
      <c r="G18" s="12"/>
      <c r="H18" s="12"/>
      <c r="I18" s="12"/>
      <c r="J18" s="12">
        <v>1</v>
      </c>
      <c r="K18" s="12">
        <v>5</v>
      </c>
      <c r="L18" s="12">
        <v>1</v>
      </c>
      <c r="M18" s="12">
        <v>1</v>
      </c>
      <c r="N18" s="12">
        <v>3</v>
      </c>
      <c r="O18" s="12">
        <v>1</v>
      </c>
      <c r="P18" s="12"/>
      <c r="Q18" s="12"/>
      <c r="R18" s="12">
        <v>3</v>
      </c>
      <c r="S18" s="12">
        <v>1</v>
      </c>
      <c r="T18" s="12">
        <v>1</v>
      </c>
      <c r="U18" s="12">
        <v>2</v>
      </c>
      <c r="V18" s="12"/>
      <c r="W18" s="12"/>
      <c r="X18" s="12"/>
      <c r="Y18" s="12">
        <v>2</v>
      </c>
      <c r="Z18" s="12"/>
      <c r="AA18" s="12">
        <v>1</v>
      </c>
      <c r="AB18" s="12"/>
      <c r="AC18" s="12">
        <v>1</v>
      </c>
      <c r="AD18" s="12"/>
      <c r="AE18" s="12"/>
      <c r="AF18" s="12"/>
      <c r="AG18" s="12">
        <v>2</v>
      </c>
      <c r="AH18" s="12"/>
      <c r="AI18" s="12"/>
      <c r="AJ18" s="12"/>
      <c r="AK18" s="12">
        <v>1</v>
      </c>
      <c r="AL18" s="12"/>
      <c r="AM18" s="12">
        <v>3</v>
      </c>
      <c r="AN18" s="12"/>
      <c r="AO18" s="12"/>
      <c r="AP18" s="12">
        <v>6</v>
      </c>
      <c r="AQ18" s="12"/>
      <c r="AR18" s="12"/>
      <c r="AS18" s="12"/>
      <c r="AT18" s="12"/>
      <c r="AU18" s="12"/>
      <c r="AV18" s="12">
        <v>1</v>
      </c>
      <c r="AW18" s="12"/>
      <c r="AX18" s="12">
        <v>4</v>
      </c>
      <c r="AY18" s="12"/>
      <c r="AZ18" s="12">
        <v>1</v>
      </c>
      <c r="BA18" s="12">
        <v>3</v>
      </c>
      <c r="BB18" s="12"/>
      <c r="BC18" s="12"/>
      <c r="BD18" s="3">
        <v>44</v>
      </c>
    </row>
    <row r="19" spans="1:56" x14ac:dyDescent="0.3">
      <c r="A19" s="3" t="s">
        <v>60</v>
      </c>
      <c r="B19" s="12"/>
      <c r="C19" s="12">
        <v>1</v>
      </c>
      <c r="D19" s="12"/>
      <c r="E19" s="12">
        <v>2</v>
      </c>
      <c r="F19" s="12">
        <v>1</v>
      </c>
      <c r="G19" s="12">
        <v>2</v>
      </c>
      <c r="H19" s="12">
        <v>1</v>
      </c>
      <c r="I19" s="12">
        <v>4</v>
      </c>
      <c r="J19" s="12"/>
      <c r="K19" s="12"/>
      <c r="L19" s="12">
        <v>1</v>
      </c>
      <c r="M19" s="12"/>
      <c r="N19" s="12"/>
      <c r="O19" s="12"/>
      <c r="P19" s="12"/>
      <c r="Q19" s="12"/>
      <c r="R19" s="12">
        <v>4</v>
      </c>
      <c r="S19" s="12"/>
      <c r="T19" s="12">
        <v>1</v>
      </c>
      <c r="U19" s="12">
        <v>1</v>
      </c>
      <c r="V19" s="12">
        <v>1</v>
      </c>
      <c r="W19" s="12">
        <v>1</v>
      </c>
      <c r="X19" s="12"/>
      <c r="Y19" s="12">
        <v>1</v>
      </c>
      <c r="Z19" s="12"/>
      <c r="AA19" s="12"/>
      <c r="AB19" s="12"/>
      <c r="AC19" s="12"/>
      <c r="AD19" s="12"/>
      <c r="AE19" s="12"/>
      <c r="AF19" s="12"/>
      <c r="AG19" s="12">
        <v>1</v>
      </c>
      <c r="AH19" s="12"/>
      <c r="AI19" s="12">
        <v>3</v>
      </c>
      <c r="AJ19" s="12">
        <v>1</v>
      </c>
      <c r="AK19" s="12"/>
      <c r="AL19" s="12"/>
      <c r="AM19" s="12">
        <v>5</v>
      </c>
      <c r="AN19" s="12">
        <v>2</v>
      </c>
      <c r="AO19" s="12">
        <v>2</v>
      </c>
      <c r="AP19" s="12">
        <v>1</v>
      </c>
      <c r="AQ19" s="12"/>
      <c r="AR19" s="12">
        <v>1</v>
      </c>
      <c r="AS19" s="12"/>
      <c r="AT19" s="12">
        <v>1</v>
      </c>
      <c r="AU19" s="12"/>
      <c r="AV19" s="12"/>
      <c r="AW19" s="12"/>
      <c r="AX19" s="12"/>
      <c r="AY19" s="12">
        <v>1</v>
      </c>
      <c r="AZ19" s="12">
        <v>1</v>
      </c>
      <c r="BA19" s="12">
        <v>1</v>
      </c>
      <c r="BB19" s="12"/>
      <c r="BC19" s="12"/>
      <c r="BD19" s="3">
        <v>41</v>
      </c>
    </row>
    <row r="20" spans="1:56" x14ac:dyDescent="0.3">
      <c r="A20" s="3" t="s">
        <v>106</v>
      </c>
      <c r="B20" s="12">
        <v>1</v>
      </c>
      <c r="C20" s="12"/>
      <c r="D20" s="12"/>
      <c r="E20" s="12"/>
      <c r="F20" s="12">
        <v>5</v>
      </c>
      <c r="G20" s="12"/>
      <c r="H20" s="12"/>
      <c r="I20" s="12"/>
      <c r="J20" s="12"/>
      <c r="K20" s="12"/>
      <c r="L20" s="12"/>
      <c r="M20" s="12"/>
      <c r="N20" s="12"/>
      <c r="O20" s="12">
        <v>1</v>
      </c>
      <c r="P20" s="12"/>
      <c r="Q20" s="12"/>
      <c r="R20" s="12">
        <v>3</v>
      </c>
      <c r="S20" s="12"/>
      <c r="T20" s="12"/>
      <c r="U20" s="12"/>
      <c r="V20" s="12"/>
      <c r="W20" s="12"/>
      <c r="X20" s="12"/>
      <c r="Y20" s="12">
        <v>2</v>
      </c>
      <c r="Z20" s="12"/>
      <c r="AA20" s="12"/>
      <c r="AB20" s="12">
        <v>1</v>
      </c>
      <c r="AC20" s="12"/>
      <c r="AD20" s="12"/>
      <c r="AE20" s="12"/>
      <c r="AF20" s="12"/>
      <c r="AG20" s="12">
        <v>4</v>
      </c>
      <c r="AH20" s="12"/>
      <c r="AI20" s="12"/>
      <c r="AJ20" s="12">
        <v>1</v>
      </c>
      <c r="AK20" s="12"/>
      <c r="AL20" s="12"/>
      <c r="AM20" s="12">
        <v>2</v>
      </c>
      <c r="AN20" s="12">
        <v>1</v>
      </c>
      <c r="AO20" s="12">
        <v>1</v>
      </c>
      <c r="AP20" s="12">
        <v>1</v>
      </c>
      <c r="AQ20" s="12"/>
      <c r="AR20" s="12"/>
      <c r="AS20" s="12"/>
      <c r="AT20" s="12"/>
      <c r="AU20" s="12"/>
      <c r="AV20" s="12">
        <v>1</v>
      </c>
      <c r="AW20" s="12"/>
      <c r="AX20" s="12">
        <v>10</v>
      </c>
      <c r="AY20" s="12"/>
      <c r="AZ20" s="12">
        <v>4</v>
      </c>
      <c r="BA20" s="12"/>
      <c r="BB20" s="12">
        <v>1</v>
      </c>
      <c r="BC20" s="12"/>
      <c r="BD20" s="3">
        <v>39</v>
      </c>
    </row>
    <row r="21" spans="1:56" x14ac:dyDescent="0.3">
      <c r="A21" s="3" t="s">
        <v>130</v>
      </c>
      <c r="B21" s="12"/>
      <c r="C21" s="12"/>
      <c r="D21" s="12">
        <v>2</v>
      </c>
      <c r="E21" s="12">
        <v>1</v>
      </c>
      <c r="F21" s="12"/>
      <c r="G21" s="12"/>
      <c r="H21" s="12"/>
      <c r="I21" s="12"/>
      <c r="J21" s="12"/>
      <c r="K21" s="12"/>
      <c r="L21" s="12"/>
      <c r="M21" s="12">
        <v>1</v>
      </c>
      <c r="N21" s="12">
        <v>2</v>
      </c>
      <c r="O21" s="12"/>
      <c r="P21" s="12">
        <v>1</v>
      </c>
      <c r="Q21" s="12"/>
      <c r="R21" s="12">
        <v>3</v>
      </c>
      <c r="S21" s="12">
        <v>2</v>
      </c>
      <c r="T21" s="12"/>
      <c r="U21" s="12">
        <v>2</v>
      </c>
      <c r="V21" s="12"/>
      <c r="W21" s="12"/>
      <c r="X21" s="12">
        <v>1</v>
      </c>
      <c r="Y21" s="12"/>
      <c r="Z21" s="12">
        <v>2</v>
      </c>
      <c r="AA21" s="12"/>
      <c r="AB21" s="12">
        <v>2</v>
      </c>
      <c r="AC21" s="12">
        <v>1</v>
      </c>
      <c r="AD21" s="12">
        <v>1</v>
      </c>
      <c r="AE21" s="12"/>
      <c r="AF21" s="12"/>
      <c r="AG21" s="12">
        <v>1</v>
      </c>
      <c r="AH21" s="12">
        <v>1</v>
      </c>
      <c r="AI21" s="12"/>
      <c r="AJ21" s="12">
        <v>3</v>
      </c>
      <c r="AK21" s="12"/>
      <c r="AL21" s="12"/>
      <c r="AM21" s="12"/>
      <c r="AN21" s="12"/>
      <c r="AO21" s="12">
        <v>2</v>
      </c>
      <c r="AP21" s="12"/>
      <c r="AQ21" s="12"/>
      <c r="AR21" s="12">
        <v>1</v>
      </c>
      <c r="AS21" s="12">
        <v>1</v>
      </c>
      <c r="AT21" s="12"/>
      <c r="AU21" s="12">
        <v>2</v>
      </c>
      <c r="AV21" s="12">
        <v>2</v>
      </c>
      <c r="AW21" s="12">
        <v>1</v>
      </c>
      <c r="AX21" s="12"/>
      <c r="AY21" s="12">
        <v>2</v>
      </c>
      <c r="AZ21" s="12">
        <v>1</v>
      </c>
      <c r="BA21" s="12">
        <v>1</v>
      </c>
      <c r="BB21" s="12"/>
      <c r="BC21" s="12"/>
      <c r="BD21" s="3">
        <v>39</v>
      </c>
    </row>
    <row r="22" spans="1:56" x14ac:dyDescent="0.3">
      <c r="A22" s="3" t="s">
        <v>73</v>
      </c>
      <c r="B22" s="12">
        <v>4</v>
      </c>
      <c r="C22" s="12"/>
      <c r="D22" s="12">
        <v>1</v>
      </c>
      <c r="E22" s="12">
        <v>1</v>
      </c>
      <c r="F22" s="12">
        <v>1</v>
      </c>
      <c r="G22" s="12"/>
      <c r="H22" s="12">
        <v>3</v>
      </c>
      <c r="I22" s="12">
        <v>1</v>
      </c>
      <c r="J22" s="12">
        <v>1</v>
      </c>
      <c r="K22" s="12"/>
      <c r="L22" s="12"/>
      <c r="M22" s="12"/>
      <c r="N22" s="12"/>
      <c r="O22" s="12"/>
      <c r="P22" s="12">
        <v>1</v>
      </c>
      <c r="Q22" s="12"/>
      <c r="R22" s="12">
        <v>3</v>
      </c>
      <c r="S22" s="12">
        <v>2</v>
      </c>
      <c r="T22" s="12">
        <v>2</v>
      </c>
      <c r="U22" s="12"/>
      <c r="V22" s="12">
        <v>1</v>
      </c>
      <c r="W22" s="12"/>
      <c r="X22" s="12"/>
      <c r="Y22" s="12"/>
      <c r="Z22" s="12"/>
      <c r="AA22" s="12"/>
      <c r="AB22" s="12"/>
      <c r="AC22" s="12"/>
      <c r="AD22" s="12"/>
      <c r="AE22" s="12"/>
      <c r="AF22" s="12">
        <v>1</v>
      </c>
      <c r="AG22" s="12">
        <v>1</v>
      </c>
      <c r="AH22" s="12">
        <v>1</v>
      </c>
      <c r="AI22" s="12">
        <v>2</v>
      </c>
      <c r="AJ22" s="12"/>
      <c r="AK22" s="12"/>
      <c r="AL22" s="12">
        <v>1</v>
      </c>
      <c r="AM22" s="12">
        <v>3</v>
      </c>
      <c r="AN22" s="12">
        <v>1</v>
      </c>
      <c r="AO22" s="12"/>
      <c r="AP22" s="12"/>
      <c r="AQ22" s="12"/>
      <c r="AR22" s="12">
        <v>1</v>
      </c>
      <c r="AS22" s="12"/>
      <c r="AT22" s="12">
        <v>1</v>
      </c>
      <c r="AU22" s="12"/>
      <c r="AV22" s="12"/>
      <c r="AW22" s="12"/>
      <c r="AX22" s="12"/>
      <c r="AY22" s="12">
        <v>1</v>
      </c>
      <c r="AZ22" s="12"/>
      <c r="BA22" s="12"/>
      <c r="BB22" s="12"/>
      <c r="BC22" s="12">
        <v>1</v>
      </c>
      <c r="BD22" s="3">
        <v>35</v>
      </c>
    </row>
    <row r="23" spans="1:56" x14ac:dyDescent="0.3">
      <c r="A23" s="3" t="s">
        <v>121</v>
      </c>
      <c r="B23" s="12">
        <v>2</v>
      </c>
      <c r="C23" s="12"/>
      <c r="D23" s="12"/>
      <c r="E23" s="12"/>
      <c r="F23" s="12"/>
      <c r="G23" s="12"/>
      <c r="H23" s="12"/>
      <c r="I23" s="12">
        <v>2</v>
      </c>
      <c r="J23" s="12"/>
      <c r="K23" s="12"/>
      <c r="L23" s="12"/>
      <c r="M23" s="12"/>
      <c r="N23" s="12">
        <v>1</v>
      </c>
      <c r="O23" s="12"/>
      <c r="P23" s="12"/>
      <c r="Q23" s="12"/>
      <c r="R23" s="12">
        <v>2</v>
      </c>
      <c r="S23" s="12">
        <v>1</v>
      </c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>
        <v>2</v>
      </c>
      <c r="AH23" s="12">
        <v>1</v>
      </c>
      <c r="AI23" s="12"/>
      <c r="AJ23" s="12"/>
      <c r="AK23" s="12"/>
      <c r="AL23" s="12">
        <v>2</v>
      </c>
      <c r="AM23" s="12">
        <v>9</v>
      </c>
      <c r="AN23" s="12">
        <v>4</v>
      </c>
      <c r="AO23" s="12"/>
      <c r="AP23" s="12"/>
      <c r="AQ23" s="12"/>
      <c r="AR23" s="12"/>
      <c r="AS23" s="12">
        <v>3</v>
      </c>
      <c r="AT23" s="12"/>
      <c r="AU23" s="12"/>
      <c r="AV23" s="12">
        <v>1</v>
      </c>
      <c r="AW23" s="12"/>
      <c r="AX23" s="12"/>
      <c r="AY23" s="12"/>
      <c r="AZ23" s="12">
        <v>1</v>
      </c>
      <c r="BA23" s="12">
        <v>2</v>
      </c>
      <c r="BB23" s="12">
        <v>1</v>
      </c>
      <c r="BC23" s="12">
        <v>1</v>
      </c>
      <c r="BD23" s="3">
        <v>35</v>
      </c>
    </row>
    <row r="24" spans="1:56" x14ac:dyDescent="0.3">
      <c r="A24" s="3" t="s">
        <v>101</v>
      </c>
      <c r="B24" s="12"/>
      <c r="C24" s="12"/>
      <c r="D24" s="12"/>
      <c r="E24" s="12">
        <v>1</v>
      </c>
      <c r="F24" s="12">
        <v>1</v>
      </c>
      <c r="G24" s="12"/>
      <c r="H24" s="12">
        <v>1</v>
      </c>
      <c r="I24" s="12">
        <v>1</v>
      </c>
      <c r="J24" s="12"/>
      <c r="K24" s="12">
        <v>1</v>
      </c>
      <c r="L24" s="12">
        <v>1</v>
      </c>
      <c r="M24" s="12"/>
      <c r="N24" s="12">
        <v>1</v>
      </c>
      <c r="O24" s="12"/>
      <c r="P24" s="12"/>
      <c r="Q24" s="12"/>
      <c r="R24" s="12">
        <v>3</v>
      </c>
      <c r="S24" s="12"/>
      <c r="T24" s="12">
        <v>3</v>
      </c>
      <c r="U24" s="12"/>
      <c r="V24" s="12"/>
      <c r="W24" s="12"/>
      <c r="X24" s="12">
        <v>2</v>
      </c>
      <c r="Y24" s="12">
        <v>1</v>
      </c>
      <c r="Z24" s="12"/>
      <c r="AA24" s="12"/>
      <c r="AB24" s="12"/>
      <c r="AC24" s="12">
        <v>2</v>
      </c>
      <c r="AD24" s="12">
        <v>1</v>
      </c>
      <c r="AE24" s="12">
        <v>1</v>
      </c>
      <c r="AF24" s="12">
        <v>4</v>
      </c>
      <c r="AG24" s="12">
        <v>1</v>
      </c>
      <c r="AH24" s="12"/>
      <c r="AI24" s="12"/>
      <c r="AJ24" s="12"/>
      <c r="AK24" s="12"/>
      <c r="AL24" s="12"/>
      <c r="AM24" s="12">
        <v>1</v>
      </c>
      <c r="AN24" s="12">
        <v>1</v>
      </c>
      <c r="AO24" s="12"/>
      <c r="AP24" s="12">
        <v>2</v>
      </c>
      <c r="AQ24" s="12"/>
      <c r="AR24" s="12"/>
      <c r="AS24" s="12"/>
      <c r="AT24" s="12"/>
      <c r="AU24" s="12"/>
      <c r="AV24" s="12">
        <v>1</v>
      </c>
      <c r="AW24" s="12"/>
      <c r="AX24" s="12">
        <v>1</v>
      </c>
      <c r="AY24" s="12">
        <v>3</v>
      </c>
      <c r="AZ24" s="12"/>
      <c r="BA24" s="12"/>
      <c r="BB24" s="12"/>
      <c r="BC24" s="12"/>
      <c r="BD24" s="3">
        <v>34</v>
      </c>
    </row>
    <row r="25" spans="1:56" x14ac:dyDescent="0.3">
      <c r="A25" s="3" t="s">
        <v>123</v>
      </c>
      <c r="B25" s="12">
        <v>2</v>
      </c>
      <c r="C25" s="12"/>
      <c r="D25" s="12">
        <v>1</v>
      </c>
      <c r="E25" s="12"/>
      <c r="F25" s="12"/>
      <c r="G25" s="12"/>
      <c r="H25" s="12">
        <v>1</v>
      </c>
      <c r="I25" s="12"/>
      <c r="J25" s="12"/>
      <c r="K25" s="12"/>
      <c r="L25" s="12">
        <v>1</v>
      </c>
      <c r="M25" s="12"/>
      <c r="N25" s="12">
        <v>2</v>
      </c>
      <c r="O25" s="12"/>
      <c r="P25" s="12"/>
      <c r="Q25" s="12">
        <v>1</v>
      </c>
      <c r="R25" s="12">
        <v>5</v>
      </c>
      <c r="S25" s="12">
        <v>1</v>
      </c>
      <c r="T25" s="12">
        <v>1</v>
      </c>
      <c r="U25" s="12"/>
      <c r="V25" s="12"/>
      <c r="W25" s="12"/>
      <c r="X25" s="12"/>
      <c r="Y25" s="12">
        <v>2</v>
      </c>
      <c r="Z25" s="12"/>
      <c r="AA25" s="12"/>
      <c r="AB25" s="12"/>
      <c r="AC25" s="12"/>
      <c r="AD25" s="12"/>
      <c r="AE25" s="12">
        <v>1</v>
      </c>
      <c r="AF25" s="12"/>
      <c r="AG25" s="12"/>
      <c r="AH25" s="12">
        <v>1</v>
      </c>
      <c r="AI25" s="12"/>
      <c r="AJ25" s="12">
        <v>1</v>
      </c>
      <c r="AK25" s="12"/>
      <c r="AL25" s="12">
        <v>2</v>
      </c>
      <c r="AM25" s="12">
        <v>3</v>
      </c>
      <c r="AN25" s="12">
        <v>1</v>
      </c>
      <c r="AO25" s="12">
        <v>1</v>
      </c>
      <c r="AP25" s="12"/>
      <c r="AQ25" s="12"/>
      <c r="AR25" s="12"/>
      <c r="AS25" s="12"/>
      <c r="AT25" s="12"/>
      <c r="AU25" s="12"/>
      <c r="AV25" s="12">
        <v>1</v>
      </c>
      <c r="AW25" s="12"/>
      <c r="AX25" s="12">
        <v>2</v>
      </c>
      <c r="AY25" s="12">
        <v>1</v>
      </c>
      <c r="AZ25" s="12">
        <v>2</v>
      </c>
      <c r="BA25" s="12">
        <v>1</v>
      </c>
      <c r="BB25" s="12"/>
      <c r="BC25" s="12"/>
      <c r="BD25" s="3">
        <v>34</v>
      </c>
    </row>
    <row r="26" spans="1:56" x14ac:dyDescent="0.3">
      <c r="A26" s="3" t="s">
        <v>75</v>
      </c>
      <c r="B26" s="12"/>
      <c r="C26" s="12"/>
      <c r="D26" s="12">
        <v>1</v>
      </c>
      <c r="E26" s="12">
        <v>2</v>
      </c>
      <c r="F26" s="12"/>
      <c r="G26" s="12"/>
      <c r="H26" s="12">
        <v>4</v>
      </c>
      <c r="I26" s="12"/>
      <c r="J26" s="12">
        <v>1</v>
      </c>
      <c r="K26" s="12">
        <v>1</v>
      </c>
      <c r="L26" s="12">
        <v>3</v>
      </c>
      <c r="M26" s="12"/>
      <c r="N26" s="12"/>
      <c r="O26" s="12"/>
      <c r="P26" s="12"/>
      <c r="Q26" s="12"/>
      <c r="R26" s="12">
        <v>1</v>
      </c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>
        <v>2</v>
      </c>
      <c r="AD26" s="12"/>
      <c r="AE26" s="12"/>
      <c r="AF26" s="12">
        <v>1</v>
      </c>
      <c r="AG26" s="12">
        <v>1</v>
      </c>
      <c r="AH26" s="12"/>
      <c r="AI26" s="12">
        <v>3</v>
      </c>
      <c r="AJ26" s="12">
        <v>2</v>
      </c>
      <c r="AK26" s="12"/>
      <c r="AL26" s="12"/>
      <c r="AM26" s="12">
        <v>1</v>
      </c>
      <c r="AN26" s="12"/>
      <c r="AO26" s="12"/>
      <c r="AP26" s="12"/>
      <c r="AQ26" s="12"/>
      <c r="AR26" s="12">
        <v>2</v>
      </c>
      <c r="AS26" s="12"/>
      <c r="AT26" s="12"/>
      <c r="AU26" s="12"/>
      <c r="AV26" s="12"/>
      <c r="AW26" s="12"/>
      <c r="AX26" s="12">
        <v>4</v>
      </c>
      <c r="AY26" s="12">
        <v>2</v>
      </c>
      <c r="AZ26" s="12"/>
      <c r="BA26" s="12"/>
      <c r="BB26" s="12">
        <v>1</v>
      </c>
      <c r="BC26" s="12"/>
      <c r="BD26" s="3">
        <v>32</v>
      </c>
    </row>
    <row r="27" spans="1:56" x14ac:dyDescent="0.3">
      <c r="A27" s="3" t="s">
        <v>94</v>
      </c>
      <c r="B27" s="12">
        <v>1</v>
      </c>
      <c r="C27" s="12"/>
      <c r="D27" s="12"/>
      <c r="E27" s="12"/>
      <c r="F27" s="12">
        <v>1</v>
      </c>
      <c r="G27" s="12"/>
      <c r="H27" s="12">
        <v>3</v>
      </c>
      <c r="I27" s="12"/>
      <c r="J27" s="12"/>
      <c r="K27" s="12"/>
      <c r="L27" s="12"/>
      <c r="M27" s="12"/>
      <c r="N27" s="12"/>
      <c r="O27" s="12"/>
      <c r="P27" s="12"/>
      <c r="Q27" s="12"/>
      <c r="R27" s="12">
        <v>3</v>
      </c>
      <c r="S27" s="12"/>
      <c r="T27" s="12"/>
      <c r="U27" s="12"/>
      <c r="V27" s="12">
        <v>1</v>
      </c>
      <c r="W27" s="12"/>
      <c r="X27" s="12">
        <v>3</v>
      </c>
      <c r="Y27" s="12"/>
      <c r="Z27" s="12">
        <v>1</v>
      </c>
      <c r="AA27" s="12"/>
      <c r="AB27" s="12"/>
      <c r="AC27" s="12"/>
      <c r="AD27" s="12"/>
      <c r="AE27" s="12"/>
      <c r="AF27" s="12"/>
      <c r="AG27" s="12"/>
      <c r="AH27" s="12"/>
      <c r="AI27" s="12"/>
      <c r="AJ27" s="12">
        <v>2</v>
      </c>
      <c r="AK27" s="12"/>
      <c r="AL27" s="12">
        <v>2</v>
      </c>
      <c r="AM27" s="12">
        <v>1</v>
      </c>
      <c r="AN27" s="12">
        <v>1</v>
      </c>
      <c r="AO27" s="12"/>
      <c r="AP27" s="12">
        <v>2</v>
      </c>
      <c r="AQ27" s="12"/>
      <c r="AR27" s="12">
        <v>1</v>
      </c>
      <c r="AS27" s="12"/>
      <c r="AT27" s="12"/>
      <c r="AU27" s="12"/>
      <c r="AV27" s="12"/>
      <c r="AW27" s="12"/>
      <c r="AX27" s="12">
        <v>1</v>
      </c>
      <c r="AY27" s="12">
        <v>9</v>
      </c>
      <c r="AZ27" s="12"/>
      <c r="BA27" s="12"/>
      <c r="BB27" s="12"/>
      <c r="BC27" s="12"/>
      <c r="BD27" s="3">
        <v>32</v>
      </c>
    </row>
    <row r="28" spans="1:56" x14ac:dyDescent="0.3">
      <c r="A28" s="3" t="s">
        <v>125</v>
      </c>
      <c r="B28" s="12">
        <v>1</v>
      </c>
      <c r="C28" s="12"/>
      <c r="D28" s="12"/>
      <c r="E28" s="12"/>
      <c r="F28" s="12">
        <v>1</v>
      </c>
      <c r="G28" s="12">
        <v>1</v>
      </c>
      <c r="H28" s="12">
        <v>1</v>
      </c>
      <c r="I28" s="12"/>
      <c r="J28" s="12">
        <v>2</v>
      </c>
      <c r="K28" s="12">
        <v>2</v>
      </c>
      <c r="L28" s="12"/>
      <c r="M28" s="12">
        <v>2</v>
      </c>
      <c r="N28" s="12"/>
      <c r="O28" s="12"/>
      <c r="P28" s="12">
        <v>1</v>
      </c>
      <c r="Q28" s="12"/>
      <c r="R28" s="12">
        <v>2</v>
      </c>
      <c r="S28" s="12"/>
      <c r="T28" s="12">
        <v>3</v>
      </c>
      <c r="U28" s="12"/>
      <c r="V28" s="12"/>
      <c r="W28" s="12"/>
      <c r="X28" s="12"/>
      <c r="Y28" s="12"/>
      <c r="Z28" s="12">
        <v>1</v>
      </c>
      <c r="AA28" s="12">
        <v>2</v>
      </c>
      <c r="AB28" s="12">
        <v>1</v>
      </c>
      <c r="AC28" s="12"/>
      <c r="AD28" s="12">
        <v>1</v>
      </c>
      <c r="AE28" s="12"/>
      <c r="AF28" s="12"/>
      <c r="AG28" s="12">
        <v>2</v>
      </c>
      <c r="AH28" s="12"/>
      <c r="AI28" s="12">
        <v>1</v>
      </c>
      <c r="AJ28" s="12">
        <v>1</v>
      </c>
      <c r="AK28" s="12"/>
      <c r="AL28" s="12"/>
      <c r="AM28" s="12"/>
      <c r="AN28" s="12"/>
      <c r="AO28" s="12"/>
      <c r="AP28" s="12">
        <v>1</v>
      </c>
      <c r="AQ28" s="12"/>
      <c r="AR28" s="12"/>
      <c r="AS28" s="12"/>
      <c r="AT28" s="12"/>
      <c r="AU28" s="12"/>
      <c r="AV28" s="12"/>
      <c r="AW28" s="12"/>
      <c r="AX28" s="12">
        <v>1</v>
      </c>
      <c r="AY28" s="12"/>
      <c r="AZ28" s="12">
        <v>3</v>
      </c>
      <c r="BA28" s="12"/>
      <c r="BB28" s="12"/>
      <c r="BC28" s="12"/>
      <c r="BD28" s="3">
        <v>30</v>
      </c>
    </row>
    <row r="29" spans="1:56" x14ac:dyDescent="0.3">
      <c r="A29" s="3" t="s">
        <v>79</v>
      </c>
      <c r="B29" s="12"/>
      <c r="C29" s="12">
        <v>2</v>
      </c>
      <c r="D29" s="12"/>
      <c r="E29" s="12"/>
      <c r="F29" s="12">
        <v>2</v>
      </c>
      <c r="G29" s="12"/>
      <c r="H29" s="12"/>
      <c r="I29" s="12"/>
      <c r="J29" s="12"/>
      <c r="K29" s="12"/>
      <c r="L29" s="12">
        <v>1</v>
      </c>
      <c r="M29" s="12"/>
      <c r="N29" s="12"/>
      <c r="O29" s="12"/>
      <c r="P29" s="12">
        <v>1</v>
      </c>
      <c r="Q29" s="12"/>
      <c r="R29" s="12">
        <v>2</v>
      </c>
      <c r="S29" s="12"/>
      <c r="T29" s="12"/>
      <c r="U29" s="12">
        <v>1</v>
      </c>
      <c r="V29" s="12"/>
      <c r="W29" s="12"/>
      <c r="X29" s="12"/>
      <c r="Y29" s="12"/>
      <c r="Z29" s="12"/>
      <c r="AA29" s="12"/>
      <c r="AB29" s="12"/>
      <c r="AC29" s="12"/>
      <c r="AD29" s="12"/>
      <c r="AE29" s="12">
        <v>1</v>
      </c>
      <c r="AF29" s="12"/>
      <c r="AG29" s="12">
        <v>1</v>
      </c>
      <c r="AH29" s="12">
        <v>1</v>
      </c>
      <c r="AI29" s="12"/>
      <c r="AJ29" s="12"/>
      <c r="AK29" s="12">
        <v>1</v>
      </c>
      <c r="AL29" s="12">
        <v>1</v>
      </c>
      <c r="AM29" s="12">
        <v>1</v>
      </c>
      <c r="AN29" s="12">
        <v>1</v>
      </c>
      <c r="AO29" s="12">
        <v>2</v>
      </c>
      <c r="AP29" s="12">
        <v>2</v>
      </c>
      <c r="AQ29" s="12"/>
      <c r="AR29" s="12"/>
      <c r="AS29" s="12">
        <v>2</v>
      </c>
      <c r="AT29" s="12"/>
      <c r="AU29" s="12"/>
      <c r="AV29" s="12">
        <v>1</v>
      </c>
      <c r="AW29" s="12"/>
      <c r="AX29" s="12">
        <v>1</v>
      </c>
      <c r="AY29" s="12">
        <v>2</v>
      </c>
      <c r="AZ29" s="12">
        <v>1</v>
      </c>
      <c r="BA29" s="12"/>
      <c r="BB29" s="12">
        <v>2</v>
      </c>
      <c r="BC29" s="12"/>
      <c r="BD29" s="3">
        <v>29</v>
      </c>
    </row>
    <row r="30" spans="1:56" x14ac:dyDescent="0.3">
      <c r="A30" s="3" t="s">
        <v>77</v>
      </c>
      <c r="B30" s="12">
        <v>2</v>
      </c>
      <c r="C30" s="12"/>
      <c r="D30" s="12">
        <v>1</v>
      </c>
      <c r="E30" s="12"/>
      <c r="F30" s="12"/>
      <c r="G30" s="12"/>
      <c r="H30" s="12"/>
      <c r="I30" s="12"/>
      <c r="J30" s="12">
        <v>1</v>
      </c>
      <c r="K30" s="12"/>
      <c r="L30" s="12"/>
      <c r="M30" s="12"/>
      <c r="N30" s="12"/>
      <c r="O30" s="12"/>
      <c r="P30" s="12"/>
      <c r="Q30" s="12"/>
      <c r="R30" s="12">
        <v>3</v>
      </c>
      <c r="S30" s="12">
        <v>2</v>
      </c>
      <c r="T30" s="12"/>
      <c r="U30" s="12">
        <v>1</v>
      </c>
      <c r="V30" s="12"/>
      <c r="W30" s="12">
        <v>1</v>
      </c>
      <c r="X30" s="12"/>
      <c r="Y30" s="12"/>
      <c r="Z30" s="12"/>
      <c r="AA30" s="12"/>
      <c r="AB30" s="12">
        <v>1</v>
      </c>
      <c r="AC30" s="12"/>
      <c r="AD30" s="12"/>
      <c r="AE30" s="12"/>
      <c r="AF30" s="12">
        <v>1</v>
      </c>
      <c r="AG30" s="12"/>
      <c r="AH30" s="12"/>
      <c r="AI30" s="12">
        <v>1</v>
      </c>
      <c r="AJ30" s="12"/>
      <c r="AK30" s="12"/>
      <c r="AL30" s="12">
        <v>2</v>
      </c>
      <c r="AM30" s="12">
        <v>4</v>
      </c>
      <c r="AN30" s="12"/>
      <c r="AO30" s="12">
        <v>1</v>
      </c>
      <c r="AP30" s="12"/>
      <c r="AQ30" s="12"/>
      <c r="AR30" s="12"/>
      <c r="AS30" s="12"/>
      <c r="AT30" s="12"/>
      <c r="AU30" s="12"/>
      <c r="AV30" s="12"/>
      <c r="AW30" s="12"/>
      <c r="AX30" s="12"/>
      <c r="AY30" s="12">
        <v>2</v>
      </c>
      <c r="AZ30" s="12">
        <v>2</v>
      </c>
      <c r="BA30" s="12"/>
      <c r="BB30" s="12">
        <v>1</v>
      </c>
      <c r="BC30" s="12">
        <v>1</v>
      </c>
      <c r="BD30" s="3">
        <v>27</v>
      </c>
    </row>
    <row r="31" spans="1:56" x14ac:dyDescent="0.3">
      <c r="A31" s="3" t="s">
        <v>132</v>
      </c>
      <c r="B31" s="12">
        <v>2</v>
      </c>
      <c r="C31" s="12">
        <v>1</v>
      </c>
      <c r="D31" s="12">
        <v>2</v>
      </c>
      <c r="E31" s="12"/>
      <c r="F31" s="12"/>
      <c r="G31" s="12"/>
      <c r="H31" s="12"/>
      <c r="I31" s="12">
        <v>1</v>
      </c>
      <c r="J31" s="12">
        <v>2</v>
      </c>
      <c r="K31" s="12">
        <v>1</v>
      </c>
      <c r="L31" s="12"/>
      <c r="M31" s="12"/>
      <c r="N31" s="12"/>
      <c r="O31" s="12"/>
      <c r="P31" s="12">
        <v>1</v>
      </c>
      <c r="Q31" s="12">
        <v>2</v>
      </c>
      <c r="R31" s="12"/>
      <c r="S31" s="12"/>
      <c r="T31" s="12"/>
      <c r="U31" s="12"/>
      <c r="V31" s="12"/>
      <c r="W31" s="12"/>
      <c r="X31" s="12">
        <v>1</v>
      </c>
      <c r="Y31" s="12"/>
      <c r="Z31" s="12"/>
      <c r="AA31" s="12"/>
      <c r="AB31" s="12"/>
      <c r="AC31" s="12"/>
      <c r="AD31" s="12">
        <v>1</v>
      </c>
      <c r="AE31" s="12"/>
      <c r="AF31" s="12">
        <v>2</v>
      </c>
      <c r="AG31" s="12"/>
      <c r="AH31" s="12"/>
      <c r="AI31" s="12">
        <v>2</v>
      </c>
      <c r="AJ31" s="12"/>
      <c r="AK31" s="12"/>
      <c r="AL31" s="12">
        <v>1</v>
      </c>
      <c r="AM31" s="12">
        <v>1</v>
      </c>
      <c r="AN31" s="12">
        <v>1</v>
      </c>
      <c r="AO31" s="12"/>
      <c r="AP31" s="12">
        <v>1</v>
      </c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>
        <v>3</v>
      </c>
      <c r="BB31" s="12">
        <v>1</v>
      </c>
      <c r="BC31" s="12">
        <v>1</v>
      </c>
      <c r="BD31" s="3">
        <v>27</v>
      </c>
    </row>
    <row r="32" spans="1:56" x14ac:dyDescent="0.3">
      <c r="A32" s="3" t="s">
        <v>116</v>
      </c>
      <c r="B32" s="12">
        <v>1</v>
      </c>
      <c r="C32" s="12"/>
      <c r="D32" s="12"/>
      <c r="E32" s="12"/>
      <c r="F32" s="12"/>
      <c r="G32" s="12"/>
      <c r="H32" s="12">
        <v>3</v>
      </c>
      <c r="I32" s="12"/>
      <c r="J32" s="12"/>
      <c r="K32" s="12"/>
      <c r="L32" s="12">
        <v>1</v>
      </c>
      <c r="M32" s="12"/>
      <c r="N32" s="12"/>
      <c r="O32" s="12"/>
      <c r="P32" s="12"/>
      <c r="Q32" s="12"/>
      <c r="R32" s="12">
        <v>3</v>
      </c>
      <c r="S32" s="12">
        <v>1</v>
      </c>
      <c r="T32" s="12"/>
      <c r="U32" s="12">
        <v>2</v>
      </c>
      <c r="V32" s="12"/>
      <c r="W32" s="12"/>
      <c r="X32" s="12">
        <v>3</v>
      </c>
      <c r="Y32" s="12"/>
      <c r="Z32" s="12"/>
      <c r="AA32" s="12">
        <v>1</v>
      </c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>
        <v>3</v>
      </c>
      <c r="AN32" s="12"/>
      <c r="AO32" s="12"/>
      <c r="AP32" s="12">
        <v>1</v>
      </c>
      <c r="AQ32" s="12">
        <v>2</v>
      </c>
      <c r="AR32" s="12"/>
      <c r="AS32" s="12"/>
      <c r="AT32" s="12"/>
      <c r="AU32" s="12"/>
      <c r="AV32" s="12">
        <v>1</v>
      </c>
      <c r="AW32" s="12">
        <v>1</v>
      </c>
      <c r="AX32" s="12"/>
      <c r="AY32" s="12"/>
      <c r="AZ32" s="12">
        <v>1</v>
      </c>
      <c r="BA32" s="12">
        <v>2</v>
      </c>
      <c r="BB32" s="12"/>
      <c r="BC32" s="12"/>
      <c r="BD32" s="3">
        <v>26</v>
      </c>
    </row>
    <row r="33" spans="1:56" x14ac:dyDescent="0.3">
      <c r="A33" s="3" t="s">
        <v>62</v>
      </c>
      <c r="B33" s="12"/>
      <c r="C33" s="12"/>
      <c r="D33" s="12"/>
      <c r="E33" s="12"/>
      <c r="F33" s="12"/>
      <c r="G33" s="12"/>
      <c r="H33" s="12"/>
      <c r="I33" s="12">
        <v>1</v>
      </c>
      <c r="J33" s="12"/>
      <c r="K33" s="12"/>
      <c r="L33" s="12"/>
      <c r="M33" s="12"/>
      <c r="N33" s="12"/>
      <c r="O33" s="12"/>
      <c r="P33" s="12"/>
      <c r="Q33" s="12"/>
      <c r="R33" s="12">
        <v>3</v>
      </c>
      <c r="S33" s="12"/>
      <c r="T33" s="12"/>
      <c r="U33" s="12"/>
      <c r="V33" s="12">
        <v>1</v>
      </c>
      <c r="W33" s="12">
        <v>2</v>
      </c>
      <c r="X33" s="12"/>
      <c r="Y33" s="12"/>
      <c r="Z33" s="12"/>
      <c r="AA33" s="12"/>
      <c r="AB33" s="12"/>
      <c r="AC33" s="12"/>
      <c r="AD33" s="12"/>
      <c r="AE33" s="12"/>
      <c r="AF33" s="12"/>
      <c r="AG33" s="12">
        <v>2</v>
      </c>
      <c r="AH33" s="12"/>
      <c r="AI33" s="12"/>
      <c r="AJ33" s="12">
        <v>2</v>
      </c>
      <c r="AK33" s="12"/>
      <c r="AL33" s="12"/>
      <c r="AM33" s="12">
        <v>1</v>
      </c>
      <c r="AN33" s="12"/>
      <c r="AO33" s="12"/>
      <c r="AP33" s="12">
        <v>1</v>
      </c>
      <c r="AQ33" s="12"/>
      <c r="AR33" s="12"/>
      <c r="AS33" s="12"/>
      <c r="AT33" s="12">
        <v>1</v>
      </c>
      <c r="AU33" s="12">
        <v>1</v>
      </c>
      <c r="AV33" s="12"/>
      <c r="AW33" s="12"/>
      <c r="AX33" s="12"/>
      <c r="AY33" s="12">
        <v>4</v>
      </c>
      <c r="AZ33" s="12"/>
      <c r="BA33" s="12">
        <v>2</v>
      </c>
      <c r="BB33" s="12">
        <v>2</v>
      </c>
      <c r="BC33" s="12"/>
      <c r="BD33" s="3">
        <v>23</v>
      </c>
    </row>
    <row r="34" spans="1:56" x14ac:dyDescent="0.3">
      <c r="A34" s="3" t="s">
        <v>68</v>
      </c>
      <c r="B34" s="12"/>
      <c r="C34" s="12"/>
      <c r="D34" s="12"/>
      <c r="E34" s="12">
        <v>2</v>
      </c>
      <c r="F34" s="12"/>
      <c r="G34" s="12"/>
      <c r="H34" s="12">
        <v>1</v>
      </c>
      <c r="I34" s="12"/>
      <c r="J34" s="12"/>
      <c r="K34" s="12">
        <v>1</v>
      </c>
      <c r="L34" s="12"/>
      <c r="M34" s="12"/>
      <c r="N34" s="12"/>
      <c r="O34" s="12"/>
      <c r="P34" s="12"/>
      <c r="Q34" s="12"/>
      <c r="R34" s="12"/>
      <c r="S34" s="12">
        <v>2</v>
      </c>
      <c r="T34" s="12"/>
      <c r="U34" s="12">
        <v>3</v>
      </c>
      <c r="V34" s="12">
        <v>1</v>
      </c>
      <c r="W34" s="12"/>
      <c r="X34" s="12"/>
      <c r="Y34" s="12"/>
      <c r="Z34" s="12"/>
      <c r="AA34" s="12"/>
      <c r="AB34" s="12"/>
      <c r="AC34" s="12">
        <v>1</v>
      </c>
      <c r="AD34" s="12"/>
      <c r="AE34" s="12"/>
      <c r="AF34" s="12"/>
      <c r="AG34" s="12">
        <v>3</v>
      </c>
      <c r="AH34" s="12"/>
      <c r="AI34" s="12">
        <v>2</v>
      </c>
      <c r="AJ34" s="12"/>
      <c r="AK34" s="12"/>
      <c r="AL34" s="12"/>
      <c r="AM34" s="12">
        <v>1</v>
      </c>
      <c r="AN34" s="12"/>
      <c r="AO34" s="12"/>
      <c r="AP34" s="12"/>
      <c r="AQ34" s="12"/>
      <c r="AR34" s="12"/>
      <c r="AS34" s="12"/>
      <c r="AT34" s="12"/>
      <c r="AU34" s="12">
        <v>1</v>
      </c>
      <c r="AV34" s="12">
        <v>1</v>
      </c>
      <c r="AW34" s="12"/>
      <c r="AX34" s="12"/>
      <c r="AY34" s="12"/>
      <c r="AZ34" s="12"/>
      <c r="BA34" s="12">
        <v>2</v>
      </c>
      <c r="BB34" s="12">
        <v>2</v>
      </c>
      <c r="BC34" s="12"/>
      <c r="BD34" s="3">
        <v>23</v>
      </c>
    </row>
    <row r="35" spans="1:56" x14ac:dyDescent="0.3">
      <c r="A35" s="3" t="s">
        <v>63</v>
      </c>
      <c r="B35" s="12">
        <v>1</v>
      </c>
      <c r="C35" s="12"/>
      <c r="D35" s="12">
        <v>1</v>
      </c>
      <c r="E35" s="12"/>
      <c r="F35" s="12"/>
      <c r="G35" s="12"/>
      <c r="H35" s="12"/>
      <c r="I35" s="12">
        <v>1</v>
      </c>
      <c r="J35" s="12"/>
      <c r="K35" s="12"/>
      <c r="L35" s="12"/>
      <c r="M35" s="12"/>
      <c r="N35" s="12"/>
      <c r="O35" s="12"/>
      <c r="P35" s="12">
        <v>1</v>
      </c>
      <c r="Q35" s="12"/>
      <c r="R35" s="12">
        <v>1</v>
      </c>
      <c r="S35" s="12">
        <v>1</v>
      </c>
      <c r="T35" s="12">
        <v>2</v>
      </c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>
        <v>1</v>
      </c>
      <c r="AG35" s="12">
        <v>2</v>
      </c>
      <c r="AH35" s="12"/>
      <c r="AI35" s="12"/>
      <c r="AJ35" s="12">
        <v>1</v>
      </c>
      <c r="AK35" s="12"/>
      <c r="AL35" s="12">
        <v>1</v>
      </c>
      <c r="AM35" s="12">
        <v>1</v>
      </c>
      <c r="AN35" s="12">
        <v>1</v>
      </c>
      <c r="AO35" s="12"/>
      <c r="AP35" s="12"/>
      <c r="AQ35" s="12"/>
      <c r="AR35" s="12"/>
      <c r="AS35" s="12"/>
      <c r="AT35" s="12"/>
      <c r="AU35" s="12"/>
      <c r="AV35" s="12">
        <v>1</v>
      </c>
      <c r="AW35" s="12"/>
      <c r="AX35" s="12">
        <v>4</v>
      </c>
      <c r="AY35" s="12"/>
      <c r="AZ35" s="12"/>
      <c r="BA35" s="12"/>
      <c r="BB35" s="12">
        <v>1</v>
      </c>
      <c r="BC35" s="12"/>
      <c r="BD35" s="3">
        <v>21</v>
      </c>
    </row>
    <row r="36" spans="1:56" x14ac:dyDescent="0.3">
      <c r="A36" s="3" t="s">
        <v>91</v>
      </c>
      <c r="B36" s="12">
        <v>1</v>
      </c>
      <c r="C36" s="12"/>
      <c r="D36" s="12"/>
      <c r="E36" s="12"/>
      <c r="F36" s="12">
        <v>2</v>
      </c>
      <c r="G36" s="12">
        <v>1</v>
      </c>
      <c r="H36" s="12"/>
      <c r="I36" s="12"/>
      <c r="J36" s="12">
        <v>1</v>
      </c>
      <c r="K36" s="12"/>
      <c r="L36" s="12"/>
      <c r="M36" s="12"/>
      <c r="N36" s="12"/>
      <c r="O36" s="12"/>
      <c r="P36" s="12"/>
      <c r="Q36" s="12"/>
      <c r="R36" s="12"/>
      <c r="S36" s="12"/>
      <c r="T36" s="12">
        <v>5</v>
      </c>
      <c r="U36" s="12">
        <v>1</v>
      </c>
      <c r="V36" s="12"/>
      <c r="W36" s="12"/>
      <c r="X36" s="12"/>
      <c r="Y36" s="12"/>
      <c r="Z36" s="12">
        <v>1</v>
      </c>
      <c r="AA36" s="12"/>
      <c r="AB36" s="12">
        <v>1</v>
      </c>
      <c r="AC36" s="12"/>
      <c r="AD36" s="12"/>
      <c r="AE36" s="12"/>
      <c r="AF36" s="12"/>
      <c r="AG36" s="12"/>
      <c r="AH36" s="12"/>
      <c r="AI36" s="12">
        <v>1</v>
      </c>
      <c r="AJ36" s="12"/>
      <c r="AK36" s="12"/>
      <c r="AL36" s="12"/>
      <c r="AM36" s="12">
        <v>2</v>
      </c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>
        <v>1</v>
      </c>
      <c r="AY36" s="12">
        <v>1</v>
      </c>
      <c r="AZ36" s="12"/>
      <c r="BA36" s="12">
        <v>1</v>
      </c>
      <c r="BB36" s="12">
        <v>2</v>
      </c>
      <c r="BC36" s="12"/>
      <c r="BD36" s="3">
        <v>21</v>
      </c>
    </row>
    <row r="37" spans="1:56" x14ac:dyDescent="0.3">
      <c r="A37" s="3" t="s">
        <v>70</v>
      </c>
      <c r="B37" s="12"/>
      <c r="C37" s="12">
        <v>2</v>
      </c>
      <c r="D37" s="12"/>
      <c r="E37" s="12"/>
      <c r="F37" s="12"/>
      <c r="G37" s="12"/>
      <c r="H37" s="12">
        <v>3</v>
      </c>
      <c r="I37" s="12"/>
      <c r="J37" s="12">
        <v>1</v>
      </c>
      <c r="K37" s="12"/>
      <c r="L37" s="12"/>
      <c r="M37" s="12"/>
      <c r="N37" s="12"/>
      <c r="O37" s="12"/>
      <c r="P37" s="12">
        <v>1</v>
      </c>
      <c r="Q37" s="12"/>
      <c r="R37" s="12">
        <v>1</v>
      </c>
      <c r="S37" s="12">
        <v>1</v>
      </c>
      <c r="T37" s="12">
        <v>1</v>
      </c>
      <c r="U37" s="12"/>
      <c r="V37" s="12"/>
      <c r="W37" s="12"/>
      <c r="X37" s="12">
        <v>1</v>
      </c>
      <c r="Y37" s="12"/>
      <c r="Z37" s="12"/>
      <c r="AA37" s="12"/>
      <c r="AB37" s="12"/>
      <c r="AC37" s="12"/>
      <c r="AD37" s="12"/>
      <c r="AE37" s="12"/>
      <c r="AF37" s="12"/>
      <c r="AG37" s="12">
        <v>1</v>
      </c>
      <c r="AH37" s="12"/>
      <c r="AI37" s="12"/>
      <c r="AJ37" s="12">
        <v>2</v>
      </c>
      <c r="AK37" s="12"/>
      <c r="AL37" s="12"/>
      <c r="AM37" s="12"/>
      <c r="AN37" s="12"/>
      <c r="AO37" s="12">
        <v>1</v>
      </c>
      <c r="AP37" s="12"/>
      <c r="AQ37" s="12"/>
      <c r="AR37" s="12"/>
      <c r="AS37" s="12"/>
      <c r="AT37" s="12"/>
      <c r="AU37" s="12"/>
      <c r="AV37" s="12">
        <v>2</v>
      </c>
      <c r="AW37" s="12"/>
      <c r="AX37" s="12">
        <v>2</v>
      </c>
      <c r="AY37" s="12"/>
      <c r="AZ37" s="12">
        <v>1</v>
      </c>
      <c r="BA37" s="12"/>
      <c r="BB37" s="12"/>
      <c r="BC37" s="12"/>
      <c r="BD37" s="3">
        <v>20</v>
      </c>
    </row>
    <row r="38" spans="1:56" x14ac:dyDescent="0.3">
      <c r="A38" s="3" t="s">
        <v>122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>
        <v>1</v>
      </c>
      <c r="M38" s="12">
        <v>1</v>
      </c>
      <c r="N38" s="12"/>
      <c r="O38" s="12">
        <v>1</v>
      </c>
      <c r="P38" s="12">
        <v>1</v>
      </c>
      <c r="Q38" s="12"/>
      <c r="R38" s="12"/>
      <c r="S38" s="12">
        <v>1</v>
      </c>
      <c r="T38" s="12">
        <v>1</v>
      </c>
      <c r="U38" s="12">
        <v>1</v>
      </c>
      <c r="V38" s="12"/>
      <c r="W38" s="12"/>
      <c r="X38" s="12">
        <v>6</v>
      </c>
      <c r="Y38" s="12"/>
      <c r="Z38" s="12"/>
      <c r="AA38" s="12">
        <v>1</v>
      </c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>
        <v>1</v>
      </c>
      <c r="AM38" s="12">
        <v>1</v>
      </c>
      <c r="AN38" s="12"/>
      <c r="AO38" s="12"/>
      <c r="AP38" s="12"/>
      <c r="AQ38" s="12">
        <v>2</v>
      </c>
      <c r="AR38" s="12"/>
      <c r="AS38" s="12"/>
      <c r="AT38" s="12"/>
      <c r="AU38" s="12"/>
      <c r="AV38" s="12"/>
      <c r="AW38" s="12"/>
      <c r="AX38" s="12">
        <v>1</v>
      </c>
      <c r="AY38" s="12"/>
      <c r="AZ38" s="12">
        <v>1</v>
      </c>
      <c r="BA38" s="12"/>
      <c r="BB38" s="12"/>
      <c r="BC38" s="12"/>
      <c r="BD38" s="3">
        <v>20</v>
      </c>
    </row>
    <row r="39" spans="1:56" x14ac:dyDescent="0.3">
      <c r="A39" s="3" t="s">
        <v>100</v>
      </c>
      <c r="B39" s="12">
        <v>1</v>
      </c>
      <c r="C39" s="12"/>
      <c r="D39" s="12"/>
      <c r="E39" s="12"/>
      <c r="F39" s="12"/>
      <c r="G39" s="12"/>
      <c r="H39" s="12"/>
      <c r="I39" s="12"/>
      <c r="J39" s="12"/>
      <c r="K39" s="12"/>
      <c r="L39" s="12">
        <v>2</v>
      </c>
      <c r="M39" s="12"/>
      <c r="N39" s="12"/>
      <c r="O39" s="12"/>
      <c r="P39" s="12"/>
      <c r="Q39" s="12"/>
      <c r="R39" s="12">
        <v>1</v>
      </c>
      <c r="S39" s="12">
        <v>2</v>
      </c>
      <c r="T39" s="12">
        <v>2</v>
      </c>
      <c r="U39" s="12"/>
      <c r="V39" s="12"/>
      <c r="W39" s="12"/>
      <c r="X39" s="12"/>
      <c r="Y39" s="12">
        <v>1</v>
      </c>
      <c r="Z39" s="12"/>
      <c r="AA39" s="12"/>
      <c r="AB39" s="12"/>
      <c r="AC39" s="12"/>
      <c r="AD39" s="12"/>
      <c r="AE39" s="12"/>
      <c r="AF39" s="12">
        <v>2</v>
      </c>
      <c r="AG39" s="12"/>
      <c r="AH39" s="12">
        <v>2</v>
      </c>
      <c r="AI39" s="12"/>
      <c r="AJ39" s="12">
        <v>1</v>
      </c>
      <c r="AK39" s="12"/>
      <c r="AL39" s="12"/>
      <c r="AM39" s="12">
        <v>2</v>
      </c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>
        <v>2</v>
      </c>
      <c r="AY39" s="12">
        <v>1</v>
      </c>
      <c r="AZ39" s="12"/>
      <c r="BA39" s="12"/>
      <c r="BB39" s="12"/>
      <c r="BC39" s="12"/>
      <c r="BD39" s="3">
        <v>19</v>
      </c>
    </row>
    <row r="40" spans="1:56" x14ac:dyDescent="0.3">
      <c r="A40" s="3" t="s">
        <v>117</v>
      </c>
      <c r="B40" s="12"/>
      <c r="C40" s="12"/>
      <c r="D40" s="12"/>
      <c r="E40" s="12"/>
      <c r="F40" s="12"/>
      <c r="G40" s="12"/>
      <c r="H40" s="12"/>
      <c r="I40" s="12">
        <v>1</v>
      </c>
      <c r="J40" s="12"/>
      <c r="K40" s="12">
        <v>4</v>
      </c>
      <c r="L40" s="12">
        <v>1</v>
      </c>
      <c r="M40" s="12"/>
      <c r="N40" s="12"/>
      <c r="O40" s="12"/>
      <c r="P40" s="12">
        <v>2</v>
      </c>
      <c r="Q40" s="12"/>
      <c r="R40" s="12">
        <v>1</v>
      </c>
      <c r="S40" s="12">
        <v>1</v>
      </c>
      <c r="T40" s="12"/>
      <c r="U40" s="12">
        <v>1</v>
      </c>
      <c r="V40" s="12"/>
      <c r="W40" s="12"/>
      <c r="X40" s="12">
        <v>2</v>
      </c>
      <c r="Y40" s="12"/>
      <c r="Z40" s="12"/>
      <c r="AA40" s="12"/>
      <c r="AB40" s="12"/>
      <c r="AC40" s="12">
        <v>1</v>
      </c>
      <c r="AD40" s="12"/>
      <c r="AE40" s="12"/>
      <c r="AF40" s="12"/>
      <c r="AG40" s="12">
        <v>2</v>
      </c>
      <c r="AH40" s="12"/>
      <c r="AI40" s="12"/>
      <c r="AJ40" s="12">
        <v>1</v>
      </c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>
        <v>1</v>
      </c>
      <c r="BA40" s="12"/>
      <c r="BB40" s="12"/>
      <c r="BC40" s="12"/>
      <c r="BD40" s="3">
        <v>18</v>
      </c>
    </row>
    <row r="41" spans="1:56" x14ac:dyDescent="0.3">
      <c r="A41" s="3" t="s">
        <v>86</v>
      </c>
      <c r="B41" s="12"/>
      <c r="C41" s="12"/>
      <c r="D41" s="12">
        <v>2</v>
      </c>
      <c r="E41" s="12"/>
      <c r="F41" s="12"/>
      <c r="G41" s="12"/>
      <c r="H41" s="12"/>
      <c r="I41" s="12"/>
      <c r="J41" s="12">
        <v>1</v>
      </c>
      <c r="K41" s="12"/>
      <c r="L41" s="12"/>
      <c r="M41" s="12"/>
      <c r="N41" s="12">
        <v>1</v>
      </c>
      <c r="O41" s="12"/>
      <c r="P41" s="12"/>
      <c r="Q41" s="12"/>
      <c r="R41" s="12"/>
      <c r="S41" s="12"/>
      <c r="T41" s="12">
        <v>2</v>
      </c>
      <c r="U41" s="12"/>
      <c r="V41" s="12"/>
      <c r="W41" s="12"/>
      <c r="X41" s="12"/>
      <c r="Y41" s="12"/>
      <c r="Z41" s="12">
        <v>1</v>
      </c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>
        <v>3</v>
      </c>
      <c r="AN41" s="12"/>
      <c r="AO41" s="12"/>
      <c r="AP41" s="12">
        <v>1</v>
      </c>
      <c r="AQ41" s="12"/>
      <c r="AR41" s="12">
        <v>1</v>
      </c>
      <c r="AS41" s="12">
        <v>1</v>
      </c>
      <c r="AT41" s="12"/>
      <c r="AU41" s="12"/>
      <c r="AV41" s="12">
        <v>2</v>
      </c>
      <c r="AW41" s="12"/>
      <c r="AX41" s="12"/>
      <c r="AY41" s="12"/>
      <c r="AZ41" s="12"/>
      <c r="BA41" s="12">
        <v>1</v>
      </c>
      <c r="BB41" s="12"/>
      <c r="BC41" s="12"/>
      <c r="BD41" s="3">
        <v>16</v>
      </c>
    </row>
    <row r="42" spans="1:56" x14ac:dyDescent="0.3">
      <c r="A42" s="3" t="s">
        <v>96</v>
      </c>
      <c r="B42" s="12"/>
      <c r="C42" s="12"/>
      <c r="D42" s="12"/>
      <c r="E42" s="12"/>
      <c r="F42" s="12"/>
      <c r="G42" s="12">
        <v>2</v>
      </c>
      <c r="H42" s="12"/>
      <c r="I42" s="12">
        <v>1</v>
      </c>
      <c r="J42" s="12">
        <v>1</v>
      </c>
      <c r="K42" s="12">
        <v>1</v>
      </c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>
        <v>1</v>
      </c>
      <c r="AD42" s="12"/>
      <c r="AE42" s="12"/>
      <c r="AF42" s="12"/>
      <c r="AG42" s="12">
        <v>1</v>
      </c>
      <c r="AH42" s="12"/>
      <c r="AI42" s="12"/>
      <c r="AJ42" s="12"/>
      <c r="AK42" s="12">
        <v>1</v>
      </c>
      <c r="AL42" s="12"/>
      <c r="AM42" s="12">
        <v>1</v>
      </c>
      <c r="AN42" s="12"/>
      <c r="AO42" s="12"/>
      <c r="AP42" s="12"/>
      <c r="AQ42" s="12">
        <v>1</v>
      </c>
      <c r="AR42" s="12"/>
      <c r="AS42" s="12"/>
      <c r="AT42" s="12"/>
      <c r="AU42" s="12">
        <v>1</v>
      </c>
      <c r="AV42" s="12">
        <v>1</v>
      </c>
      <c r="AW42" s="12"/>
      <c r="AX42" s="12">
        <v>2</v>
      </c>
      <c r="AY42" s="12"/>
      <c r="AZ42" s="12">
        <v>1</v>
      </c>
      <c r="BA42" s="12"/>
      <c r="BB42" s="12">
        <v>1</v>
      </c>
      <c r="BC42" s="12"/>
      <c r="BD42" s="3">
        <v>16</v>
      </c>
    </row>
    <row r="43" spans="1:56" x14ac:dyDescent="0.3">
      <c r="A43" s="3" t="s">
        <v>103</v>
      </c>
      <c r="B43" s="12"/>
      <c r="C43" s="12"/>
      <c r="D43" s="12">
        <v>1</v>
      </c>
      <c r="E43" s="12"/>
      <c r="F43" s="12"/>
      <c r="G43" s="12"/>
      <c r="H43" s="12">
        <v>1</v>
      </c>
      <c r="I43" s="12"/>
      <c r="J43" s="12"/>
      <c r="K43" s="12"/>
      <c r="L43" s="12">
        <v>1</v>
      </c>
      <c r="M43" s="12"/>
      <c r="N43" s="12">
        <v>1</v>
      </c>
      <c r="O43" s="12"/>
      <c r="P43" s="12"/>
      <c r="Q43" s="12"/>
      <c r="R43" s="12"/>
      <c r="S43" s="12">
        <v>1</v>
      </c>
      <c r="T43" s="12"/>
      <c r="U43" s="12">
        <v>3</v>
      </c>
      <c r="V43" s="12">
        <v>1</v>
      </c>
      <c r="W43" s="12"/>
      <c r="X43" s="12">
        <v>1</v>
      </c>
      <c r="Y43" s="12">
        <v>1</v>
      </c>
      <c r="Z43" s="12"/>
      <c r="AA43" s="12"/>
      <c r="AB43" s="12"/>
      <c r="AC43" s="12"/>
      <c r="AD43" s="12"/>
      <c r="AE43" s="12"/>
      <c r="AF43" s="12"/>
      <c r="AG43" s="12"/>
      <c r="AH43" s="12">
        <v>1</v>
      </c>
      <c r="AI43" s="12"/>
      <c r="AJ43" s="12"/>
      <c r="AK43" s="12"/>
      <c r="AL43" s="12"/>
      <c r="AM43" s="12"/>
      <c r="AN43" s="12">
        <v>1</v>
      </c>
      <c r="AO43" s="12"/>
      <c r="AP43" s="12"/>
      <c r="AQ43" s="12"/>
      <c r="AR43" s="12"/>
      <c r="AS43" s="12"/>
      <c r="AT43" s="12"/>
      <c r="AU43" s="12"/>
      <c r="AV43" s="12">
        <v>1</v>
      </c>
      <c r="AW43" s="12"/>
      <c r="AX43" s="12"/>
      <c r="AY43" s="12">
        <v>1</v>
      </c>
      <c r="AZ43" s="12"/>
      <c r="BA43" s="12">
        <v>1</v>
      </c>
      <c r="BB43" s="12"/>
      <c r="BC43" s="12"/>
      <c r="BD43" s="3">
        <v>16</v>
      </c>
    </row>
    <row r="44" spans="1:56" x14ac:dyDescent="0.3">
      <c r="A44" s="3" t="s">
        <v>82</v>
      </c>
      <c r="B44" s="12">
        <v>3</v>
      </c>
      <c r="C44" s="12"/>
      <c r="D44" s="12">
        <v>2</v>
      </c>
      <c r="E44" s="12"/>
      <c r="F44" s="12"/>
      <c r="G44" s="12"/>
      <c r="H44" s="12">
        <v>3</v>
      </c>
      <c r="I44" s="12">
        <v>1</v>
      </c>
      <c r="J44" s="12"/>
      <c r="K44" s="12">
        <v>1</v>
      </c>
      <c r="L44" s="12"/>
      <c r="M44" s="12"/>
      <c r="N44" s="12"/>
      <c r="O44" s="12"/>
      <c r="P44" s="12"/>
      <c r="Q44" s="12"/>
      <c r="R44" s="12">
        <v>1</v>
      </c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>
        <v>2</v>
      </c>
      <c r="AG44" s="12">
        <v>1</v>
      </c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  <c r="BB44" s="12">
        <v>1</v>
      </c>
      <c r="BC44" s="12"/>
      <c r="BD44" s="3">
        <v>15</v>
      </c>
    </row>
    <row r="45" spans="1:56" x14ac:dyDescent="0.3">
      <c r="A45" s="3" t="s">
        <v>90</v>
      </c>
      <c r="B45" s="12"/>
      <c r="C45" s="12"/>
      <c r="D45" s="12"/>
      <c r="E45" s="12"/>
      <c r="F45" s="12"/>
      <c r="G45" s="12">
        <v>1</v>
      </c>
      <c r="H45" s="12">
        <v>1</v>
      </c>
      <c r="I45" s="12"/>
      <c r="J45" s="12"/>
      <c r="K45" s="12"/>
      <c r="L45" s="12"/>
      <c r="M45" s="12"/>
      <c r="N45" s="12"/>
      <c r="O45" s="12"/>
      <c r="P45" s="12"/>
      <c r="Q45" s="12">
        <v>1</v>
      </c>
      <c r="R45" s="12">
        <v>1</v>
      </c>
      <c r="S45" s="12"/>
      <c r="T45" s="12">
        <v>3</v>
      </c>
      <c r="U45" s="12"/>
      <c r="V45" s="12"/>
      <c r="W45" s="12"/>
      <c r="X45" s="12"/>
      <c r="Y45" s="12">
        <v>1</v>
      </c>
      <c r="Z45" s="12"/>
      <c r="AA45" s="12"/>
      <c r="AB45" s="12"/>
      <c r="AC45" s="12"/>
      <c r="AD45" s="12">
        <v>2</v>
      </c>
      <c r="AE45" s="12"/>
      <c r="AF45" s="12"/>
      <c r="AG45" s="12"/>
      <c r="AH45" s="12"/>
      <c r="AI45" s="12"/>
      <c r="AJ45" s="12"/>
      <c r="AK45" s="12"/>
      <c r="AL45" s="12"/>
      <c r="AM45" s="12"/>
      <c r="AN45" s="12">
        <v>1</v>
      </c>
      <c r="AO45" s="12">
        <v>2</v>
      </c>
      <c r="AP45" s="12"/>
      <c r="AQ45" s="12"/>
      <c r="AR45" s="12"/>
      <c r="AS45" s="12"/>
      <c r="AT45" s="12"/>
      <c r="AU45" s="12"/>
      <c r="AV45" s="12"/>
      <c r="AW45" s="12"/>
      <c r="AX45" s="12">
        <v>1</v>
      </c>
      <c r="AY45" s="12"/>
      <c r="AZ45" s="12"/>
      <c r="BA45" s="12"/>
      <c r="BB45" s="12">
        <v>1</v>
      </c>
      <c r="BC45" s="12"/>
      <c r="BD45" s="3">
        <v>15</v>
      </c>
    </row>
    <row r="46" spans="1:56" x14ac:dyDescent="0.3">
      <c r="A46" s="3" t="s">
        <v>93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>
        <v>1</v>
      </c>
      <c r="Q46" s="12"/>
      <c r="R46" s="12"/>
      <c r="S46" s="12"/>
      <c r="T46" s="12">
        <v>2</v>
      </c>
      <c r="U46" s="12"/>
      <c r="V46" s="12">
        <v>1</v>
      </c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>
        <v>1</v>
      </c>
      <c r="AJ46" s="12">
        <v>1</v>
      </c>
      <c r="AK46" s="12"/>
      <c r="AL46" s="12"/>
      <c r="AM46" s="12">
        <v>2</v>
      </c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>
        <v>3</v>
      </c>
      <c r="AY46" s="12"/>
      <c r="AZ46" s="12"/>
      <c r="BA46" s="12">
        <v>1</v>
      </c>
      <c r="BB46" s="12">
        <v>2</v>
      </c>
      <c r="BC46" s="12"/>
      <c r="BD46" s="3">
        <v>14</v>
      </c>
    </row>
    <row r="47" spans="1:56" x14ac:dyDescent="0.3">
      <c r="A47" s="3" t="s">
        <v>95</v>
      </c>
      <c r="B47" s="12"/>
      <c r="C47" s="12"/>
      <c r="D47" s="12">
        <v>2</v>
      </c>
      <c r="E47" s="12"/>
      <c r="F47" s="12"/>
      <c r="G47" s="12"/>
      <c r="H47" s="12">
        <v>1</v>
      </c>
      <c r="I47" s="12">
        <v>2</v>
      </c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>
        <v>3</v>
      </c>
      <c r="AG47" s="12"/>
      <c r="AH47" s="12"/>
      <c r="AI47" s="12"/>
      <c r="AJ47" s="12"/>
      <c r="AK47" s="12">
        <v>1</v>
      </c>
      <c r="AL47" s="12">
        <v>1</v>
      </c>
      <c r="AM47" s="12">
        <v>2</v>
      </c>
      <c r="AN47" s="12"/>
      <c r="AO47" s="12">
        <v>1</v>
      </c>
      <c r="AP47" s="12">
        <v>1</v>
      </c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3">
        <v>14</v>
      </c>
    </row>
    <row r="48" spans="1:56" x14ac:dyDescent="0.3">
      <c r="A48" s="3" t="s">
        <v>109</v>
      </c>
      <c r="B48" s="12"/>
      <c r="C48" s="12"/>
      <c r="D48" s="12">
        <v>2</v>
      </c>
      <c r="E48" s="12"/>
      <c r="F48" s="12">
        <v>2</v>
      </c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>
        <v>1</v>
      </c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>
        <v>1</v>
      </c>
      <c r="AF48" s="12"/>
      <c r="AG48" s="12"/>
      <c r="AH48" s="12"/>
      <c r="AI48" s="12"/>
      <c r="AJ48" s="12"/>
      <c r="AK48" s="12"/>
      <c r="AL48" s="12"/>
      <c r="AM48" s="12">
        <v>1</v>
      </c>
      <c r="AN48" s="12"/>
      <c r="AO48" s="12"/>
      <c r="AP48" s="12"/>
      <c r="AQ48" s="12"/>
      <c r="AR48" s="12"/>
      <c r="AS48" s="12"/>
      <c r="AT48" s="12"/>
      <c r="AU48" s="12"/>
      <c r="AV48" s="12">
        <v>2</v>
      </c>
      <c r="AW48" s="12"/>
      <c r="AX48" s="12">
        <v>1</v>
      </c>
      <c r="AY48" s="12">
        <v>3</v>
      </c>
      <c r="AZ48" s="12"/>
      <c r="BA48" s="12"/>
      <c r="BB48" s="12"/>
      <c r="BC48" s="12"/>
      <c r="BD48" s="3">
        <v>13</v>
      </c>
    </row>
    <row r="49" spans="1:56" x14ac:dyDescent="0.3">
      <c r="A49" s="3" t="s">
        <v>98</v>
      </c>
      <c r="B49" s="12"/>
      <c r="C49" s="12">
        <v>2</v>
      </c>
      <c r="D49" s="12"/>
      <c r="E49" s="12"/>
      <c r="F49" s="12"/>
      <c r="G49" s="12"/>
      <c r="H49" s="12"/>
      <c r="I49" s="12">
        <v>1</v>
      </c>
      <c r="J49" s="12">
        <v>1</v>
      </c>
      <c r="K49" s="12"/>
      <c r="L49" s="12"/>
      <c r="M49" s="12"/>
      <c r="N49" s="12">
        <v>1</v>
      </c>
      <c r="O49" s="12"/>
      <c r="P49" s="12"/>
      <c r="Q49" s="12"/>
      <c r="R49" s="12"/>
      <c r="S49" s="12"/>
      <c r="T49" s="12"/>
      <c r="U49" s="12">
        <v>1</v>
      </c>
      <c r="V49" s="12"/>
      <c r="W49" s="12"/>
      <c r="X49" s="12">
        <v>1</v>
      </c>
      <c r="Y49" s="12"/>
      <c r="Z49" s="12"/>
      <c r="AA49" s="12"/>
      <c r="AB49" s="12"/>
      <c r="AC49" s="12"/>
      <c r="AD49" s="12"/>
      <c r="AE49" s="12"/>
      <c r="AF49" s="12"/>
      <c r="AG49" s="12"/>
      <c r="AH49" s="12">
        <v>1</v>
      </c>
      <c r="AI49" s="12"/>
      <c r="AJ49" s="12"/>
      <c r="AK49" s="12"/>
      <c r="AL49" s="12"/>
      <c r="AM49" s="12">
        <v>1</v>
      </c>
      <c r="AN49" s="12">
        <v>1</v>
      </c>
      <c r="AO49" s="12"/>
      <c r="AP49" s="12"/>
      <c r="AQ49" s="12"/>
      <c r="AR49" s="12"/>
      <c r="AS49" s="12"/>
      <c r="AT49" s="12"/>
      <c r="AU49" s="12">
        <v>1</v>
      </c>
      <c r="AV49" s="12"/>
      <c r="AW49" s="12"/>
      <c r="AX49" s="12"/>
      <c r="AY49" s="12"/>
      <c r="AZ49" s="12"/>
      <c r="BA49" s="12"/>
      <c r="BB49" s="12"/>
      <c r="BC49" s="12"/>
      <c r="BD49" s="3">
        <v>11</v>
      </c>
    </row>
    <row r="50" spans="1:56" x14ac:dyDescent="0.3">
      <c r="A50" s="3" t="s">
        <v>111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>
        <v>1</v>
      </c>
      <c r="U50" s="12"/>
      <c r="V50" s="12"/>
      <c r="W50" s="12"/>
      <c r="X50" s="12"/>
      <c r="Y50" s="12">
        <v>1</v>
      </c>
      <c r="Z50" s="12"/>
      <c r="AA50" s="12"/>
      <c r="AB50" s="12"/>
      <c r="AC50" s="12"/>
      <c r="AD50" s="12"/>
      <c r="AE50" s="12">
        <v>2</v>
      </c>
      <c r="AF50" s="12"/>
      <c r="AG50" s="12"/>
      <c r="AH50" s="12"/>
      <c r="AI50" s="12"/>
      <c r="AJ50" s="12"/>
      <c r="AK50" s="12"/>
      <c r="AL50" s="12"/>
      <c r="AM50" s="12">
        <v>2</v>
      </c>
      <c r="AN50" s="12"/>
      <c r="AO50" s="12"/>
      <c r="AP50" s="12">
        <v>2</v>
      </c>
      <c r="AQ50" s="12"/>
      <c r="AR50" s="12"/>
      <c r="AS50" s="12"/>
      <c r="AT50" s="12"/>
      <c r="AU50" s="12"/>
      <c r="AV50" s="12"/>
      <c r="AW50" s="12"/>
      <c r="AX50" s="12">
        <v>2</v>
      </c>
      <c r="AY50" s="12"/>
      <c r="AZ50" s="12">
        <v>1</v>
      </c>
      <c r="BA50" s="12"/>
      <c r="BB50" s="12"/>
      <c r="BC50" s="12"/>
      <c r="BD50" s="3">
        <v>11</v>
      </c>
    </row>
    <row r="51" spans="1:56" x14ac:dyDescent="0.3">
      <c r="A51" s="3" t="s">
        <v>67</v>
      </c>
      <c r="B51" s="12"/>
      <c r="C51" s="12"/>
      <c r="D51" s="12"/>
      <c r="E51" s="12"/>
      <c r="F51" s="12"/>
      <c r="G51" s="12"/>
      <c r="H51" s="12"/>
      <c r="I51" s="12">
        <v>1</v>
      </c>
      <c r="J51" s="12"/>
      <c r="K51" s="12"/>
      <c r="L51" s="12"/>
      <c r="M51" s="12"/>
      <c r="N51" s="12"/>
      <c r="O51" s="12"/>
      <c r="P51" s="12">
        <v>1</v>
      </c>
      <c r="Q51" s="12"/>
      <c r="R51" s="12">
        <v>1</v>
      </c>
      <c r="S51" s="12"/>
      <c r="T51" s="12">
        <v>1</v>
      </c>
      <c r="U51" s="12"/>
      <c r="V51" s="12"/>
      <c r="W51" s="12"/>
      <c r="X51" s="12">
        <v>2</v>
      </c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>
        <v>1</v>
      </c>
      <c r="AK51" s="12"/>
      <c r="AL51" s="12"/>
      <c r="AM51" s="12"/>
      <c r="AN51" s="12"/>
      <c r="AO51" s="12"/>
      <c r="AP51" s="12"/>
      <c r="AQ51" s="12"/>
      <c r="AR51" s="12">
        <v>1</v>
      </c>
      <c r="AS51" s="12">
        <v>1</v>
      </c>
      <c r="AT51" s="12"/>
      <c r="AU51" s="12"/>
      <c r="AV51" s="12"/>
      <c r="AW51" s="12"/>
      <c r="AX51" s="12">
        <v>1</v>
      </c>
      <c r="AY51" s="12"/>
      <c r="AZ51" s="12"/>
      <c r="BA51" s="12"/>
      <c r="BB51" s="12"/>
      <c r="BC51" s="12"/>
      <c r="BD51" s="3">
        <v>10</v>
      </c>
    </row>
    <row r="52" spans="1:56" x14ac:dyDescent="0.3">
      <c r="A52" s="3" t="s">
        <v>59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>
        <v>6</v>
      </c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>
        <v>1</v>
      </c>
      <c r="AW52" s="12"/>
      <c r="AX52" s="12"/>
      <c r="AY52" s="12"/>
      <c r="AZ52" s="12"/>
      <c r="BA52" s="12"/>
      <c r="BB52" s="12">
        <v>1</v>
      </c>
      <c r="BC52" s="12"/>
      <c r="BD52" s="3">
        <v>8</v>
      </c>
    </row>
    <row r="53" spans="1:56" x14ac:dyDescent="0.3">
      <c r="A53" s="3" t="s">
        <v>78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>
        <v>1</v>
      </c>
      <c r="S53" s="12"/>
      <c r="T53" s="12">
        <v>2</v>
      </c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>
        <v>2</v>
      </c>
      <c r="AM53" s="12">
        <v>2</v>
      </c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>
        <v>1</v>
      </c>
      <c r="AY53" s="12"/>
      <c r="AZ53" s="12"/>
      <c r="BA53" s="12"/>
      <c r="BB53" s="12"/>
      <c r="BC53" s="12"/>
      <c r="BD53" s="3">
        <v>8</v>
      </c>
    </row>
    <row r="54" spans="1:56" x14ac:dyDescent="0.3">
      <c r="A54" s="3" t="s">
        <v>113</v>
      </c>
      <c r="B54" s="12">
        <v>1</v>
      </c>
      <c r="C54" s="12"/>
      <c r="D54" s="12">
        <v>1</v>
      </c>
      <c r="E54" s="12"/>
      <c r="F54" s="12"/>
      <c r="G54" s="12"/>
      <c r="H54" s="12">
        <v>2</v>
      </c>
      <c r="I54" s="12"/>
      <c r="J54" s="12"/>
      <c r="K54" s="12"/>
      <c r="L54" s="12"/>
      <c r="M54" s="12"/>
      <c r="N54" s="12"/>
      <c r="O54" s="12"/>
      <c r="P54" s="12"/>
      <c r="Q54" s="12">
        <v>1</v>
      </c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>
        <v>1</v>
      </c>
      <c r="AM54" s="12"/>
      <c r="AN54" s="12"/>
      <c r="AO54" s="12"/>
      <c r="AP54" s="12"/>
      <c r="AQ54" s="12"/>
      <c r="AR54" s="12"/>
      <c r="AS54" s="12"/>
      <c r="AT54" s="12"/>
      <c r="AU54" s="12">
        <v>1</v>
      </c>
      <c r="AV54" s="12"/>
      <c r="AW54" s="12"/>
      <c r="AX54" s="12"/>
      <c r="AY54" s="12"/>
      <c r="AZ54" s="12"/>
      <c r="BA54" s="12"/>
      <c r="BB54" s="12"/>
      <c r="BC54" s="12">
        <v>1</v>
      </c>
      <c r="BD54" s="3">
        <v>8</v>
      </c>
    </row>
    <row r="55" spans="1:56" x14ac:dyDescent="0.3">
      <c r="A55" s="3" t="s">
        <v>128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>
        <v>2</v>
      </c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>
        <v>1</v>
      </c>
      <c r="AG55" s="12"/>
      <c r="AH55" s="12"/>
      <c r="AI55" s="12"/>
      <c r="AJ55" s="12"/>
      <c r="AK55" s="12">
        <v>2</v>
      </c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>
        <v>1</v>
      </c>
      <c r="AZ55" s="12"/>
      <c r="BA55" s="12"/>
      <c r="BB55" s="12"/>
      <c r="BC55" s="12"/>
      <c r="BD55" s="3">
        <v>6</v>
      </c>
    </row>
    <row r="56" spans="1:56" x14ac:dyDescent="0.3">
      <c r="A56" s="3" t="s">
        <v>56</v>
      </c>
      <c r="B56" s="12">
        <v>1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>
        <v>1</v>
      </c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>
        <v>1</v>
      </c>
      <c r="AY56" s="12"/>
      <c r="AZ56" s="12">
        <v>2</v>
      </c>
      <c r="BA56" s="12"/>
      <c r="BB56" s="12"/>
      <c r="BC56" s="12"/>
      <c r="BD56" s="3">
        <v>5</v>
      </c>
    </row>
    <row r="57" spans="1:56" x14ac:dyDescent="0.3">
      <c r="A57" s="3" t="s">
        <v>57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>
        <v>1</v>
      </c>
      <c r="V57" s="12"/>
      <c r="W57" s="12"/>
      <c r="X57" s="12">
        <v>3</v>
      </c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3">
        <v>4</v>
      </c>
    </row>
    <row r="58" spans="1:56" x14ac:dyDescent="0.3">
      <c r="A58" s="3" t="s">
        <v>76</v>
      </c>
      <c r="B58" s="12"/>
      <c r="C58" s="12"/>
      <c r="D58" s="12"/>
      <c r="E58" s="12"/>
      <c r="F58" s="12"/>
      <c r="G58" s="12"/>
      <c r="H58" s="12"/>
      <c r="I58" s="12"/>
      <c r="J58" s="12"/>
      <c r="K58" s="12">
        <v>1</v>
      </c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>
        <v>1</v>
      </c>
      <c r="AR58" s="12"/>
      <c r="AS58" s="12"/>
      <c r="AT58" s="12"/>
      <c r="AU58" s="12"/>
      <c r="AV58" s="12"/>
      <c r="AW58" s="12"/>
      <c r="AX58" s="12"/>
      <c r="AY58" s="12"/>
      <c r="AZ58" s="12">
        <v>1</v>
      </c>
      <c r="BA58" s="12"/>
      <c r="BB58" s="12"/>
      <c r="BC58" s="12"/>
      <c r="BD58" s="3">
        <v>3</v>
      </c>
    </row>
    <row r="59" spans="1:56" x14ac:dyDescent="0.3">
      <c r="A59" s="3" t="s">
        <v>92</v>
      </c>
      <c r="B59" s="12"/>
      <c r="C59" s="12"/>
      <c r="D59" s="12"/>
      <c r="E59" s="12"/>
      <c r="F59" s="12"/>
      <c r="G59" s="12"/>
      <c r="H59" s="12"/>
      <c r="I59" s="12"/>
      <c r="J59" s="12"/>
      <c r="K59" s="12">
        <v>2</v>
      </c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  <c r="BA59" s="12"/>
      <c r="BB59" s="12"/>
      <c r="BC59" s="12"/>
      <c r="BD59" s="3">
        <v>2</v>
      </c>
    </row>
    <row r="60" spans="1:56" x14ac:dyDescent="0.3">
      <c r="A60" s="3" t="s">
        <v>131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>
        <v>1</v>
      </c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>
        <v>1</v>
      </c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  <c r="BA60" s="12"/>
      <c r="BB60" s="12"/>
      <c r="BC60" s="12"/>
      <c r="BD60" s="3">
        <v>2</v>
      </c>
    </row>
    <row r="61" spans="1:56" x14ac:dyDescent="0.3">
      <c r="A61" s="3" t="s">
        <v>133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>
        <v>1</v>
      </c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>
        <v>1</v>
      </c>
      <c r="AY61" s="12"/>
      <c r="AZ61" s="12"/>
      <c r="BA61" s="12"/>
      <c r="BB61" s="12"/>
      <c r="BC61" s="12"/>
      <c r="BD61" s="3">
        <v>2</v>
      </c>
    </row>
    <row r="62" spans="1:56" x14ac:dyDescent="0.3">
      <c r="A62" s="3" t="s">
        <v>65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>
        <v>1</v>
      </c>
      <c r="AY62" s="12"/>
      <c r="AZ62" s="12"/>
      <c r="BA62" s="12"/>
      <c r="BB62" s="12"/>
      <c r="BC62" s="12"/>
      <c r="BD62" s="3">
        <v>1</v>
      </c>
    </row>
    <row r="63" spans="1:56" x14ac:dyDescent="0.3">
      <c r="A63" s="3" t="s">
        <v>80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>
        <v>1</v>
      </c>
      <c r="AY63" s="12"/>
      <c r="AZ63" s="12"/>
      <c r="BA63" s="12"/>
      <c r="BB63" s="12"/>
      <c r="BC63" s="12"/>
      <c r="BD63" s="3">
        <v>1</v>
      </c>
    </row>
    <row r="64" spans="1:56" x14ac:dyDescent="0.3">
      <c r="A64" s="3" t="s">
        <v>81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>
        <v>1</v>
      </c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  <c r="AZ64" s="12"/>
      <c r="BA64" s="12"/>
      <c r="BB64" s="12"/>
      <c r="BC64" s="12"/>
      <c r="BD64" s="3">
        <v>1</v>
      </c>
    </row>
    <row r="65" spans="1:56" x14ac:dyDescent="0.3">
      <c r="A65" s="3" t="s">
        <v>84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>
        <v>1</v>
      </c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3">
        <v>1</v>
      </c>
    </row>
    <row r="66" spans="1:56" x14ac:dyDescent="0.3">
      <c r="A66" s="3" t="s">
        <v>97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>
        <v>1</v>
      </c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  <c r="AZ66" s="12"/>
      <c r="BA66" s="12"/>
      <c r="BB66" s="12"/>
      <c r="BC66" s="12"/>
      <c r="BD66" s="3">
        <v>1</v>
      </c>
    </row>
    <row r="67" spans="1:56" x14ac:dyDescent="0.3">
      <c r="A67" s="3" t="s">
        <v>102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>
        <v>1</v>
      </c>
      <c r="AY67" s="12"/>
      <c r="AZ67" s="12"/>
      <c r="BA67" s="12"/>
      <c r="BB67" s="12"/>
      <c r="BC67" s="12"/>
      <c r="BD67" s="3">
        <v>1</v>
      </c>
    </row>
    <row r="68" spans="1:56" x14ac:dyDescent="0.3">
      <c r="A68" s="3" t="s">
        <v>105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>
        <v>1</v>
      </c>
      <c r="AY68" s="12"/>
      <c r="AZ68" s="12"/>
      <c r="BA68" s="12"/>
      <c r="BB68" s="12"/>
      <c r="BC68" s="12"/>
      <c r="BD68" s="3">
        <v>1</v>
      </c>
    </row>
    <row r="69" spans="1:56" x14ac:dyDescent="0.3">
      <c r="A69" s="3" t="s">
        <v>118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>
        <v>1</v>
      </c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  <c r="AZ69" s="12"/>
      <c r="BA69" s="12"/>
      <c r="BB69" s="12"/>
      <c r="BC69" s="12"/>
      <c r="BD69" s="3">
        <v>1</v>
      </c>
    </row>
    <row r="70" spans="1:56" x14ac:dyDescent="0.3">
      <c r="A70" s="5" t="s">
        <v>127</v>
      </c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>
        <v>1</v>
      </c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5">
        <v>1</v>
      </c>
    </row>
    <row r="71" spans="1:56" x14ac:dyDescent="0.3">
      <c r="A71" s="4" t="s">
        <v>55</v>
      </c>
      <c r="B71" s="6">
        <v>58</v>
      </c>
      <c r="C71" s="6">
        <v>15</v>
      </c>
      <c r="D71" s="6">
        <v>50</v>
      </c>
      <c r="E71" s="6">
        <v>34</v>
      </c>
      <c r="F71" s="6">
        <v>36</v>
      </c>
      <c r="G71" s="6">
        <v>19</v>
      </c>
      <c r="H71" s="6">
        <v>55</v>
      </c>
      <c r="I71" s="6">
        <v>47</v>
      </c>
      <c r="J71" s="6">
        <v>26</v>
      </c>
      <c r="K71" s="6">
        <v>45</v>
      </c>
      <c r="L71" s="6">
        <v>37</v>
      </c>
      <c r="M71" s="6">
        <v>27</v>
      </c>
      <c r="N71" s="6">
        <v>24</v>
      </c>
      <c r="O71" s="6">
        <v>11</v>
      </c>
      <c r="P71" s="6">
        <v>36</v>
      </c>
      <c r="Q71" s="6">
        <v>12</v>
      </c>
      <c r="R71" s="6">
        <v>99</v>
      </c>
      <c r="S71" s="6">
        <v>58</v>
      </c>
      <c r="T71" s="6">
        <v>73</v>
      </c>
      <c r="U71" s="6">
        <v>51</v>
      </c>
      <c r="V71" s="6">
        <v>53</v>
      </c>
      <c r="W71" s="6">
        <v>13</v>
      </c>
      <c r="X71" s="6">
        <v>54</v>
      </c>
      <c r="Y71" s="6">
        <v>37</v>
      </c>
      <c r="Z71" s="6">
        <v>23</v>
      </c>
      <c r="AA71" s="6">
        <v>12</v>
      </c>
      <c r="AB71" s="6">
        <v>25</v>
      </c>
      <c r="AC71" s="6">
        <v>34</v>
      </c>
      <c r="AD71" s="6">
        <v>29</v>
      </c>
      <c r="AE71" s="6">
        <v>18</v>
      </c>
      <c r="AF71" s="6">
        <v>40</v>
      </c>
      <c r="AG71" s="6">
        <v>66</v>
      </c>
      <c r="AH71" s="6">
        <v>27</v>
      </c>
      <c r="AI71" s="6">
        <v>56</v>
      </c>
      <c r="AJ71" s="6">
        <v>47</v>
      </c>
      <c r="AK71" s="6">
        <v>20</v>
      </c>
      <c r="AL71" s="6">
        <v>43</v>
      </c>
      <c r="AM71" s="6">
        <v>134</v>
      </c>
      <c r="AN71" s="6">
        <v>37</v>
      </c>
      <c r="AO71" s="6">
        <v>44</v>
      </c>
      <c r="AP71" s="6">
        <v>50</v>
      </c>
      <c r="AQ71" s="6">
        <v>18</v>
      </c>
      <c r="AR71" s="6">
        <v>23</v>
      </c>
      <c r="AS71" s="6">
        <v>20</v>
      </c>
      <c r="AT71" s="6">
        <v>23</v>
      </c>
      <c r="AU71" s="6">
        <v>28</v>
      </c>
      <c r="AV71" s="6">
        <v>84</v>
      </c>
      <c r="AW71" s="6">
        <v>6</v>
      </c>
      <c r="AX71" s="6">
        <v>118</v>
      </c>
      <c r="AY71" s="6">
        <v>105</v>
      </c>
      <c r="AZ71" s="6">
        <v>42</v>
      </c>
      <c r="BA71" s="6">
        <v>51</v>
      </c>
      <c r="BB71" s="6">
        <v>43</v>
      </c>
      <c r="BC71" s="6">
        <v>22</v>
      </c>
      <c r="BD71" s="6">
        <v>2258</v>
      </c>
    </row>
  </sheetData>
  <sortState xmlns:xlrd2="http://schemas.microsoft.com/office/spreadsheetml/2017/richdata2" ref="A2:BD70">
    <sortCondition descending="1" ref="BD2:BD70"/>
  </sortState>
  <conditionalFormatting sqref="B2:BC69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Ranking Universidades</vt:lpstr>
      <vt:lpstr>Proyectos Área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Repiso Caballero</dc:creator>
  <cp:lastModifiedBy>Rafael Repiso Caballero</cp:lastModifiedBy>
  <dcterms:created xsi:type="dcterms:W3CDTF">2025-07-30T08:52:22Z</dcterms:created>
  <dcterms:modified xsi:type="dcterms:W3CDTF">2025-07-30T12:12:26Z</dcterms:modified>
</cp:coreProperties>
</file>